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fe4-kr\doc\"/>
    </mc:Choice>
  </mc:AlternateContent>
  <xr:revisionPtr revIDLastSave="0" documentId="8_{E55AD1E0-3AC2-495E-A0D5-E86B8478F70D}" xr6:coauthVersionLast="47" xr6:coauthVersionMax="47" xr10:uidLastSave="{00000000-0000-0000-0000-000000000000}"/>
  <bookViews>
    <workbookView xWindow="3855" yWindow="3855" windowWidth="20625" windowHeight="16320" activeTab="1" xr2:uid="{2927933B-76E6-42F1-B65D-80C1B11214F7}"/>
  </bookViews>
  <sheets>
    <sheet name="폰트맵" sheetId="2" r:id="rId1"/>
    <sheet name="테스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29" i="1"/>
  <c r="O2" i="1" a="1"/>
  <c r="O2" i="1" s="1"/>
  <c r="O3" i="1" a="1"/>
  <c r="O3" i="1" s="1"/>
  <c r="O4" i="1" a="1"/>
  <c r="O4" i="1" s="1"/>
  <c r="O5" i="1" a="1"/>
  <c r="O5" i="1"/>
  <c r="O6" i="1" a="1"/>
  <c r="O6" i="1" s="1"/>
  <c r="O7" i="1" a="1"/>
  <c r="O7" i="1" s="1"/>
  <c r="O8" i="1" a="1"/>
  <c r="O8" i="1" s="1"/>
  <c r="O9" i="1" a="1"/>
  <c r="O9" i="1"/>
  <c r="O10" i="1" a="1"/>
  <c r="O10" i="1" s="1"/>
  <c r="O11" i="1" a="1"/>
  <c r="O11" i="1" s="1"/>
  <c r="O12" i="1" a="1"/>
  <c r="O12" i="1" s="1"/>
  <c r="O13" i="1" a="1"/>
  <c r="O13" i="1"/>
  <c r="O14" i="1" a="1"/>
  <c r="O14" i="1" s="1"/>
  <c r="O15" i="1" a="1"/>
  <c r="O15" i="1" s="1"/>
  <c r="O16" i="1" a="1"/>
  <c r="O16" i="1" s="1"/>
  <c r="O17" i="1" a="1"/>
  <c r="O17" i="1"/>
  <c r="O18" i="1" a="1"/>
  <c r="O18" i="1" s="1"/>
  <c r="O19" i="1" a="1"/>
  <c r="O19" i="1" s="1"/>
  <c r="O20" i="1" a="1"/>
  <c r="O20" i="1" s="1"/>
  <c r="O21" i="1" a="1"/>
  <c r="O21" i="1"/>
  <c r="O22" i="1" a="1"/>
  <c r="O22" i="1" s="1"/>
  <c r="O23" i="1" a="1"/>
  <c r="O23" i="1" s="1"/>
  <c r="O24" i="1" a="1"/>
  <c r="O24" i="1" s="1"/>
  <c r="O25" i="1" a="1"/>
  <c r="O25" i="1"/>
  <c r="O26" i="1" a="1"/>
  <c r="O26" i="1" s="1"/>
  <c r="O27" i="1" a="1"/>
  <c r="O27" i="1" s="1"/>
  <c r="O28" i="1" a="1"/>
  <c r="O28" i="1" s="1"/>
  <c r="O29" i="1" a="1"/>
  <c r="O29" i="1"/>
  <c r="O30" i="1" a="1"/>
  <c r="O30" i="1" s="1"/>
  <c r="O31" i="1" a="1"/>
  <c r="O31" i="1" s="1"/>
  <c r="O32" i="1" a="1"/>
  <c r="O32" i="1" s="1"/>
  <c r="O33" i="1" a="1"/>
  <c r="O33" i="1"/>
  <c r="O34" i="1" a="1"/>
  <c r="O34" i="1" s="1"/>
  <c r="O35" i="1" a="1"/>
  <c r="O35" i="1" s="1"/>
  <c r="O36" i="1" a="1"/>
  <c r="O36" i="1" s="1"/>
  <c r="O37" i="1" a="1"/>
  <c r="O37" i="1"/>
  <c r="O38" i="1" a="1"/>
  <c r="O38" i="1" s="1"/>
  <c r="O39" i="1" a="1"/>
  <c r="O39" i="1" s="1"/>
  <c r="O40" i="1" a="1"/>
  <c r="O40" i="1" s="1"/>
  <c r="O41" i="1" a="1"/>
  <c r="O41" i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/>
  <c r="O118" i="1" a="1"/>
  <c r="O118" i="1" s="1"/>
  <c r="O119" i="1" a="1"/>
  <c r="O119" i="1" s="1"/>
  <c r="O120" i="1" a="1"/>
  <c r="O120" i="1" s="1"/>
  <c r="O121" i="1" a="1"/>
  <c r="O121" i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/>
  <c r="O130" i="1" a="1"/>
  <c r="O130" i="1" s="1"/>
  <c r="O131" i="1" a="1"/>
  <c r="O131" i="1" s="1"/>
  <c r="O132" i="1" a="1"/>
  <c r="O132" i="1" s="1"/>
  <c r="O133" i="1" a="1"/>
  <c r="O133" i="1"/>
  <c r="O134" i="1" a="1"/>
  <c r="O134" i="1" s="1"/>
  <c r="O135" i="1" a="1"/>
  <c r="O135" i="1" s="1"/>
  <c r="O136" i="1" a="1"/>
  <c r="O136" i="1" s="1"/>
  <c r="O137" i="1" a="1"/>
  <c r="O137" i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/>
  <c r="O182" i="1" a="1"/>
  <c r="O182" i="1" s="1"/>
  <c r="O183" i="1" a="1"/>
  <c r="O183" i="1" s="1"/>
  <c r="O184" i="1" a="1"/>
  <c r="O184" i="1" s="1"/>
  <c r="O185" i="1" a="1"/>
  <c r="O185" i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/>
  <c r="O194" i="1" a="1"/>
  <c r="O194" i="1" s="1"/>
  <c r="O195" i="1" a="1"/>
  <c r="O195" i="1" s="1"/>
  <c r="O196" i="1" a="1"/>
  <c r="O196" i="1" s="1"/>
  <c r="O197" i="1" a="1"/>
  <c r="O197" i="1"/>
  <c r="O198" i="1" a="1"/>
  <c r="O198" i="1" s="1"/>
  <c r="O199" i="1" a="1"/>
  <c r="O199" i="1" s="1"/>
  <c r="O200" i="1" a="1"/>
  <c r="O200" i="1" s="1"/>
  <c r="O201" i="1" a="1"/>
  <c r="O201" i="1"/>
  <c r="O202" i="1" a="1"/>
  <c r="O202" i="1" s="1"/>
  <c r="O203" i="1" a="1"/>
  <c r="O203" i="1" s="1"/>
  <c r="O204" i="1" a="1"/>
  <c r="O204" i="1" s="1"/>
  <c r="O205" i="1" a="1"/>
  <c r="O205" i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/>
  <c r="O238" i="1" a="1"/>
  <c r="O238" i="1" s="1"/>
  <c r="O239" i="1" a="1"/>
  <c r="O239" i="1" s="1"/>
  <c r="O240" i="1" a="1"/>
  <c r="O240" i="1" s="1"/>
  <c r="O241" i="1" a="1"/>
  <c r="O241" i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/>
  <c r="O262" i="1" a="1"/>
  <c r="O262" i="1" s="1"/>
  <c r="O263" i="1" a="1"/>
  <c r="O263" i="1" s="1"/>
  <c r="O264" i="1" a="1"/>
  <c r="O264" i="1" s="1"/>
  <c r="O265" i="1" a="1"/>
  <c r="O265" i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/>
  <c r="O286" i="1" a="1"/>
  <c r="O286" i="1" s="1"/>
  <c r="O287" i="1" a="1"/>
  <c r="O287" i="1" s="1"/>
  <c r="O288" i="1" a="1"/>
  <c r="O288" i="1" s="1"/>
  <c r="O289" i="1" a="1"/>
  <c r="O289" i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/>
  <c r="O302" i="1" a="1"/>
  <c r="O302" i="1" s="1"/>
  <c r="O303" i="1" a="1"/>
  <c r="O303" i="1" s="1"/>
  <c r="O304" i="1" a="1"/>
  <c r="O304" i="1" s="1"/>
  <c r="O305" i="1" a="1"/>
  <c r="O305" i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/>
  <c r="O344" i="1" a="1"/>
  <c r="O344" i="1"/>
  <c r="O345" i="1" a="1"/>
  <c r="O345" i="1" s="1"/>
  <c r="O346" i="1" a="1"/>
  <c r="O346" i="1" s="1"/>
  <c r="O347" i="1" a="1"/>
  <c r="O347" i="1"/>
  <c r="O348" i="1" a="1"/>
  <c r="O348" i="1"/>
  <c r="O349" i="1" a="1"/>
  <c r="O349" i="1" s="1"/>
  <c r="O350" i="1" a="1"/>
  <c r="O350" i="1" s="1"/>
  <c r="O351" i="1" a="1"/>
  <c r="O351" i="1"/>
  <c r="O352" i="1" a="1"/>
  <c r="O352" i="1"/>
  <c r="O353" i="1" a="1"/>
  <c r="O353" i="1" s="1"/>
  <c r="O354" i="1" a="1"/>
  <c r="O354" i="1" s="1"/>
  <c r="O355" i="1" a="1"/>
  <c r="O355" i="1"/>
  <c r="O356" i="1" a="1"/>
  <c r="O356" i="1"/>
  <c r="O357" i="1" a="1"/>
  <c r="O357" i="1" s="1"/>
  <c r="O358" i="1" a="1"/>
  <c r="O358" i="1" s="1"/>
  <c r="O359" i="1" a="1"/>
  <c r="O359" i="1"/>
  <c r="O360" i="1" a="1"/>
  <c r="O360" i="1"/>
  <c r="O361" i="1" a="1"/>
  <c r="O361" i="1" s="1"/>
  <c r="O362" i="1" a="1"/>
  <c r="O362" i="1" s="1"/>
  <c r="O363" i="1" a="1"/>
  <c r="O363" i="1"/>
  <c r="O364" i="1" a="1"/>
  <c r="O364" i="1"/>
  <c r="O365" i="1" a="1"/>
  <c r="O365" i="1" s="1"/>
  <c r="O366" i="1" a="1"/>
  <c r="O366" i="1" s="1"/>
  <c r="O367" i="1" a="1"/>
  <c r="O367" i="1"/>
  <c r="O368" i="1" a="1"/>
  <c r="O368" i="1"/>
  <c r="O369" i="1" a="1"/>
  <c r="O369" i="1" s="1"/>
  <c r="O370" i="1" a="1"/>
  <c r="O370" i="1" s="1"/>
  <c r="O371" i="1" a="1"/>
  <c r="O371" i="1"/>
  <c r="O372" i="1" a="1"/>
  <c r="O372" i="1"/>
  <c r="O373" i="1" a="1"/>
  <c r="O373" i="1" s="1"/>
  <c r="O374" i="1" a="1"/>
  <c r="O374" i="1" s="1"/>
  <c r="O375" i="1" a="1"/>
  <c r="O375" i="1"/>
  <c r="O376" i="1" a="1"/>
  <c r="O376" i="1"/>
  <c r="O377" i="1" a="1"/>
  <c r="O377" i="1" s="1"/>
  <c r="O378" i="1" a="1"/>
  <c r="O378" i="1" s="1"/>
  <c r="O379" i="1" a="1"/>
  <c r="O379" i="1"/>
  <c r="O380" i="1" a="1"/>
  <c r="O380" i="1"/>
  <c r="O381" i="1" a="1"/>
  <c r="O381" i="1" s="1"/>
  <c r="O382" i="1" a="1"/>
  <c r="O382" i="1" s="1"/>
  <c r="O383" i="1" a="1"/>
  <c r="O383" i="1"/>
  <c r="O384" i="1" a="1"/>
  <c r="O384" i="1"/>
  <c r="O385" i="1" a="1"/>
  <c r="O385" i="1" s="1"/>
  <c r="O386" i="1" a="1"/>
  <c r="O386" i="1" s="1"/>
  <c r="O387" i="1" a="1"/>
  <c r="O387" i="1"/>
  <c r="O388" i="1" a="1"/>
  <c r="O388" i="1"/>
  <c r="O389" i="1" a="1"/>
  <c r="O389" i="1" s="1"/>
  <c r="O390" i="1" a="1"/>
  <c r="O390" i="1" s="1"/>
  <c r="O391" i="1" a="1"/>
  <c r="O391" i="1"/>
  <c r="O392" i="1" a="1"/>
  <c r="O392" i="1"/>
  <c r="O393" i="1" a="1"/>
  <c r="O393" i="1" s="1"/>
  <c r="O394" i="1" a="1"/>
  <c r="O394" i="1" s="1"/>
  <c r="O395" i="1" a="1"/>
  <c r="O395" i="1"/>
  <c r="O396" i="1" a="1"/>
  <c r="O396" i="1"/>
  <c r="O397" i="1" a="1"/>
  <c r="O397" i="1" s="1"/>
  <c r="O398" i="1" a="1"/>
  <c r="O398" i="1" s="1"/>
  <c r="O399" i="1" a="1"/>
  <c r="O399" i="1"/>
  <c r="O400" i="1" a="1"/>
  <c r="O400" i="1"/>
  <c r="O401" i="1" a="1"/>
  <c r="O401" i="1" s="1"/>
  <c r="O402" i="1" a="1"/>
  <c r="O402" i="1" s="1"/>
  <c r="O403" i="1" a="1"/>
  <c r="O403" i="1"/>
  <c r="O404" i="1" a="1"/>
  <c r="O404" i="1"/>
  <c r="O405" i="1" a="1"/>
  <c r="O405" i="1" s="1"/>
  <c r="O406" i="1" a="1"/>
  <c r="O406" i="1" s="1"/>
  <c r="O407" i="1" a="1"/>
  <c r="O407" i="1"/>
  <c r="O408" i="1" a="1"/>
  <c r="O408" i="1"/>
  <c r="O409" i="1" a="1"/>
  <c r="O409" i="1" s="1"/>
  <c r="O410" i="1" a="1"/>
  <c r="O410" i="1" s="1"/>
  <c r="O411" i="1" a="1"/>
  <c r="O411" i="1"/>
  <c r="O412" i="1" a="1"/>
  <c r="O412" i="1"/>
  <c r="O413" i="1" a="1"/>
  <c r="O413" i="1" s="1"/>
  <c r="O414" i="1" a="1"/>
  <c r="O414" i="1" s="1"/>
  <c r="O415" i="1" a="1"/>
  <c r="O415" i="1"/>
  <c r="O416" i="1" a="1"/>
  <c r="O416" i="1"/>
  <c r="O417" i="1" a="1"/>
  <c r="O417" i="1" s="1"/>
  <c r="O418" i="1" a="1"/>
  <c r="O418" i="1" s="1"/>
  <c r="O419" i="1" a="1"/>
  <c r="O419" i="1"/>
  <c r="O420" i="1" a="1"/>
  <c r="O420" i="1"/>
  <c r="O421" i="1" a="1"/>
  <c r="O421" i="1" s="1"/>
  <c r="O422" i="1" a="1"/>
  <c r="O422" i="1" s="1"/>
  <c r="O423" i="1" a="1"/>
  <c r="O423" i="1"/>
  <c r="O424" i="1" a="1"/>
  <c r="O424" i="1"/>
  <c r="O425" i="1" a="1"/>
  <c r="O425" i="1" s="1"/>
  <c r="O426" i="1" a="1"/>
  <c r="O426" i="1" s="1"/>
  <c r="O427" i="1" a="1"/>
  <c r="O427" i="1"/>
  <c r="O428" i="1" a="1"/>
  <c r="O428" i="1"/>
  <c r="O429" i="1" a="1"/>
  <c r="O429" i="1" s="1"/>
  <c r="O430" i="1" a="1"/>
  <c r="O430" i="1" s="1"/>
  <c r="O431" i="1" a="1"/>
  <c r="O431" i="1"/>
  <c r="O432" i="1" a="1"/>
  <c r="O432" i="1"/>
  <c r="O433" i="1" a="1"/>
  <c r="O433" i="1" s="1"/>
  <c r="O434" i="1" a="1"/>
  <c r="O434" i="1" s="1"/>
  <c r="O435" i="1" a="1"/>
  <c r="O435" i="1"/>
  <c r="O436" i="1" a="1"/>
  <c r="O436" i="1"/>
  <c r="O437" i="1" a="1"/>
  <c r="O437" i="1" s="1"/>
  <c r="O438" i="1" a="1"/>
  <c r="O438" i="1" s="1"/>
  <c r="O439" i="1" a="1"/>
  <c r="O439" i="1"/>
  <c r="O440" i="1" a="1"/>
  <c r="O440" i="1"/>
  <c r="O441" i="1" a="1"/>
  <c r="O441" i="1" s="1"/>
  <c r="O442" i="1" a="1"/>
  <c r="O442" i="1" s="1"/>
  <c r="O443" i="1" a="1"/>
  <c r="O443" i="1"/>
  <c r="O1" i="1" a="1"/>
  <c r="O1" i="1" s="1"/>
  <c r="N1" i="1" a="1"/>
  <c r="N1" i="1" s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M1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1" i="1"/>
  <c r="I443" i="2" a="1"/>
  <c r="I443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 s="1"/>
  <c r="I360" i="2" a="1"/>
  <c r="I360" i="2" s="1"/>
  <c r="I361" i="2" a="1"/>
  <c r="I361" i="2" s="1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 s="1"/>
  <c r="I404" i="2" a="1"/>
  <c r="I404" i="2" s="1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1" i="2" a="1"/>
  <c r="I1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1" i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1" i="2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<sst xmlns="http://schemas.openxmlformats.org/spreadsheetml/2006/main" count="10238" uniqueCount="5933">
  <si>
    <t>가</t>
  </si>
  <si>
    <t>$0001</t>
  </si>
  <si>
    <t>{가}</t>
  </si>
  <si>
    <t>{ㅣ2}</t>
  </si>
  <si>
    <t>각</t>
  </si>
  <si>
    <t>$0002</t>
  </si>
  <si>
    <t>{ㄱ}</t>
  </si>
  <si>
    <t>간</t>
  </si>
  <si>
    <t>$0003</t>
  </si>
  <si>
    <t>{ㄴ}</t>
  </si>
  <si>
    <t>갇</t>
  </si>
  <si>
    <t>$0004</t>
  </si>
  <si>
    <t>{ㄷ}</t>
  </si>
  <si>
    <t>갈</t>
  </si>
  <si>
    <t>$0005</t>
  </si>
  <si>
    <t>{ㄹ}</t>
  </si>
  <si>
    <t>갉</t>
  </si>
  <si>
    <t>$0006</t>
  </si>
  <si>
    <t>{ㄺ}</t>
  </si>
  <si>
    <t>갊</t>
  </si>
  <si>
    <t>$0007</t>
  </si>
  <si>
    <t>{ㄻ}</t>
  </si>
  <si>
    <t>감</t>
  </si>
  <si>
    <t>$0008</t>
  </si>
  <si>
    <t>{ㅁ}</t>
  </si>
  <si>
    <t>갑</t>
  </si>
  <si>
    <t>$0009</t>
  </si>
  <si>
    <t>{ㅂ}</t>
  </si>
  <si>
    <t>값</t>
  </si>
  <si>
    <t>$000A</t>
  </si>
  <si>
    <t>{ㅄ}</t>
  </si>
  <si>
    <t>갓</t>
  </si>
  <si>
    <t>$000B</t>
  </si>
  <si>
    <t>{ㅅ}</t>
  </si>
  <si>
    <t>갔</t>
  </si>
  <si>
    <t>$000C</t>
  </si>
  <si>
    <t>{ㅆ}</t>
  </si>
  <si>
    <t>강</t>
  </si>
  <si>
    <t>$000D</t>
  </si>
  <si>
    <t>{ㅇ}</t>
  </si>
  <si>
    <t>갖</t>
  </si>
  <si>
    <t>$000E</t>
  </si>
  <si>
    <t>{ㅈ}</t>
  </si>
  <si>
    <t>갗</t>
  </si>
  <si>
    <t>$000F</t>
  </si>
  <si>
    <t>{ㅊ}</t>
  </si>
  <si>
    <t>같</t>
  </si>
  <si>
    <t>$0010</t>
  </si>
  <si>
    <t>{ㅌ}</t>
  </si>
  <si>
    <t>갚</t>
  </si>
  <si>
    <t>$0011</t>
  </si>
  <si>
    <t>{ㅍ}</t>
  </si>
  <si>
    <t>갛</t>
  </si>
  <si>
    <t>$0012</t>
  </si>
  <si>
    <t>{ㅎ}</t>
  </si>
  <si>
    <t>개</t>
  </si>
  <si>
    <t>$0013</t>
  </si>
  <si>
    <t>{개}</t>
  </si>
  <si>
    <t>{ㅐ1}</t>
  </si>
  <si>
    <t>객</t>
  </si>
  <si>
    <t>$0014</t>
  </si>
  <si>
    <t>갠</t>
  </si>
  <si>
    <t>$0015</t>
  </si>
  <si>
    <t>갤</t>
  </si>
  <si>
    <t>$0016</t>
  </si>
  <si>
    <t>갬</t>
  </si>
  <si>
    <t>$0017</t>
  </si>
  <si>
    <t>갭</t>
  </si>
  <si>
    <t>$0018</t>
  </si>
  <si>
    <t>갯</t>
  </si>
  <si>
    <t>$0019</t>
  </si>
  <si>
    <t>갰</t>
  </si>
  <si>
    <t>$001A</t>
  </si>
  <si>
    <t>갱</t>
  </si>
  <si>
    <t>$001B</t>
  </si>
  <si>
    <t>갸</t>
  </si>
  <si>
    <t>$001C</t>
  </si>
  <si>
    <t>{갸}</t>
  </si>
  <si>
    <t>갹</t>
  </si>
  <si>
    <t>$001D</t>
  </si>
  <si>
    <t>갼</t>
  </si>
  <si>
    <t>$001E</t>
  </si>
  <si>
    <t>걀</t>
  </si>
  <si>
    <t>$001F</t>
  </si>
  <si>
    <t>걋</t>
  </si>
  <si>
    <t>$0020</t>
  </si>
  <si>
    <t>걍</t>
  </si>
  <si>
    <t>$0021</t>
  </si>
  <si>
    <t>걔</t>
  </si>
  <si>
    <t>$0022</t>
  </si>
  <si>
    <t>{걔}</t>
  </si>
  <si>
    <t>걘</t>
  </si>
  <si>
    <t>$0023</t>
  </si>
  <si>
    <t>걜</t>
  </si>
  <si>
    <t>$0024</t>
  </si>
  <si>
    <t>거</t>
  </si>
  <si>
    <t>$0025</t>
  </si>
  <si>
    <t>{거}</t>
  </si>
  <si>
    <t>{ㅣ1}</t>
  </si>
  <si>
    <t>걱</t>
  </si>
  <si>
    <t>$0026</t>
  </si>
  <si>
    <t>건</t>
  </si>
  <si>
    <t>$0027</t>
  </si>
  <si>
    <t>걷</t>
  </si>
  <si>
    <t>$0028</t>
  </si>
  <si>
    <t>걸</t>
  </si>
  <si>
    <t>$0029</t>
  </si>
  <si>
    <t>걺</t>
  </si>
  <si>
    <t>$002A</t>
  </si>
  <si>
    <t>검</t>
  </si>
  <si>
    <t>$002B</t>
  </si>
  <si>
    <t>겁</t>
  </si>
  <si>
    <t>$002C</t>
  </si>
  <si>
    <t>것</t>
  </si>
  <si>
    <t>$002D</t>
  </si>
  <si>
    <t>겄</t>
  </si>
  <si>
    <t>$002E</t>
  </si>
  <si>
    <t>겅</t>
  </si>
  <si>
    <t>$002F</t>
  </si>
  <si>
    <t>겆</t>
  </si>
  <si>
    <t>$0030</t>
  </si>
  <si>
    <t>겉</t>
  </si>
  <si>
    <t>$0031</t>
  </si>
  <si>
    <t>겊</t>
  </si>
  <si>
    <t>$0032</t>
  </si>
  <si>
    <t>겋</t>
  </si>
  <si>
    <t>$0033</t>
  </si>
  <si>
    <t>게</t>
  </si>
  <si>
    <t>$0034</t>
  </si>
  <si>
    <t>{게}</t>
  </si>
  <si>
    <t>{ㅔ1}</t>
  </si>
  <si>
    <t>겐</t>
  </si>
  <si>
    <t>$0035</t>
  </si>
  <si>
    <t>겔</t>
  </si>
  <si>
    <t>$0036</t>
  </si>
  <si>
    <t>겜</t>
  </si>
  <si>
    <t>$0037</t>
  </si>
  <si>
    <t>겝</t>
  </si>
  <si>
    <t>$0038</t>
  </si>
  <si>
    <t>겟</t>
  </si>
  <si>
    <t>$0039</t>
  </si>
  <si>
    <t>겠</t>
  </si>
  <si>
    <t>$003A</t>
  </si>
  <si>
    <t>겡</t>
  </si>
  <si>
    <t>$003B</t>
  </si>
  <si>
    <t>겨</t>
  </si>
  <si>
    <t>$003C</t>
  </si>
  <si>
    <t>{겨}</t>
  </si>
  <si>
    <t>격</t>
  </si>
  <si>
    <t>$003D</t>
  </si>
  <si>
    <t>겪</t>
  </si>
  <si>
    <t>$003E</t>
  </si>
  <si>
    <t>{ㄲ}</t>
  </si>
  <si>
    <t>견</t>
  </si>
  <si>
    <t>$003F</t>
  </si>
  <si>
    <t>겯</t>
  </si>
  <si>
    <t>$0040</t>
  </si>
  <si>
    <t>결</t>
  </si>
  <si>
    <t>$0041</t>
  </si>
  <si>
    <t>겸</t>
  </si>
  <si>
    <t>$0042</t>
  </si>
  <si>
    <t>겹</t>
  </si>
  <si>
    <t>$0043</t>
  </si>
  <si>
    <t>겻</t>
  </si>
  <si>
    <t>$0044</t>
  </si>
  <si>
    <t>겼</t>
  </si>
  <si>
    <t>$0045</t>
  </si>
  <si>
    <t>경</t>
  </si>
  <si>
    <t>$0046</t>
  </si>
  <si>
    <t>곁</t>
  </si>
  <si>
    <t>$0047</t>
  </si>
  <si>
    <t>계</t>
  </si>
  <si>
    <t>$0048</t>
  </si>
  <si>
    <t>{계}</t>
  </si>
  <si>
    <t>곈</t>
  </si>
  <si>
    <t>$0049</t>
  </si>
  <si>
    <t>곌</t>
  </si>
  <si>
    <t>$004A</t>
  </si>
  <si>
    <t>곕</t>
  </si>
  <si>
    <t>$004B</t>
  </si>
  <si>
    <t>곗</t>
  </si>
  <si>
    <t>$004C</t>
  </si>
  <si>
    <t>고</t>
  </si>
  <si>
    <t>$004D</t>
  </si>
  <si>
    <t>{ㄱ1}</t>
  </si>
  <si>
    <t>{ㅗ1}</t>
  </si>
  <si>
    <t>곡</t>
  </si>
  <si>
    <t>$004E</t>
  </si>
  <si>
    <t>{고}</t>
  </si>
  <si>
    <t>곤</t>
  </si>
  <si>
    <t>$004F</t>
  </si>
  <si>
    <t>곧</t>
  </si>
  <si>
    <t>$0050</t>
  </si>
  <si>
    <t>골</t>
  </si>
  <si>
    <t>$0051</t>
  </si>
  <si>
    <t>곪</t>
  </si>
  <si>
    <t>$0052</t>
  </si>
  <si>
    <t>곬</t>
  </si>
  <si>
    <t>$0053</t>
  </si>
  <si>
    <t>{ㄽ}</t>
  </si>
  <si>
    <t>곯</t>
  </si>
  <si>
    <t>$0054</t>
  </si>
  <si>
    <t>{ㅀ}</t>
  </si>
  <si>
    <t>곰</t>
  </si>
  <si>
    <t>$0055</t>
  </si>
  <si>
    <t>곱</t>
  </si>
  <si>
    <t>$0056</t>
  </si>
  <si>
    <t>곳</t>
  </si>
  <si>
    <t>$0057</t>
  </si>
  <si>
    <t>공</t>
  </si>
  <si>
    <t>$0058</t>
  </si>
  <si>
    <t>곶</t>
  </si>
  <si>
    <t>$0059</t>
  </si>
  <si>
    <t>과</t>
  </si>
  <si>
    <t>$005A</t>
  </si>
  <si>
    <t>{ㅘ1}</t>
  </si>
  <si>
    <t>곽</t>
  </si>
  <si>
    <t>$005B</t>
  </si>
  <si>
    <t>{과}</t>
  </si>
  <si>
    <t>관</t>
  </si>
  <si>
    <t>$005C</t>
  </si>
  <si>
    <t>괄</t>
  </si>
  <si>
    <t>$005D</t>
  </si>
  <si>
    <t>괆</t>
  </si>
  <si>
    <t>$005E</t>
  </si>
  <si>
    <t>괌</t>
  </si>
  <si>
    <t>$005F</t>
  </si>
  <si>
    <t>괍</t>
  </si>
  <si>
    <t>$0060</t>
  </si>
  <si>
    <t>괏</t>
  </si>
  <si>
    <t>$0061</t>
  </si>
  <si>
    <t>광</t>
  </si>
  <si>
    <t>$0062</t>
  </si>
  <si>
    <t>괘</t>
  </si>
  <si>
    <t>$0063</t>
  </si>
  <si>
    <t>{ㅙ1}</t>
  </si>
  <si>
    <t>괜</t>
  </si>
  <si>
    <t>$0064</t>
  </si>
  <si>
    <t>{괘}</t>
  </si>
  <si>
    <t>괠</t>
  </si>
  <si>
    <t>$0065</t>
  </si>
  <si>
    <t>괩</t>
  </si>
  <si>
    <t>$0066</t>
  </si>
  <si>
    <t>괬</t>
  </si>
  <si>
    <t>$0067</t>
  </si>
  <si>
    <t>괭</t>
  </si>
  <si>
    <t>$0068</t>
  </si>
  <si>
    <t>괴</t>
  </si>
  <si>
    <t>$0069</t>
  </si>
  <si>
    <t>{기}</t>
  </si>
  <si>
    <t>{ㅚ1}</t>
  </si>
  <si>
    <t>괵</t>
  </si>
  <si>
    <t>$006A</t>
  </si>
  <si>
    <t>{괴}</t>
  </si>
  <si>
    <t>괸</t>
  </si>
  <si>
    <t>$006B</t>
  </si>
  <si>
    <t>괼</t>
  </si>
  <si>
    <t>$006C</t>
  </si>
  <si>
    <t>굄</t>
  </si>
  <si>
    <t>$006D</t>
  </si>
  <si>
    <t>굅</t>
  </si>
  <si>
    <t>$006E</t>
  </si>
  <si>
    <t>굇</t>
  </si>
  <si>
    <t>$006F</t>
  </si>
  <si>
    <t>굉</t>
  </si>
  <si>
    <t>$0070</t>
  </si>
  <si>
    <t>교</t>
  </si>
  <si>
    <t>$0071</t>
  </si>
  <si>
    <t>{ㅛ1}</t>
  </si>
  <si>
    <t>굔</t>
  </si>
  <si>
    <t>$0072</t>
  </si>
  <si>
    <t>{교}</t>
  </si>
  <si>
    <t>굘</t>
  </si>
  <si>
    <t>$0073</t>
  </si>
  <si>
    <t>굡</t>
  </si>
  <si>
    <t>$0074</t>
  </si>
  <si>
    <t>굣</t>
  </si>
  <si>
    <t>$0075</t>
  </si>
  <si>
    <t>구</t>
  </si>
  <si>
    <t>$0076</t>
  </si>
  <si>
    <t>{ㅜ1}</t>
  </si>
  <si>
    <t>국</t>
  </si>
  <si>
    <t>$0077</t>
  </si>
  <si>
    <t>{구}</t>
  </si>
  <si>
    <t>군</t>
  </si>
  <si>
    <t>$0078</t>
  </si>
  <si>
    <t>굳</t>
  </si>
  <si>
    <t>$0079</t>
  </si>
  <si>
    <t>굴</t>
  </si>
  <si>
    <t>$007A</t>
  </si>
  <si>
    <t>굵</t>
  </si>
  <si>
    <t>$007B</t>
  </si>
  <si>
    <t>굶</t>
  </si>
  <si>
    <t>$007C</t>
  </si>
  <si>
    <t>굻</t>
  </si>
  <si>
    <t>$007D</t>
  </si>
  <si>
    <t>굼</t>
  </si>
  <si>
    <t>$007E</t>
  </si>
  <si>
    <t>굽</t>
  </si>
  <si>
    <t>$007F</t>
  </si>
  <si>
    <t>굿</t>
  </si>
  <si>
    <t>$0080</t>
  </si>
  <si>
    <t>궁</t>
  </si>
  <si>
    <t>$0081</t>
  </si>
  <si>
    <t>궂</t>
  </si>
  <si>
    <t>$0082</t>
  </si>
  <si>
    <t>궈</t>
  </si>
  <si>
    <t>$0083</t>
  </si>
  <si>
    <t>{ㅝ1}</t>
  </si>
  <si>
    <t>궉</t>
  </si>
  <si>
    <t>$0084</t>
  </si>
  <si>
    <t>{궈}</t>
  </si>
  <si>
    <t>권</t>
  </si>
  <si>
    <t>$0085</t>
  </si>
  <si>
    <t>궐</t>
  </si>
  <si>
    <t>$0086</t>
  </si>
  <si>
    <t>궜</t>
  </si>
  <si>
    <t>$0087</t>
  </si>
  <si>
    <t>궝</t>
  </si>
  <si>
    <t>$0088</t>
  </si>
  <si>
    <t>궤</t>
  </si>
  <si>
    <t>$0089</t>
  </si>
  <si>
    <t>{ㅞ1}</t>
  </si>
  <si>
    <t>궷</t>
  </si>
  <si>
    <t>$008A</t>
  </si>
  <si>
    <t>{궤}</t>
  </si>
  <si>
    <t>귀</t>
  </si>
  <si>
    <t>$008B</t>
  </si>
  <si>
    <t>{ㅟ1}</t>
  </si>
  <si>
    <t>귁</t>
  </si>
  <si>
    <t>$008C</t>
  </si>
  <si>
    <t>{귀}</t>
  </si>
  <si>
    <t>귄</t>
  </si>
  <si>
    <t>$008D</t>
  </si>
  <si>
    <t>귈</t>
  </si>
  <si>
    <t>$008E</t>
  </si>
  <si>
    <t>귐</t>
  </si>
  <si>
    <t>$008F</t>
  </si>
  <si>
    <t>귑</t>
  </si>
  <si>
    <t>$0090</t>
  </si>
  <si>
    <t>귓</t>
  </si>
  <si>
    <t>$0091</t>
  </si>
  <si>
    <t>규</t>
  </si>
  <si>
    <t>$0092</t>
  </si>
  <si>
    <t>{ㅠ1}</t>
  </si>
  <si>
    <t>균</t>
  </si>
  <si>
    <t>$0093</t>
  </si>
  <si>
    <t>{규}</t>
  </si>
  <si>
    <t>귤</t>
  </si>
  <si>
    <t>$0094</t>
  </si>
  <si>
    <t>그</t>
  </si>
  <si>
    <t>$0095</t>
  </si>
  <si>
    <t>{ㅡ1}</t>
  </si>
  <si>
    <t>극</t>
  </si>
  <si>
    <t>$0096</t>
  </si>
  <si>
    <t>{그}</t>
  </si>
  <si>
    <t>근</t>
  </si>
  <si>
    <t>$0097</t>
  </si>
  <si>
    <t>귿</t>
  </si>
  <si>
    <t>$0098</t>
  </si>
  <si>
    <t>글</t>
  </si>
  <si>
    <t>$0099</t>
  </si>
  <si>
    <t>긁</t>
  </si>
  <si>
    <t>$009A</t>
  </si>
  <si>
    <t>금</t>
  </si>
  <si>
    <t>$009B</t>
  </si>
  <si>
    <t>급</t>
  </si>
  <si>
    <t>$009C</t>
  </si>
  <si>
    <t>긋</t>
  </si>
  <si>
    <t>$009D</t>
  </si>
  <si>
    <t>긍</t>
  </si>
  <si>
    <t>$009E</t>
  </si>
  <si>
    <t>긔</t>
  </si>
  <si>
    <t>$009F</t>
  </si>
  <si>
    <t>{ㅢ1}</t>
  </si>
  <si>
    <t>기</t>
  </si>
  <si>
    <t>$00A0</t>
  </si>
  <si>
    <t>긱</t>
  </si>
  <si>
    <t>$00A1</t>
  </si>
  <si>
    <t>긴</t>
  </si>
  <si>
    <t>$00A2</t>
  </si>
  <si>
    <t>긷</t>
  </si>
  <si>
    <t>$00A3</t>
  </si>
  <si>
    <t>길</t>
  </si>
  <si>
    <t>$00A4</t>
  </si>
  <si>
    <t>긺</t>
  </si>
  <si>
    <t>$00A5</t>
  </si>
  <si>
    <t>김</t>
  </si>
  <si>
    <t>$00A6</t>
  </si>
  <si>
    <t>깁</t>
  </si>
  <si>
    <t>$00A7</t>
  </si>
  <si>
    <t>깃</t>
  </si>
  <si>
    <t>$00A8</t>
  </si>
  <si>
    <t>깅</t>
  </si>
  <si>
    <t>$00A9</t>
  </si>
  <si>
    <t>깆</t>
  </si>
  <si>
    <t>$00AA</t>
  </si>
  <si>
    <t>깊</t>
  </si>
  <si>
    <t>$00AB</t>
  </si>
  <si>
    <t>까</t>
  </si>
  <si>
    <t>$00AC</t>
  </si>
  <si>
    <t>{까}</t>
  </si>
  <si>
    <t>깍</t>
  </si>
  <si>
    <t>$00AD</t>
  </si>
  <si>
    <t>깎</t>
  </si>
  <si>
    <t>$00AE</t>
  </si>
  <si>
    <t>깐</t>
  </si>
  <si>
    <t>$00AF</t>
  </si>
  <si>
    <t>깔</t>
  </si>
  <si>
    <t>$00B0</t>
  </si>
  <si>
    <t>깖</t>
  </si>
  <si>
    <t>$00B1</t>
  </si>
  <si>
    <t>깜</t>
  </si>
  <si>
    <t>$00B2</t>
  </si>
  <si>
    <t>깝</t>
  </si>
  <si>
    <t>$00B3</t>
  </si>
  <si>
    <t>깟</t>
  </si>
  <si>
    <t>$00B4</t>
  </si>
  <si>
    <t>깠</t>
  </si>
  <si>
    <t>$00B5</t>
  </si>
  <si>
    <t>깡</t>
  </si>
  <si>
    <t>$00B6</t>
  </si>
  <si>
    <t>깥</t>
  </si>
  <si>
    <t>$00B7</t>
  </si>
  <si>
    <t>깨</t>
  </si>
  <si>
    <t>$00B8</t>
  </si>
  <si>
    <t>{깨}</t>
  </si>
  <si>
    <t>깩</t>
  </si>
  <si>
    <t>$00B9</t>
  </si>
  <si>
    <t>깬</t>
  </si>
  <si>
    <t>$00BA</t>
  </si>
  <si>
    <t>깰</t>
  </si>
  <si>
    <t>$00BB</t>
  </si>
  <si>
    <t>깸</t>
  </si>
  <si>
    <t>$00BC</t>
  </si>
  <si>
    <t>깹</t>
  </si>
  <si>
    <t>$00BD</t>
  </si>
  <si>
    <t>깻</t>
  </si>
  <si>
    <t>$00BE</t>
  </si>
  <si>
    <t>깼</t>
  </si>
  <si>
    <t>$00BF</t>
  </si>
  <si>
    <t>깽</t>
  </si>
  <si>
    <t>$00C0</t>
  </si>
  <si>
    <t>꺄</t>
  </si>
  <si>
    <t>$00C1</t>
  </si>
  <si>
    <t>{꺄}</t>
  </si>
  <si>
    <t>꺅</t>
  </si>
  <si>
    <t>$00C2</t>
  </si>
  <si>
    <t>꺌</t>
  </si>
  <si>
    <t>$00C3</t>
  </si>
  <si>
    <t>꺼</t>
  </si>
  <si>
    <t>$00C4</t>
  </si>
  <si>
    <t>{꺼}</t>
  </si>
  <si>
    <t>꺽</t>
  </si>
  <si>
    <t>$00C5</t>
  </si>
  <si>
    <t>꺾</t>
  </si>
  <si>
    <t>$00C6</t>
  </si>
  <si>
    <t>껀</t>
  </si>
  <si>
    <t>$00C7</t>
  </si>
  <si>
    <t>껄</t>
  </si>
  <si>
    <t>$00C8</t>
  </si>
  <si>
    <t>껌</t>
  </si>
  <si>
    <t>$00C9</t>
  </si>
  <si>
    <t>껍</t>
  </si>
  <si>
    <t>$00CA</t>
  </si>
  <si>
    <t>껏</t>
  </si>
  <si>
    <t>$00CB</t>
  </si>
  <si>
    <t>껐</t>
  </si>
  <si>
    <t>$00CC</t>
  </si>
  <si>
    <t>껑</t>
  </si>
  <si>
    <t>$00CD</t>
  </si>
  <si>
    <t>께</t>
  </si>
  <si>
    <t>$00CE</t>
  </si>
  <si>
    <t>{께}</t>
  </si>
  <si>
    <t>껙</t>
  </si>
  <si>
    <t>$00CF</t>
  </si>
  <si>
    <t>껜</t>
  </si>
  <si>
    <t>$00D0</t>
  </si>
  <si>
    <t>껨</t>
  </si>
  <si>
    <t>$00D1</t>
  </si>
  <si>
    <t>껫</t>
  </si>
  <si>
    <t>$00D2</t>
  </si>
  <si>
    <t>껭</t>
  </si>
  <si>
    <t>$00D3</t>
  </si>
  <si>
    <t>껴</t>
  </si>
  <si>
    <t>$00D4</t>
  </si>
  <si>
    <t>{껴}</t>
  </si>
  <si>
    <t>껸</t>
  </si>
  <si>
    <t>$00D5</t>
  </si>
  <si>
    <t>껼</t>
  </si>
  <si>
    <t>$00D6</t>
  </si>
  <si>
    <t>꼇</t>
  </si>
  <si>
    <t>$00D7</t>
  </si>
  <si>
    <t>꼈</t>
  </si>
  <si>
    <t>$00D8</t>
  </si>
  <si>
    <t>꼍</t>
  </si>
  <si>
    <t>$00D9</t>
  </si>
  <si>
    <t>꼐</t>
  </si>
  <si>
    <t>$00DA</t>
  </si>
  <si>
    <t>{꼐}</t>
  </si>
  <si>
    <t>꼬</t>
  </si>
  <si>
    <t>$00DB</t>
  </si>
  <si>
    <t>{ㄲ1}</t>
  </si>
  <si>
    <t>꼭</t>
  </si>
  <si>
    <t>$00DC</t>
  </si>
  <si>
    <t>{꼬}</t>
  </si>
  <si>
    <t>꼰</t>
  </si>
  <si>
    <t>$00DD</t>
  </si>
  <si>
    <t>꼲</t>
  </si>
  <si>
    <t>$00DE</t>
  </si>
  <si>
    <t>{ㄶ}</t>
  </si>
  <si>
    <t>꼴</t>
  </si>
  <si>
    <t>$00DF</t>
  </si>
  <si>
    <t>꼼</t>
  </si>
  <si>
    <t>$00E0</t>
  </si>
  <si>
    <t>꼽</t>
  </si>
  <si>
    <t>$00E1</t>
  </si>
  <si>
    <t>꼿</t>
  </si>
  <si>
    <t>$00E2</t>
  </si>
  <si>
    <t>꽁</t>
  </si>
  <si>
    <t>$00E3</t>
  </si>
  <si>
    <t>꽂</t>
  </si>
  <si>
    <t>$00E4</t>
  </si>
  <si>
    <t>꽃</t>
  </si>
  <si>
    <t>$00E5</t>
  </si>
  <si>
    <t>꽈</t>
  </si>
  <si>
    <t>$00E6</t>
  </si>
  <si>
    <t>꽉</t>
  </si>
  <si>
    <t>$00E7</t>
  </si>
  <si>
    <t>{꽈}</t>
  </si>
  <si>
    <t>꽐</t>
  </si>
  <si>
    <t>$00E8</t>
  </si>
  <si>
    <t>꽜</t>
  </si>
  <si>
    <t>$00E9</t>
  </si>
  <si>
    <t>꽝</t>
  </si>
  <si>
    <t>$00EA</t>
  </si>
  <si>
    <t>꽤</t>
  </si>
  <si>
    <t>$00EB</t>
  </si>
  <si>
    <t>꽥</t>
  </si>
  <si>
    <t>$00EC</t>
  </si>
  <si>
    <t>{꽤}</t>
  </si>
  <si>
    <t>꽹</t>
  </si>
  <si>
    <t>$00ED</t>
  </si>
  <si>
    <t>꾀</t>
  </si>
  <si>
    <t>$00EE</t>
  </si>
  <si>
    <t>{끼}</t>
  </si>
  <si>
    <t>꾄</t>
  </si>
  <si>
    <t>$00EF</t>
  </si>
  <si>
    <t>{꾀}</t>
  </si>
  <si>
    <t>꾈</t>
  </si>
  <si>
    <t>$00F0</t>
  </si>
  <si>
    <t>꾐</t>
  </si>
  <si>
    <t>$00F1</t>
  </si>
  <si>
    <t>꾑</t>
  </si>
  <si>
    <t>$00F2</t>
  </si>
  <si>
    <t>꾕</t>
  </si>
  <si>
    <t>$00F3</t>
  </si>
  <si>
    <t>꾜</t>
  </si>
  <si>
    <t>$00F4</t>
  </si>
  <si>
    <t>꾸</t>
  </si>
  <si>
    <t>$00F5</t>
  </si>
  <si>
    <t>꾹</t>
  </si>
  <si>
    <t>$00F6</t>
  </si>
  <si>
    <t>{꾸}</t>
  </si>
  <si>
    <t>꾼</t>
  </si>
  <si>
    <t>$00F7</t>
  </si>
  <si>
    <t>꿀</t>
  </si>
  <si>
    <t>$00F8</t>
  </si>
  <si>
    <t>꿇</t>
  </si>
  <si>
    <t>$00F9</t>
  </si>
  <si>
    <t>꿈</t>
  </si>
  <si>
    <t>$00FA</t>
  </si>
  <si>
    <t>꿉</t>
  </si>
  <si>
    <t>$00FB</t>
  </si>
  <si>
    <t>꿋</t>
  </si>
  <si>
    <t>$00FC</t>
  </si>
  <si>
    <t>꿍</t>
  </si>
  <si>
    <t>$00FD</t>
  </si>
  <si>
    <t>꿎</t>
  </si>
  <si>
    <t>$00FE</t>
  </si>
  <si>
    <t>꿔</t>
  </si>
  <si>
    <t>$00FF</t>
  </si>
  <si>
    <t>꿜</t>
  </si>
  <si>
    <t>$0100</t>
  </si>
  <si>
    <t>{꿔}</t>
  </si>
  <si>
    <t>꿨</t>
  </si>
  <si>
    <t>$0101</t>
  </si>
  <si>
    <t>꿩</t>
  </si>
  <si>
    <t>$0102</t>
  </si>
  <si>
    <t>꿰</t>
  </si>
  <si>
    <t>$0103</t>
  </si>
  <si>
    <t>꿱</t>
  </si>
  <si>
    <t>$0104</t>
  </si>
  <si>
    <t>{꿰}</t>
  </si>
  <si>
    <t>꿴</t>
  </si>
  <si>
    <t>$0105</t>
  </si>
  <si>
    <t>꿸</t>
  </si>
  <si>
    <t>$0106</t>
  </si>
  <si>
    <t>뀀</t>
  </si>
  <si>
    <t>$0107</t>
  </si>
  <si>
    <t>뀁</t>
  </si>
  <si>
    <t>$0108</t>
  </si>
  <si>
    <t>뀄</t>
  </si>
  <si>
    <t>$0109</t>
  </si>
  <si>
    <t>뀌</t>
  </si>
  <si>
    <t>$010A</t>
  </si>
  <si>
    <t>뀐</t>
  </si>
  <si>
    <t>$010B</t>
  </si>
  <si>
    <t>{뀌}</t>
  </si>
  <si>
    <t>뀔</t>
  </si>
  <si>
    <t>$010C</t>
  </si>
  <si>
    <t>뀜</t>
  </si>
  <si>
    <t>$010D</t>
  </si>
  <si>
    <t>뀝</t>
  </si>
  <si>
    <t>$010E</t>
  </si>
  <si>
    <t>뀨</t>
  </si>
  <si>
    <t>$010F</t>
  </si>
  <si>
    <t>끄</t>
  </si>
  <si>
    <t>$0110</t>
  </si>
  <si>
    <t>끅</t>
  </si>
  <si>
    <t>$0111</t>
  </si>
  <si>
    <t>{끄}</t>
  </si>
  <si>
    <t>끈</t>
  </si>
  <si>
    <t>$0112</t>
  </si>
  <si>
    <t>끊</t>
  </si>
  <si>
    <t>$0113</t>
  </si>
  <si>
    <t>끌</t>
  </si>
  <si>
    <t>$0114</t>
  </si>
  <si>
    <t>끎</t>
  </si>
  <si>
    <t>$0115</t>
  </si>
  <si>
    <t>끓</t>
  </si>
  <si>
    <t>$0116</t>
  </si>
  <si>
    <t>끔</t>
  </si>
  <si>
    <t>$0117</t>
  </si>
  <si>
    <t>끕</t>
  </si>
  <si>
    <t>$0118</t>
  </si>
  <si>
    <t>끗</t>
  </si>
  <si>
    <t>$0119</t>
  </si>
  <si>
    <t>끙</t>
  </si>
  <si>
    <t>$011A</t>
  </si>
  <si>
    <t>끝</t>
  </si>
  <si>
    <t>$011B</t>
  </si>
  <si>
    <t>끼</t>
  </si>
  <si>
    <t>$011C</t>
  </si>
  <si>
    <t>끽</t>
  </si>
  <si>
    <t>$011D</t>
  </si>
  <si>
    <t>낀</t>
  </si>
  <si>
    <t>$011E</t>
  </si>
  <si>
    <t>낄</t>
  </si>
  <si>
    <t>$011F</t>
  </si>
  <si>
    <t>낌</t>
  </si>
  <si>
    <t>$0120</t>
  </si>
  <si>
    <t>낍</t>
  </si>
  <si>
    <t>$0121</t>
  </si>
  <si>
    <t>낏</t>
  </si>
  <si>
    <t>$0122</t>
  </si>
  <si>
    <t>낑</t>
  </si>
  <si>
    <t>$0123</t>
  </si>
  <si>
    <t>나</t>
  </si>
  <si>
    <t>$0124</t>
  </si>
  <si>
    <t>{나}</t>
  </si>
  <si>
    <t>낙</t>
  </si>
  <si>
    <t>$0125</t>
  </si>
  <si>
    <t>낚</t>
  </si>
  <si>
    <t>$0126</t>
  </si>
  <si>
    <t>난</t>
  </si>
  <si>
    <t>$0127</t>
  </si>
  <si>
    <t>낟</t>
  </si>
  <si>
    <t>$0128</t>
  </si>
  <si>
    <t>날</t>
  </si>
  <si>
    <t>$0129</t>
  </si>
  <si>
    <t>낡</t>
  </si>
  <si>
    <t>$012A</t>
  </si>
  <si>
    <t>낢</t>
  </si>
  <si>
    <t>$012B</t>
  </si>
  <si>
    <t>남</t>
  </si>
  <si>
    <t>$012C</t>
  </si>
  <si>
    <t>납</t>
  </si>
  <si>
    <t>$012D</t>
  </si>
  <si>
    <t>낫</t>
  </si>
  <si>
    <t>$012E</t>
  </si>
  <si>
    <t>났</t>
  </si>
  <si>
    <t>$012F</t>
  </si>
  <si>
    <t>낭</t>
  </si>
  <si>
    <t>$0130</t>
  </si>
  <si>
    <t>낮</t>
  </si>
  <si>
    <t>$0131</t>
  </si>
  <si>
    <t>낯</t>
  </si>
  <si>
    <t>$0132</t>
  </si>
  <si>
    <t>낱</t>
  </si>
  <si>
    <t>$0133</t>
  </si>
  <si>
    <t>낳</t>
  </si>
  <si>
    <t>$0134</t>
  </si>
  <si>
    <t>내</t>
  </si>
  <si>
    <t>$0135</t>
  </si>
  <si>
    <t>{내}</t>
  </si>
  <si>
    <t>낵</t>
  </si>
  <si>
    <t>$0136</t>
  </si>
  <si>
    <t>낸</t>
  </si>
  <si>
    <t>$0137</t>
  </si>
  <si>
    <t>낼</t>
  </si>
  <si>
    <t>$0138</t>
  </si>
  <si>
    <t>냄</t>
  </si>
  <si>
    <t>$0139</t>
  </si>
  <si>
    <t>냅</t>
  </si>
  <si>
    <t>$013A</t>
  </si>
  <si>
    <t>냇</t>
  </si>
  <si>
    <t>$013B</t>
  </si>
  <si>
    <t>냈</t>
  </si>
  <si>
    <t>$013C</t>
  </si>
  <si>
    <t>냉</t>
  </si>
  <si>
    <t>$013D</t>
  </si>
  <si>
    <t>냐</t>
  </si>
  <si>
    <t>$013E</t>
  </si>
  <si>
    <t>{냐}</t>
  </si>
  <si>
    <t>냑</t>
  </si>
  <si>
    <t>$013F</t>
  </si>
  <si>
    <t>냔</t>
  </si>
  <si>
    <t>$0140</t>
  </si>
  <si>
    <t>냘</t>
  </si>
  <si>
    <t>$0141</t>
  </si>
  <si>
    <t>냠</t>
  </si>
  <si>
    <t>$0142</t>
  </si>
  <si>
    <t>냥</t>
  </si>
  <si>
    <t>$0143</t>
  </si>
  <si>
    <t>너</t>
  </si>
  <si>
    <t>$0144</t>
  </si>
  <si>
    <t>{너}</t>
  </si>
  <si>
    <t>넉</t>
  </si>
  <si>
    <t>$0145</t>
  </si>
  <si>
    <t>넋</t>
  </si>
  <si>
    <t>$0146</t>
  </si>
  <si>
    <t>{ㄳ}</t>
  </si>
  <si>
    <t>넌</t>
  </si>
  <si>
    <t>$0147</t>
  </si>
  <si>
    <t>널</t>
  </si>
  <si>
    <t>$0148</t>
  </si>
  <si>
    <t>넒</t>
  </si>
  <si>
    <t>$0149</t>
  </si>
  <si>
    <t>넓</t>
  </si>
  <si>
    <t>$014A</t>
  </si>
  <si>
    <t>{ㄼ}</t>
  </si>
  <si>
    <t>넘</t>
  </si>
  <si>
    <t>$014B</t>
  </si>
  <si>
    <t>넙</t>
  </si>
  <si>
    <t>$014C</t>
  </si>
  <si>
    <t>넛</t>
  </si>
  <si>
    <t>$014D</t>
  </si>
  <si>
    <t>넜</t>
  </si>
  <si>
    <t>$014E</t>
  </si>
  <si>
    <t>넝</t>
  </si>
  <si>
    <t>$014F</t>
  </si>
  <si>
    <t>넣</t>
  </si>
  <si>
    <t>$0150</t>
  </si>
  <si>
    <t>네</t>
  </si>
  <si>
    <t>$0151</t>
  </si>
  <si>
    <t>{네}</t>
  </si>
  <si>
    <t>넥</t>
  </si>
  <si>
    <t>$0152</t>
  </si>
  <si>
    <t>넨</t>
  </si>
  <si>
    <t>$0153</t>
  </si>
  <si>
    <t>넬</t>
  </si>
  <si>
    <t>$0154</t>
  </si>
  <si>
    <t>넴</t>
  </si>
  <si>
    <t>$0155</t>
  </si>
  <si>
    <t>넵</t>
  </si>
  <si>
    <t>$0156</t>
  </si>
  <si>
    <t>넷</t>
  </si>
  <si>
    <t>$0157</t>
  </si>
  <si>
    <t>넸</t>
  </si>
  <si>
    <t>$0158</t>
  </si>
  <si>
    <t>넹</t>
  </si>
  <si>
    <t>$0159</t>
  </si>
  <si>
    <t>녀</t>
  </si>
  <si>
    <t>$015A</t>
  </si>
  <si>
    <t>{녀}</t>
  </si>
  <si>
    <t>녁</t>
  </si>
  <si>
    <t>$015B</t>
  </si>
  <si>
    <t>년</t>
  </si>
  <si>
    <t>$015C</t>
  </si>
  <si>
    <t>녈</t>
  </si>
  <si>
    <t>$015D</t>
  </si>
  <si>
    <t>념</t>
  </si>
  <si>
    <t>$015E</t>
  </si>
  <si>
    <t>녑</t>
  </si>
  <si>
    <t>$015F</t>
  </si>
  <si>
    <t>녔</t>
  </si>
  <si>
    <t>$0160</t>
  </si>
  <si>
    <t>녕</t>
  </si>
  <si>
    <t>$0161</t>
  </si>
  <si>
    <t>녘</t>
  </si>
  <si>
    <t>$0162</t>
  </si>
  <si>
    <t>{ㅋ}</t>
  </si>
  <si>
    <t>녜</t>
  </si>
  <si>
    <t>$0163</t>
  </si>
  <si>
    <t>{녜}</t>
  </si>
  <si>
    <t>녠</t>
  </si>
  <si>
    <t>$0164</t>
  </si>
  <si>
    <t>노</t>
  </si>
  <si>
    <t>$0165</t>
  </si>
  <si>
    <t>{ㄴ1}</t>
  </si>
  <si>
    <t>녹</t>
  </si>
  <si>
    <t>$0166</t>
  </si>
  <si>
    <t>{노}</t>
  </si>
  <si>
    <t>논</t>
  </si>
  <si>
    <t>$0167</t>
  </si>
  <si>
    <t>놀</t>
  </si>
  <si>
    <t>$0168</t>
  </si>
  <si>
    <t>놂</t>
  </si>
  <si>
    <t>$0169</t>
  </si>
  <si>
    <t>놈</t>
  </si>
  <si>
    <t>$016A</t>
  </si>
  <si>
    <t>놉</t>
  </si>
  <si>
    <t>$016B</t>
  </si>
  <si>
    <t>놋</t>
  </si>
  <si>
    <t>$016C</t>
  </si>
  <si>
    <t>농</t>
  </si>
  <si>
    <t>$016D</t>
  </si>
  <si>
    <t>높</t>
  </si>
  <si>
    <t>$016E</t>
  </si>
  <si>
    <t>놓</t>
  </si>
  <si>
    <t>$016F</t>
  </si>
  <si>
    <t>놔</t>
  </si>
  <si>
    <t>$0170</t>
  </si>
  <si>
    <t>놘</t>
  </si>
  <si>
    <t>$0171</t>
  </si>
  <si>
    <t>{놔}</t>
  </si>
  <si>
    <t>놜</t>
  </si>
  <si>
    <t>$0172</t>
  </si>
  <si>
    <t>놨</t>
  </si>
  <si>
    <t>$0173</t>
  </si>
  <si>
    <t>뇌</t>
  </si>
  <si>
    <t>$0174</t>
  </si>
  <si>
    <t>{니}</t>
  </si>
  <si>
    <t>뇐</t>
  </si>
  <si>
    <t>$0175</t>
  </si>
  <si>
    <t>{뇌}</t>
  </si>
  <si>
    <t>뇔</t>
  </si>
  <si>
    <t>$0176</t>
  </si>
  <si>
    <t>뇜</t>
  </si>
  <si>
    <t>$0177</t>
  </si>
  <si>
    <t>뇝</t>
  </si>
  <si>
    <t>$0178</t>
  </si>
  <si>
    <t>뇟</t>
  </si>
  <si>
    <t>$0179</t>
  </si>
  <si>
    <t>뇨</t>
  </si>
  <si>
    <t>$017A</t>
  </si>
  <si>
    <t>뇩</t>
  </si>
  <si>
    <t>$017B</t>
  </si>
  <si>
    <t>{뇨}</t>
  </si>
  <si>
    <t>뇬</t>
  </si>
  <si>
    <t>$017C</t>
  </si>
  <si>
    <t>뇰</t>
  </si>
  <si>
    <t>$017D</t>
  </si>
  <si>
    <t>뇹</t>
  </si>
  <si>
    <t>$017E</t>
  </si>
  <si>
    <t>뇻</t>
  </si>
  <si>
    <t>$017F</t>
  </si>
  <si>
    <t>뇽</t>
  </si>
  <si>
    <t>$0180</t>
  </si>
  <si>
    <t>누</t>
  </si>
  <si>
    <t>$0181</t>
  </si>
  <si>
    <t>눅</t>
  </si>
  <si>
    <t>$0182</t>
  </si>
  <si>
    <t>{누}</t>
  </si>
  <si>
    <t>눈</t>
  </si>
  <si>
    <t>$0183</t>
  </si>
  <si>
    <t>눋</t>
  </si>
  <si>
    <t>$0184</t>
  </si>
  <si>
    <t>눌</t>
  </si>
  <si>
    <t>$0185</t>
  </si>
  <si>
    <t>눔</t>
  </si>
  <si>
    <t>$0186</t>
  </si>
  <si>
    <t>눕</t>
  </si>
  <si>
    <t>$0187</t>
  </si>
  <si>
    <t>눗</t>
  </si>
  <si>
    <t>$0188</t>
  </si>
  <si>
    <t>눙</t>
  </si>
  <si>
    <t>$0189</t>
  </si>
  <si>
    <t>눠</t>
  </si>
  <si>
    <t>$018A</t>
  </si>
  <si>
    <t>눴</t>
  </si>
  <si>
    <t>$018B</t>
  </si>
  <si>
    <t>{눠}</t>
  </si>
  <si>
    <t>눼</t>
  </si>
  <si>
    <t>$018C</t>
  </si>
  <si>
    <t>뉘</t>
  </si>
  <si>
    <t>$018D</t>
  </si>
  <si>
    <t>뉜</t>
  </si>
  <si>
    <t>$018E</t>
  </si>
  <si>
    <t>{뉘}</t>
  </si>
  <si>
    <t>뉠</t>
  </si>
  <si>
    <t>$018F</t>
  </si>
  <si>
    <t>뉨</t>
  </si>
  <si>
    <t>$0190</t>
  </si>
  <si>
    <t>뉩</t>
  </si>
  <si>
    <t>$0191</t>
  </si>
  <si>
    <t>뉴</t>
  </si>
  <si>
    <t>$0192</t>
  </si>
  <si>
    <t>뉵</t>
  </si>
  <si>
    <t>$0193</t>
  </si>
  <si>
    <t>{뉴}</t>
  </si>
  <si>
    <t>뉼</t>
  </si>
  <si>
    <t>$0194</t>
  </si>
  <si>
    <t>늄</t>
  </si>
  <si>
    <t>$0195</t>
  </si>
  <si>
    <t>늅</t>
  </si>
  <si>
    <t>$0196</t>
  </si>
  <si>
    <t>늉</t>
  </si>
  <si>
    <t>$0197</t>
  </si>
  <si>
    <t>느</t>
  </si>
  <si>
    <t>$0198</t>
  </si>
  <si>
    <t>늑</t>
  </si>
  <si>
    <t>$0199</t>
  </si>
  <si>
    <t>{느}</t>
  </si>
  <si>
    <t>는</t>
  </si>
  <si>
    <t>$019A</t>
  </si>
  <si>
    <t>늘</t>
  </si>
  <si>
    <t>$019B</t>
  </si>
  <si>
    <t>늙</t>
  </si>
  <si>
    <t>$019C</t>
  </si>
  <si>
    <t>늚</t>
  </si>
  <si>
    <t>$019D</t>
  </si>
  <si>
    <t>늠</t>
  </si>
  <si>
    <t>$019E</t>
  </si>
  <si>
    <t>늡</t>
  </si>
  <si>
    <t>$019F</t>
  </si>
  <si>
    <t>늣</t>
  </si>
  <si>
    <t>$01A0</t>
  </si>
  <si>
    <t>능</t>
  </si>
  <si>
    <t>$01A1</t>
  </si>
  <si>
    <t>늦</t>
  </si>
  <si>
    <t>$01A2</t>
  </si>
  <si>
    <t>늪</t>
  </si>
  <si>
    <t>$01A3</t>
  </si>
  <si>
    <t>늬</t>
  </si>
  <si>
    <t>$01A4</t>
  </si>
  <si>
    <t>늰</t>
  </si>
  <si>
    <t>$01A5</t>
  </si>
  <si>
    <t>{늬}</t>
  </si>
  <si>
    <t>늴</t>
  </si>
  <si>
    <t>$01A6</t>
  </si>
  <si>
    <t>니</t>
  </si>
  <si>
    <t>$01A7</t>
  </si>
  <si>
    <t>닉</t>
  </si>
  <si>
    <t>$01A8</t>
  </si>
  <si>
    <t>닌</t>
  </si>
  <si>
    <t>$01A9</t>
  </si>
  <si>
    <t>닐</t>
  </si>
  <si>
    <t>$01AA</t>
  </si>
  <si>
    <t>닒</t>
  </si>
  <si>
    <t>$01AB</t>
  </si>
  <si>
    <t>님</t>
  </si>
  <si>
    <t>$01AC</t>
  </si>
  <si>
    <t>닙</t>
  </si>
  <si>
    <t>$01AD</t>
  </si>
  <si>
    <t>닛</t>
  </si>
  <si>
    <t>$01AE</t>
  </si>
  <si>
    <t>닝</t>
  </si>
  <si>
    <t>$01AF</t>
  </si>
  <si>
    <t>닢</t>
  </si>
  <si>
    <t>$01B0</t>
  </si>
  <si>
    <t>다</t>
  </si>
  <si>
    <t>$01B1</t>
  </si>
  <si>
    <t>{다}</t>
  </si>
  <si>
    <t>닥</t>
  </si>
  <si>
    <t>$01B2</t>
  </si>
  <si>
    <t>닦</t>
  </si>
  <si>
    <t>$01B3</t>
  </si>
  <si>
    <t>단</t>
  </si>
  <si>
    <t>$01B4</t>
  </si>
  <si>
    <t>닫</t>
  </si>
  <si>
    <t>$01B5</t>
  </si>
  <si>
    <t>달</t>
  </si>
  <si>
    <t>$01B6</t>
  </si>
  <si>
    <t>닭</t>
  </si>
  <si>
    <t>$01B7</t>
  </si>
  <si>
    <t>닮</t>
  </si>
  <si>
    <t>$01B8</t>
  </si>
  <si>
    <t>닯</t>
  </si>
  <si>
    <t>$01B9</t>
  </si>
  <si>
    <t>닳</t>
  </si>
  <si>
    <t>$01BA</t>
  </si>
  <si>
    <t>담</t>
  </si>
  <si>
    <t>$01BB</t>
  </si>
  <si>
    <t>답</t>
  </si>
  <si>
    <t>$01BC</t>
  </si>
  <si>
    <t>닷</t>
  </si>
  <si>
    <t>$01BD</t>
  </si>
  <si>
    <t>닸</t>
  </si>
  <si>
    <t>$01BE</t>
  </si>
  <si>
    <t>당</t>
  </si>
  <si>
    <t>$01BF</t>
  </si>
  <si>
    <t>닺</t>
  </si>
  <si>
    <t>$01C0</t>
  </si>
  <si>
    <t>닻</t>
  </si>
  <si>
    <t>$01C1</t>
  </si>
  <si>
    <t>닿</t>
  </si>
  <si>
    <t>$01C2</t>
  </si>
  <si>
    <t>대</t>
  </si>
  <si>
    <t>$01C3</t>
  </si>
  <si>
    <t>{대}</t>
  </si>
  <si>
    <t>댁</t>
  </si>
  <si>
    <t>$01C4</t>
  </si>
  <si>
    <t>댄</t>
  </si>
  <si>
    <t>$01C5</t>
  </si>
  <si>
    <t>댈</t>
  </si>
  <si>
    <t>$01C6</t>
  </si>
  <si>
    <t>댐</t>
  </si>
  <si>
    <t>$01C7</t>
  </si>
  <si>
    <t>댑</t>
  </si>
  <si>
    <t>$01C8</t>
  </si>
  <si>
    <t>댓</t>
  </si>
  <si>
    <t>$01C9</t>
  </si>
  <si>
    <t>댔</t>
  </si>
  <si>
    <t>$01CA</t>
  </si>
  <si>
    <t>댕</t>
  </si>
  <si>
    <t>$01CB</t>
  </si>
  <si>
    <t>댜</t>
  </si>
  <si>
    <t>$01CC</t>
  </si>
  <si>
    <t>{댜}</t>
  </si>
  <si>
    <t>더</t>
  </si>
  <si>
    <t>$01CD</t>
  </si>
  <si>
    <t>{더}</t>
  </si>
  <si>
    <t>덕</t>
  </si>
  <si>
    <t>$01CE</t>
  </si>
  <si>
    <t>덖</t>
  </si>
  <si>
    <t>$01CF</t>
  </si>
  <si>
    <t>던</t>
  </si>
  <si>
    <t>$01D0</t>
  </si>
  <si>
    <t>덛</t>
  </si>
  <si>
    <t>$01D1</t>
  </si>
  <si>
    <t>덜</t>
  </si>
  <si>
    <t>$01D2</t>
  </si>
  <si>
    <t>덞</t>
  </si>
  <si>
    <t>$01D3</t>
  </si>
  <si>
    <t>덟</t>
  </si>
  <si>
    <t>$01D4</t>
  </si>
  <si>
    <t>덤</t>
  </si>
  <si>
    <t>$01D5</t>
  </si>
  <si>
    <t>덥</t>
  </si>
  <si>
    <t>$01D6</t>
  </si>
  <si>
    <t>덧</t>
  </si>
  <si>
    <t>$01D7</t>
  </si>
  <si>
    <t>덩</t>
  </si>
  <si>
    <t>$01D8</t>
  </si>
  <si>
    <t>덫</t>
  </si>
  <si>
    <t>$01D9</t>
  </si>
  <si>
    <t>덮</t>
  </si>
  <si>
    <t>$01DA</t>
  </si>
  <si>
    <t>데</t>
  </si>
  <si>
    <t>$01DB</t>
  </si>
  <si>
    <t>{데}</t>
  </si>
  <si>
    <t>덱</t>
  </si>
  <si>
    <t>$01DC</t>
  </si>
  <si>
    <t>덴</t>
  </si>
  <si>
    <t>$01DD</t>
  </si>
  <si>
    <t>델</t>
  </si>
  <si>
    <t>$01DE</t>
  </si>
  <si>
    <t>뎀</t>
  </si>
  <si>
    <t>$01DF</t>
  </si>
  <si>
    <t>뎁</t>
  </si>
  <si>
    <t>$01E0</t>
  </si>
  <si>
    <t>뎃</t>
  </si>
  <si>
    <t>$01E1</t>
  </si>
  <si>
    <t>뎄</t>
  </si>
  <si>
    <t>$01E2</t>
  </si>
  <si>
    <t>뎅</t>
  </si>
  <si>
    <t>$01E3</t>
  </si>
  <si>
    <t>뎌</t>
  </si>
  <si>
    <t>$01E4</t>
  </si>
  <si>
    <t>{뎌}</t>
  </si>
  <si>
    <t>뎐</t>
  </si>
  <si>
    <t>$01E5</t>
  </si>
  <si>
    <t>뎔</t>
  </si>
  <si>
    <t>$01E6</t>
  </si>
  <si>
    <t>뎠</t>
  </si>
  <si>
    <t>$01E7</t>
  </si>
  <si>
    <t>뎡</t>
  </si>
  <si>
    <t>$01E8</t>
  </si>
  <si>
    <t>뎨</t>
  </si>
  <si>
    <t>$01E9</t>
  </si>
  <si>
    <t>{뎨}</t>
  </si>
  <si>
    <t>뎬</t>
  </si>
  <si>
    <t>$01EA</t>
  </si>
  <si>
    <t>도</t>
  </si>
  <si>
    <t>$01EB</t>
  </si>
  <si>
    <t>{ㄷ1}</t>
  </si>
  <si>
    <t>독</t>
  </si>
  <si>
    <t>$01EC</t>
  </si>
  <si>
    <t>{도}</t>
  </si>
  <si>
    <t>돈</t>
  </si>
  <si>
    <t>$01ED</t>
  </si>
  <si>
    <t>돋</t>
  </si>
  <si>
    <t>$01EE</t>
  </si>
  <si>
    <t>돌</t>
  </si>
  <si>
    <t>$01EF</t>
  </si>
  <si>
    <t>돎</t>
  </si>
  <si>
    <t>$01F0</t>
  </si>
  <si>
    <t>돐</t>
  </si>
  <si>
    <t>$01F1</t>
  </si>
  <si>
    <t>돔</t>
  </si>
  <si>
    <t>$01F2</t>
  </si>
  <si>
    <t>돕</t>
  </si>
  <si>
    <t>$01F3</t>
  </si>
  <si>
    <t>돗</t>
  </si>
  <si>
    <t>$01F4</t>
  </si>
  <si>
    <t>동</t>
  </si>
  <si>
    <t>$01F5</t>
  </si>
  <si>
    <t>돛</t>
  </si>
  <si>
    <t>$01F6</t>
  </si>
  <si>
    <t>돝</t>
  </si>
  <si>
    <t>$01F7</t>
  </si>
  <si>
    <t>돠</t>
  </si>
  <si>
    <t>$01F8</t>
  </si>
  <si>
    <t>돤</t>
  </si>
  <si>
    <t>$01F9</t>
  </si>
  <si>
    <t>{돠}</t>
  </si>
  <si>
    <t>돨</t>
  </si>
  <si>
    <t>$01FA</t>
  </si>
  <si>
    <t>돼</t>
  </si>
  <si>
    <t>$01FB</t>
  </si>
  <si>
    <t>됐</t>
  </si>
  <si>
    <t>$01FC</t>
  </si>
  <si>
    <t>{돼}</t>
  </si>
  <si>
    <t>되</t>
  </si>
  <si>
    <t>$01FD</t>
  </si>
  <si>
    <t>{디}</t>
  </si>
  <si>
    <t>된</t>
  </si>
  <si>
    <t>$01FE</t>
  </si>
  <si>
    <t>{되}</t>
  </si>
  <si>
    <t>될</t>
  </si>
  <si>
    <t>$01FF</t>
  </si>
  <si>
    <t>됨</t>
  </si>
  <si>
    <t>$0200</t>
  </si>
  <si>
    <t>됩</t>
  </si>
  <si>
    <t>$0201</t>
  </si>
  <si>
    <t>됫</t>
  </si>
  <si>
    <t>$0202</t>
  </si>
  <si>
    <t>됴</t>
  </si>
  <si>
    <t>$0203</t>
  </si>
  <si>
    <t>두</t>
  </si>
  <si>
    <t>$0204</t>
  </si>
  <si>
    <t>둑</t>
  </si>
  <si>
    <t>$0205</t>
  </si>
  <si>
    <t>{두}</t>
  </si>
  <si>
    <t>둔</t>
  </si>
  <si>
    <t>$0206</t>
  </si>
  <si>
    <t>둘</t>
  </si>
  <si>
    <t>$0207</t>
  </si>
  <si>
    <t>둠</t>
  </si>
  <si>
    <t>$0208</t>
  </si>
  <si>
    <t>둡</t>
  </si>
  <si>
    <t>$0209</t>
  </si>
  <si>
    <t>둣</t>
  </si>
  <si>
    <t>$020A</t>
  </si>
  <si>
    <t>둥</t>
  </si>
  <si>
    <t>$020B</t>
  </si>
  <si>
    <t>둬</t>
  </si>
  <si>
    <t>$020C</t>
  </si>
  <si>
    <t>뒀</t>
  </si>
  <si>
    <t>$020D</t>
  </si>
  <si>
    <t>{둬}</t>
  </si>
  <si>
    <t>뒈</t>
  </si>
  <si>
    <t>$020E</t>
  </si>
  <si>
    <t>뒝</t>
  </si>
  <si>
    <t>$020F</t>
  </si>
  <si>
    <t>{뒈}</t>
  </si>
  <si>
    <t>뒤</t>
  </si>
  <si>
    <t>$0210</t>
  </si>
  <si>
    <t>뒨</t>
  </si>
  <si>
    <t>$0211</t>
  </si>
  <si>
    <t>{뒤}</t>
  </si>
  <si>
    <t>뒬</t>
  </si>
  <si>
    <t>$0212</t>
  </si>
  <si>
    <t>뒵</t>
  </si>
  <si>
    <t>$0213</t>
  </si>
  <si>
    <t>뒷</t>
  </si>
  <si>
    <t>$0214</t>
  </si>
  <si>
    <t>뒹</t>
  </si>
  <si>
    <t>$0215</t>
  </si>
  <si>
    <t>듀</t>
  </si>
  <si>
    <t>$0216</t>
  </si>
  <si>
    <t>듄</t>
  </si>
  <si>
    <t>$0217</t>
  </si>
  <si>
    <t>{듀}</t>
  </si>
  <si>
    <t>듈</t>
  </si>
  <si>
    <t>$0218</t>
  </si>
  <si>
    <t>듐</t>
  </si>
  <si>
    <t>$0219</t>
  </si>
  <si>
    <t>듕</t>
  </si>
  <si>
    <t>$021A</t>
  </si>
  <si>
    <t>드</t>
  </si>
  <si>
    <t>$021B</t>
  </si>
  <si>
    <t>득</t>
  </si>
  <si>
    <t>$021C</t>
  </si>
  <si>
    <t>{드}</t>
  </si>
  <si>
    <t>든</t>
  </si>
  <si>
    <t>$021D</t>
  </si>
  <si>
    <t>듣</t>
  </si>
  <si>
    <t>$021E</t>
  </si>
  <si>
    <t>들</t>
  </si>
  <si>
    <t>$021F</t>
  </si>
  <si>
    <t>듦</t>
  </si>
  <si>
    <t>$0220</t>
  </si>
  <si>
    <t>듬</t>
  </si>
  <si>
    <t>$0221</t>
  </si>
  <si>
    <t>듭</t>
  </si>
  <si>
    <t>$0222</t>
  </si>
  <si>
    <t>듯</t>
  </si>
  <si>
    <t>$0223</t>
  </si>
  <si>
    <t>등</t>
  </si>
  <si>
    <t>$0224</t>
  </si>
  <si>
    <t>듸</t>
  </si>
  <si>
    <t>$0225</t>
  </si>
  <si>
    <t>디</t>
  </si>
  <si>
    <t>$0226</t>
  </si>
  <si>
    <t>딕</t>
  </si>
  <si>
    <t>$0227</t>
  </si>
  <si>
    <t>딘</t>
  </si>
  <si>
    <t>$0228</t>
  </si>
  <si>
    <t>딛</t>
  </si>
  <si>
    <t>$0229</t>
  </si>
  <si>
    <t>딜</t>
  </si>
  <si>
    <t>$022A</t>
  </si>
  <si>
    <t>딤</t>
  </si>
  <si>
    <t>$022B</t>
  </si>
  <si>
    <t>딥</t>
  </si>
  <si>
    <t>$022C</t>
  </si>
  <si>
    <t>딧</t>
  </si>
  <si>
    <t>$022D</t>
  </si>
  <si>
    <t>딨</t>
  </si>
  <si>
    <t>$022E</t>
  </si>
  <si>
    <t>딩</t>
  </si>
  <si>
    <t>$022F</t>
  </si>
  <si>
    <t>딪</t>
  </si>
  <si>
    <t>$0230</t>
  </si>
  <si>
    <t>따</t>
  </si>
  <si>
    <t>$0231</t>
  </si>
  <si>
    <t>{따}</t>
  </si>
  <si>
    <t>딱</t>
  </si>
  <si>
    <t>$0232</t>
  </si>
  <si>
    <t>딴</t>
  </si>
  <si>
    <t>$0233</t>
  </si>
  <si>
    <t>딸</t>
  </si>
  <si>
    <t>$0234</t>
  </si>
  <si>
    <t>땀</t>
  </si>
  <si>
    <t>$0235</t>
  </si>
  <si>
    <t>땁</t>
  </si>
  <si>
    <t>$0236</t>
  </si>
  <si>
    <t>땃</t>
  </si>
  <si>
    <t>$0237</t>
  </si>
  <si>
    <t>땄</t>
  </si>
  <si>
    <t>$0238</t>
  </si>
  <si>
    <t>땅</t>
  </si>
  <si>
    <t>$0239</t>
  </si>
  <si>
    <t>땋</t>
  </si>
  <si>
    <t>$023A</t>
  </si>
  <si>
    <t>때</t>
  </si>
  <si>
    <t>$023B</t>
  </si>
  <si>
    <t>{때}</t>
  </si>
  <si>
    <t>땍</t>
  </si>
  <si>
    <t>$023C</t>
  </si>
  <si>
    <t>땐</t>
  </si>
  <si>
    <t>$023D</t>
  </si>
  <si>
    <t>땔</t>
  </si>
  <si>
    <t>$023E</t>
  </si>
  <si>
    <t>땜</t>
  </si>
  <si>
    <t>$023F</t>
  </si>
  <si>
    <t>땝</t>
  </si>
  <si>
    <t>$0240</t>
  </si>
  <si>
    <t>땟</t>
  </si>
  <si>
    <t>$0241</t>
  </si>
  <si>
    <t>땠</t>
  </si>
  <si>
    <t>$0242</t>
  </si>
  <si>
    <t>땡</t>
  </si>
  <si>
    <t>$0243</t>
  </si>
  <si>
    <t>떠</t>
  </si>
  <si>
    <t>$0244</t>
  </si>
  <si>
    <t>{떠}</t>
  </si>
  <si>
    <t>떡</t>
  </si>
  <si>
    <t>$0245</t>
  </si>
  <si>
    <t>떤</t>
  </si>
  <si>
    <t>$0246</t>
  </si>
  <si>
    <t>떨</t>
  </si>
  <si>
    <t>$0247</t>
  </si>
  <si>
    <t>떪</t>
  </si>
  <si>
    <t>$0248</t>
  </si>
  <si>
    <t>떫</t>
  </si>
  <si>
    <t>$0249</t>
  </si>
  <si>
    <t>떰</t>
  </si>
  <si>
    <t>$024A</t>
  </si>
  <si>
    <t>떱</t>
  </si>
  <si>
    <t>$024B</t>
  </si>
  <si>
    <t>떳</t>
  </si>
  <si>
    <t>$024C</t>
  </si>
  <si>
    <t>떴</t>
  </si>
  <si>
    <t>$024D</t>
  </si>
  <si>
    <t>떵</t>
  </si>
  <si>
    <t>$024E</t>
  </si>
  <si>
    <t>떻</t>
  </si>
  <si>
    <t>$024F</t>
  </si>
  <si>
    <t>떼</t>
  </si>
  <si>
    <t>$0250</t>
  </si>
  <si>
    <t>{떼}</t>
  </si>
  <si>
    <t>떽</t>
  </si>
  <si>
    <t>$0251</t>
  </si>
  <si>
    <t>뗀</t>
  </si>
  <si>
    <t>$0252</t>
  </si>
  <si>
    <t>뗄</t>
  </si>
  <si>
    <t>$0253</t>
  </si>
  <si>
    <t>뗌</t>
  </si>
  <si>
    <t>$0254</t>
  </si>
  <si>
    <t>뗍</t>
  </si>
  <si>
    <t>$0255</t>
  </si>
  <si>
    <t>뗏</t>
  </si>
  <si>
    <t>$0256</t>
  </si>
  <si>
    <t>뗐</t>
  </si>
  <si>
    <t>$0257</t>
  </si>
  <si>
    <t>뗑</t>
  </si>
  <si>
    <t>$0258</t>
  </si>
  <si>
    <t>뗘</t>
  </si>
  <si>
    <t>$0259</t>
  </si>
  <si>
    <t>{뗘}</t>
  </si>
  <si>
    <t>뗬</t>
  </si>
  <si>
    <t>$025A</t>
  </si>
  <si>
    <t>또</t>
  </si>
  <si>
    <t>$025B</t>
  </si>
  <si>
    <t>{ㄸ1}</t>
  </si>
  <si>
    <t>똑</t>
  </si>
  <si>
    <t>$025C</t>
  </si>
  <si>
    <t>{또}</t>
  </si>
  <si>
    <t>똔</t>
  </si>
  <si>
    <t>$025D</t>
  </si>
  <si>
    <t>똘</t>
  </si>
  <si>
    <t>$025E</t>
  </si>
  <si>
    <t>똥</t>
  </si>
  <si>
    <t>$025F</t>
  </si>
  <si>
    <t>똬</t>
  </si>
  <si>
    <t>$0260</t>
  </si>
  <si>
    <t>똴</t>
  </si>
  <si>
    <t>$0261</t>
  </si>
  <si>
    <t>{똬}</t>
  </si>
  <si>
    <t>뙈</t>
  </si>
  <si>
    <t>$0262</t>
  </si>
  <si>
    <t>뙤</t>
  </si>
  <si>
    <t>$0263</t>
  </si>
  <si>
    <t>{띠}</t>
  </si>
  <si>
    <t>뙨</t>
  </si>
  <si>
    <t>$0264</t>
  </si>
  <si>
    <t>{뙤}</t>
  </si>
  <si>
    <t>뚜</t>
  </si>
  <si>
    <t>$0265</t>
  </si>
  <si>
    <t>뚝</t>
  </si>
  <si>
    <t>$0266</t>
  </si>
  <si>
    <t>{뚜}</t>
  </si>
  <si>
    <t>뚠</t>
  </si>
  <si>
    <t>$0267</t>
  </si>
  <si>
    <t>뚤</t>
  </si>
  <si>
    <t>$0268</t>
  </si>
  <si>
    <t>뚫</t>
  </si>
  <si>
    <t>$0269</t>
  </si>
  <si>
    <t>뚬</t>
  </si>
  <si>
    <t>$026A</t>
  </si>
  <si>
    <t>뚱</t>
  </si>
  <si>
    <t>$026B</t>
  </si>
  <si>
    <t>뛔</t>
  </si>
  <si>
    <t>$026C</t>
  </si>
  <si>
    <t>뛰</t>
  </si>
  <si>
    <t>$026D</t>
  </si>
  <si>
    <t>뛴</t>
  </si>
  <si>
    <t>$026E</t>
  </si>
  <si>
    <t>{뛰}</t>
  </si>
  <si>
    <t>뛸</t>
  </si>
  <si>
    <t>$026F</t>
  </si>
  <si>
    <t>뜀</t>
  </si>
  <si>
    <t>$0270</t>
  </si>
  <si>
    <t>뜁</t>
  </si>
  <si>
    <t>$0271</t>
  </si>
  <si>
    <t>뜅</t>
  </si>
  <si>
    <t>$0272</t>
  </si>
  <si>
    <t>뜨</t>
  </si>
  <si>
    <t>$0273</t>
  </si>
  <si>
    <t>뜩</t>
  </si>
  <si>
    <t>$0274</t>
  </si>
  <si>
    <t>{뜨}</t>
  </si>
  <si>
    <t>뜬</t>
  </si>
  <si>
    <t>$0275</t>
  </si>
  <si>
    <t>뜯</t>
  </si>
  <si>
    <t>$0276</t>
  </si>
  <si>
    <t>뜰</t>
  </si>
  <si>
    <t>$0277</t>
  </si>
  <si>
    <t>뜸</t>
  </si>
  <si>
    <t>$0278</t>
  </si>
  <si>
    <t>뜹</t>
  </si>
  <si>
    <t>$0279</t>
  </si>
  <si>
    <t>뜻</t>
  </si>
  <si>
    <t>$027A</t>
  </si>
  <si>
    <t>띄</t>
  </si>
  <si>
    <t>$027B</t>
  </si>
  <si>
    <t>띈</t>
  </si>
  <si>
    <t>$027C</t>
  </si>
  <si>
    <t>{띄}</t>
  </si>
  <si>
    <t>띌</t>
  </si>
  <si>
    <t>$027D</t>
  </si>
  <si>
    <t>띔</t>
  </si>
  <si>
    <t>$027E</t>
  </si>
  <si>
    <t>띕</t>
  </si>
  <si>
    <t>$027F</t>
  </si>
  <si>
    <t>띠</t>
  </si>
  <si>
    <t>$0280</t>
  </si>
  <si>
    <t>띤</t>
  </si>
  <si>
    <t>$0281</t>
  </si>
  <si>
    <t>띨</t>
  </si>
  <si>
    <t>$0282</t>
  </si>
  <si>
    <t>띰</t>
  </si>
  <si>
    <t>$0283</t>
  </si>
  <si>
    <t>띱</t>
  </si>
  <si>
    <t>$0284</t>
  </si>
  <si>
    <t>띳</t>
  </si>
  <si>
    <t>$0285</t>
  </si>
  <si>
    <t>띵</t>
  </si>
  <si>
    <t>$0286</t>
  </si>
  <si>
    <t>라</t>
  </si>
  <si>
    <t>$0287</t>
  </si>
  <si>
    <t>{라}</t>
  </si>
  <si>
    <t>락</t>
  </si>
  <si>
    <t>$0288</t>
  </si>
  <si>
    <t>란</t>
  </si>
  <si>
    <t>$0289</t>
  </si>
  <si>
    <t>랄</t>
  </si>
  <si>
    <t>$028A</t>
  </si>
  <si>
    <t>람</t>
  </si>
  <si>
    <t>$028B</t>
  </si>
  <si>
    <t>랍</t>
  </si>
  <si>
    <t>$028C</t>
  </si>
  <si>
    <t>랏</t>
  </si>
  <si>
    <t>$028D</t>
  </si>
  <si>
    <t>랐</t>
  </si>
  <si>
    <t>$028E</t>
  </si>
  <si>
    <t>랑</t>
  </si>
  <si>
    <t>$028F</t>
  </si>
  <si>
    <t>랒</t>
  </si>
  <si>
    <t>$0290</t>
  </si>
  <si>
    <t>랖</t>
  </si>
  <si>
    <t>$0291</t>
  </si>
  <si>
    <t>랗</t>
  </si>
  <si>
    <t>$0292</t>
  </si>
  <si>
    <t>래</t>
  </si>
  <si>
    <t>$0293</t>
  </si>
  <si>
    <t>{래}</t>
  </si>
  <si>
    <t>랙</t>
  </si>
  <si>
    <t>$0294</t>
  </si>
  <si>
    <t>랜</t>
  </si>
  <si>
    <t>$0295</t>
  </si>
  <si>
    <t>랠</t>
  </si>
  <si>
    <t>$0296</t>
  </si>
  <si>
    <t>램</t>
  </si>
  <si>
    <t>$0297</t>
  </si>
  <si>
    <t>랩</t>
  </si>
  <si>
    <t>$0298</t>
  </si>
  <si>
    <t>랫</t>
  </si>
  <si>
    <t>$0299</t>
  </si>
  <si>
    <t>랬</t>
  </si>
  <si>
    <t>$029A</t>
  </si>
  <si>
    <t>랭</t>
  </si>
  <si>
    <t>$029B</t>
  </si>
  <si>
    <t>랴</t>
  </si>
  <si>
    <t>$029C</t>
  </si>
  <si>
    <t>{랴}</t>
  </si>
  <si>
    <t>략</t>
  </si>
  <si>
    <t>$029D</t>
  </si>
  <si>
    <t>랸</t>
  </si>
  <si>
    <t>$029E</t>
  </si>
  <si>
    <t>럇</t>
  </si>
  <si>
    <t>$029F</t>
  </si>
  <si>
    <t>량</t>
  </si>
  <si>
    <t>$02A0</t>
  </si>
  <si>
    <t>러</t>
  </si>
  <si>
    <t>$02A1</t>
  </si>
  <si>
    <t>{러}</t>
  </si>
  <si>
    <t>럭</t>
  </si>
  <si>
    <t>$02A2</t>
  </si>
  <si>
    <t>런</t>
  </si>
  <si>
    <t>$02A3</t>
  </si>
  <si>
    <t>럴</t>
  </si>
  <si>
    <t>$02A4</t>
  </si>
  <si>
    <t>럼</t>
  </si>
  <si>
    <t>$02A5</t>
  </si>
  <si>
    <t>럽</t>
  </si>
  <si>
    <t>$02A6</t>
  </si>
  <si>
    <t>럿</t>
  </si>
  <si>
    <t>$02A7</t>
  </si>
  <si>
    <t>렀</t>
  </si>
  <si>
    <t>$02A8</t>
  </si>
  <si>
    <t>렁</t>
  </si>
  <si>
    <t>$02A9</t>
  </si>
  <si>
    <t>렇</t>
  </si>
  <si>
    <t>$02AA</t>
  </si>
  <si>
    <t>레</t>
  </si>
  <si>
    <t>$02AB</t>
  </si>
  <si>
    <t>{레}</t>
  </si>
  <si>
    <t>렉</t>
  </si>
  <si>
    <t>$02AC</t>
  </si>
  <si>
    <t>렌</t>
  </si>
  <si>
    <t>$02AD</t>
  </si>
  <si>
    <t>렐</t>
  </si>
  <si>
    <t>$02AE</t>
  </si>
  <si>
    <t>렘</t>
  </si>
  <si>
    <t>$02AF</t>
  </si>
  <si>
    <t>렙</t>
  </si>
  <si>
    <t>$02B0</t>
  </si>
  <si>
    <t>렛</t>
  </si>
  <si>
    <t>$02B1</t>
  </si>
  <si>
    <t>렝</t>
  </si>
  <si>
    <t>$02B2</t>
  </si>
  <si>
    <t>려</t>
  </si>
  <si>
    <t>$02B3</t>
  </si>
  <si>
    <t>{려}</t>
  </si>
  <si>
    <t>력</t>
  </si>
  <si>
    <t>$02B4</t>
  </si>
  <si>
    <t>련</t>
  </si>
  <si>
    <t>$02B5</t>
  </si>
  <si>
    <t>렬</t>
  </si>
  <si>
    <t>$02B6</t>
  </si>
  <si>
    <t>렴</t>
  </si>
  <si>
    <t>$02B7</t>
  </si>
  <si>
    <t>렵</t>
  </si>
  <si>
    <t>$02B8</t>
  </si>
  <si>
    <t>렷</t>
  </si>
  <si>
    <t>$02B9</t>
  </si>
  <si>
    <t>렸</t>
  </si>
  <si>
    <t>$02BA</t>
  </si>
  <si>
    <t>령</t>
  </si>
  <si>
    <t>$02BB</t>
  </si>
  <si>
    <t>례</t>
  </si>
  <si>
    <t>$02BC</t>
  </si>
  <si>
    <t>{례}</t>
  </si>
  <si>
    <t>롄</t>
  </si>
  <si>
    <t>$02BD</t>
  </si>
  <si>
    <t>롑</t>
  </si>
  <si>
    <t>$02BE</t>
  </si>
  <si>
    <t>롓</t>
  </si>
  <si>
    <t>$02BF</t>
  </si>
  <si>
    <t>로</t>
  </si>
  <si>
    <t>$02C0</t>
  </si>
  <si>
    <t>{ㄹ1}</t>
  </si>
  <si>
    <t>록</t>
  </si>
  <si>
    <t>$02C1</t>
  </si>
  <si>
    <t>{로}</t>
  </si>
  <si>
    <t>론</t>
  </si>
  <si>
    <t>$02C2</t>
  </si>
  <si>
    <t>롤</t>
  </si>
  <si>
    <t>$02C3</t>
  </si>
  <si>
    <t>롬</t>
  </si>
  <si>
    <t>$02C4</t>
  </si>
  <si>
    <t>롭</t>
  </si>
  <si>
    <t>$02C5</t>
  </si>
  <si>
    <t>롯</t>
  </si>
  <si>
    <t>$02C6</t>
  </si>
  <si>
    <t>롱</t>
  </si>
  <si>
    <t>$02C7</t>
  </si>
  <si>
    <t>롸</t>
  </si>
  <si>
    <t>$02C8</t>
  </si>
  <si>
    <t>롼</t>
  </si>
  <si>
    <t>$02C9</t>
  </si>
  <si>
    <t>{롸}</t>
  </si>
  <si>
    <t>뢍</t>
  </si>
  <si>
    <t>$02CA</t>
  </si>
  <si>
    <t>뢨</t>
  </si>
  <si>
    <t>$02CB</t>
  </si>
  <si>
    <t>{뢔}</t>
  </si>
  <si>
    <t>뢰</t>
  </si>
  <si>
    <t>$02CC</t>
  </si>
  <si>
    <t>{리}</t>
  </si>
  <si>
    <t>뢴</t>
  </si>
  <si>
    <t>$02CD</t>
  </si>
  <si>
    <t>{뢰}</t>
  </si>
  <si>
    <t>뢸</t>
  </si>
  <si>
    <t>$02CE</t>
  </si>
  <si>
    <t>룀</t>
  </si>
  <si>
    <t>$02CF</t>
  </si>
  <si>
    <t>룁</t>
  </si>
  <si>
    <t>$02D0</t>
  </si>
  <si>
    <t>룃</t>
  </si>
  <si>
    <t>$02D1</t>
  </si>
  <si>
    <t>룅</t>
  </si>
  <si>
    <t>$02D2</t>
  </si>
  <si>
    <t>료</t>
  </si>
  <si>
    <t>$02D3</t>
  </si>
  <si>
    <t>룐</t>
  </si>
  <si>
    <t>$02D4</t>
  </si>
  <si>
    <t>{료}</t>
  </si>
  <si>
    <t>룔</t>
  </si>
  <si>
    <t>$02D5</t>
  </si>
  <si>
    <t>룝</t>
  </si>
  <si>
    <t>$02D6</t>
  </si>
  <si>
    <t>룟</t>
  </si>
  <si>
    <t>$02D7</t>
  </si>
  <si>
    <t>룡</t>
  </si>
  <si>
    <t>$02D8</t>
  </si>
  <si>
    <t>루</t>
  </si>
  <si>
    <t>$02D9</t>
  </si>
  <si>
    <t>룩</t>
  </si>
  <si>
    <t>$02DA</t>
  </si>
  <si>
    <t>{루}</t>
  </si>
  <si>
    <t>룬</t>
  </si>
  <si>
    <t>$02DB</t>
  </si>
  <si>
    <t>룰</t>
  </si>
  <si>
    <t>$02DC</t>
  </si>
  <si>
    <t>룸</t>
  </si>
  <si>
    <t>$02DD</t>
  </si>
  <si>
    <t>룹</t>
  </si>
  <si>
    <t>$02DE</t>
  </si>
  <si>
    <t>룻</t>
  </si>
  <si>
    <t>$02DF</t>
  </si>
  <si>
    <t>룽</t>
  </si>
  <si>
    <t>$02E0</t>
  </si>
  <si>
    <t>뤄</t>
  </si>
  <si>
    <t>$02E1</t>
  </si>
  <si>
    <t>뤘</t>
  </si>
  <si>
    <t>$02E2</t>
  </si>
  <si>
    <t>{뤄}</t>
  </si>
  <si>
    <t>뤠</t>
  </si>
  <si>
    <t>$02E3</t>
  </si>
  <si>
    <t>뤼</t>
  </si>
  <si>
    <t>$02E4</t>
  </si>
  <si>
    <t>뤽</t>
  </si>
  <si>
    <t>$02E5</t>
  </si>
  <si>
    <t>{뤼}</t>
  </si>
  <si>
    <t>륀</t>
  </si>
  <si>
    <t>$02E6</t>
  </si>
  <si>
    <t>륄</t>
  </si>
  <si>
    <t>$02E7</t>
  </si>
  <si>
    <t>륌</t>
  </si>
  <si>
    <t>$02E8</t>
  </si>
  <si>
    <t>륏</t>
  </si>
  <si>
    <t>$02E9</t>
  </si>
  <si>
    <t>륑</t>
  </si>
  <si>
    <t>$02EA</t>
  </si>
  <si>
    <t>류</t>
  </si>
  <si>
    <t>$02EB</t>
  </si>
  <si>
    <t>륙</t>
  </si>
  <si>
    <t>$02EC</t>
  </si>
  <si>
    <t>{류}</t>
  </si>
  <si>
    <t>륜</t>
  </si>
  <si>
    <t>$02ED</t>
  </si>
  <si>
    <t>률</t>
  </si>
  <si>
    <t>$02EE</t>
  </si>
  <si>
    <t>륨</t>
  </si>
  <si>
    <t>$02EF</t>
  </si>
  <si>
    <t>륩</t>
  </si>
  <si>
    <t>$02F0</t>
  </si>
  <si>
    <t>륫</t>
  </si>
  <si>
    <t>$02F1</t>
  </si>
  <si>
    <t>륭</t>
  </si>
  <si>
    <t>$02F2</t>
  </si>
  <si>
    <t>르</t>
  </si>
  <si>
    <t>$02F3</t>
  </si>
  <si>
    <t>륵</t>
  </si>
  <si>
    <t>$02F4</t>
  </si>
  <si>
    <t>{르}</t>
  </si>
  <si>
    <t>른</t>
  </si>
  <si>
    <t>$02F5</t>
  </si>
  <si>
    <t>를</t>
  </si>
  <si>
    <t>$02F6</t>
  </si>
  <si>
    <t>름</t>
  </si>
  <si>
    <t>$02F7</t>
  </si>
  <si>
    <t>릅</t>
  </si>
  <si>
    <t>$02F8</t>
  </si>
  <si>
    <t>릇</t>
  </si>
  <si>
    <t>$02F9</t>
  </si>
  <si>
    <t>릉</t>
  </si>
  <si>
    <t>$02FA</t>
  </si>
  <si>
    <t>릊</t>
  </si>
  <si>
    <t>$02FB</t>
  </si>
  <si>
    <t>릍</t>
  </si>
  <si>
    <t>$02FC</t>
  </si>
  <si>
    <t>릎</t>
  </si>
  <si>
    <t>$02FD</t>
  </si>
  <si>
    <t>리</t>
  </si>
  <si>
    <t>$02FE</t>
  </si>
  <si>
    <t>릭</t>
  </si>
  <si>
    <t>$02FF</t>
  </si>
  <si>
    <t>린</t>
  </si>
  <si>
    <t>$0300</t>
  </si>
  <si>
    <t>릴</t>
  </si>
  <si>
    <t>$0301</t>
  </si>
  <si>
    <t>림</t>
  </si>
  <si>
    <t>$0302</t>
  </si>
  <si>
    <t>립</t>
  </si>
  <si>
    <t>$0303</t>
  </si>
  <si>
    <t>릿</t>
  </si>
  <si>
    <t>$0304</t>
  </si>
  <si>
    <t>링</t>
  </si>
  <si>
    <t>$0305</t>
  </si>
  <si>
    <t>마</t>
  </si>
  <si>
    <t>$0306</t>
  </si>
  <si>
    <t>{마}</t>
  </si>
  <si>
    <t>막</t>
  </si>
  <si>
    <t>$0307</t>
  </si>
  <si>
    <t>만</t>
  </si>
  <si>
    <t>$0308</t>
  </si>
  <si>
    <t>많</t>
  </si>
  <si>
    <t>$0309</t>
  </si>
  <si>
    <t>맏</t>
  </si>
  <si>
    <t>$030A</t>
  </si>
  <si>
    <t>말</t>
  </si>
  <si>
    <t>$030B</t>
  </si>
  <si>
    <t>맑</t>
  </si>
  <si>
    <t>$030C</t>
  </si>
  <si>
    <t>맒</t>
  </si>
  <si>
    <t>$030D</t>
  </si>
  <si>
    <t>맘</t>
  </si>
  <si>
    <t>$030E</t>
  </si>
  <si>
    <t>맙</t>
  </si>
  <si>
    <t>$030F</t>
  </si>
  <si>
    <t>맛</t>
  </si>
  <si>
    <t>$0310</t>
  </si>
  <si>
    <t>망</t>
  </si>
  <si>
    <t>$0311</t>
  </si>
  <si>
    <t>맞</t>
  </si>
  <si>
    <t>$0312</t>
  </si>
  <si>
    <t>맡</t>
  </si>
  <si>
    <t>$0313</t>
  </si>
  <si>
    <t>맣</t>
  </si>
  <si>
    <t>$0314</t>
  </si>
  <si>
    <t>매</t>
  </si>
  <si>
    <t>$0315</t>
  </si>
  <si>
    <t>{매}</t>
  </si>
  <si>
    <t>맥</t>
  </si>
  <si>
    <t>$0316</t>
  </si>
  <si>
    <t>맨</t>
  </si>
  <si>
    <t>$0317</t>
  </si>
  <si>
    <t>맬</t>
  </si>
  <si>
    <t>$0318</t>
  </si>
  <si>
    <t>맴</t>
  </si>
  <si>
    <t>$0319</t>
  </si>
  <si>
    <t>맵</t>
  </si>
  <si>
    <t>$031A</t>
  </si>
  <si>
    <t>맷</t>
  </si>
  <si>
    <t>$031B</t>
  </si>
  <si>
    <t>맸</t>
  </si>
  <si>
    <t>$031C</t>
  </si>
  <si>
    <t>맹</t>
  </si>
  <si>
    <t>$031D</t>
  </si>
  <si>
    <t>맺</t>
  </si>
  <si>
    <t>$031E</t>
  </si>
  <si>
    <t>먀</t>
  </si>
  <si>
    <t>$031F</t>
  </si>
  <si>
    <t>{먀}</t>
  </si>
  <si>
    <t>먁</t>
  </si>
  <si>
    <t>$0320</t>
  </si>
  <si>
    <t>먈</t>
  </si>
  <si>
    <t>$0321</t>
  </si>
  <si>
    <t>먕</t>
  </si>
  <si>
    <t>$0322</t>
  </si>
  <si>
    <t>머</t>
  </si>
  <si>
    <t>$0323</t>
  </si>
  <si>
    <t>{머}</t>
  </si>
  <si>
    <t>먹</t>
  </si>
  <si>
    <t>$0324</t>
  </si>
  <si>
    <t>먼</t>
  </si>
  <si>
    <t>$0325</t>
  </si>
  <si>
    <t>멀</t>
  </si>
  <si>
    <t>$0326</t>
  </si>
  <si>
    <t>멂</t>
  </si>
  <si>
    <t>$0327</t>
  </si>
  <si>
    <t>멈</t>
  </si>
  <si>
    <t>$0328</t>
  </si>
  <si>
    <t>멉</t>
  </si>
  <si>
    <t>$0329</t>
  </si>
  <si>
    <t>멋</t>
  </si>
  <si>
    <t>$032A</t>
  </si>
  <si>
    <t>멍</t>
  </si>
  <si>
    <t>$032B</t>
  </si>
  <si>
    <t>멎</t>
  </si>
  <si>
    <t>$032C</t>
  </si>
  <si>
    <t>멓</t>
  </si>
  <si>
    <t>$032D</t>
  </si>
  <si>
    <t>메</t>
  </si>
  <si>
    <t>$032E</t>
  </si>
  <si>
    <t>{메}</t>
  </si>
  <si>
    <t>멕</t>
  </si>
  <si>
    <t>$032F</t>
  </si>
  <si>
    <t>멘</t>
  </si>
  <si>
    <t>$0330</t>
  </si>
  <si>
    <t>멜</t>
  </si>
  <si>
    <t>$0331</t>
  </si>
  <si>
    <t>멤</t>
  </si>
  <si>
    <t>$0332</t>
  </si>
  <si>
    <t>멥</t>
  </si>
  <si>
    <t>$0333</t>
  </si>
  <si>
    <t>멧</t>
  </si>
  <si>
    <t>$0334</t>
  </si>
  <si>
    <t>멨</t>
  </si>
  <si>
    <t>$0335</t>
  </si>
  <si>
    <t>멩</t>
  </si>
  <si>
    <t>$0336</t>
  </si>
  <si>
    <t>며</t>
  </si>
  <si>
    <t>$0337</t>
  </si>
  <si>
    <t>{며}</t>
  </si>
  <si>
    <t>멱</t>
  </si>
  <si>
    <t>$0338</t>
  </si>
  <si>
    <t>면</t>
  </si>
  <si>
    <t>$0339</t>
  </si>
  <si>
    <t>멸</t>
  </si>
  <si>
    <t>$033A</t>
  </si>
  <si>
    <t>몃</t>
  </si>
  <si>
    <t>$033B</t>
  </si>
  <si>
    <t>몄</t>
  </si>
  <si>
    <t>$033C</t>
  </si>
  <si>
    <t>명</t>
  </si>
  <si>
    <t>$033D</t>
  </si>
  <si>
    <t>몇</t>
  </si>
  <si>
    <t>$033E</t>
  </si>
  <si>
    <t>몌</t>
  </si>
  <si>
    <t>$033F</t>
  </si>
  <si>
    <t>{몌}</t>
  </si>
  <si>
    <t>모</t>
  </si>
  <si>
    <t>$0340</t>
  </si>
  <si>
    <t>{ㅁ1}</t>
  </si>
  <si>
    <t>목</t>
  </si>
  <si>
    <t>$0341</t>
  </si>
  <si>
    <t>{모}</t>
  </si>
  <si>
    <t>몫</t>
  </si>
  <si>
    <t>$0342</t>
  </si>
  <si>
    <t>몬</t>
  </si>
  <si>
    <t>$0343</t>
  </si>
  <si>
    <t>몰</t>
  </si>
  <si>
    <t>$0344</t>
  </si>
  <si>
    <t>몲</t>
  </si>
  <si>
    <t>$0345</t>
  </si>
  <si>
    <t>몸</t>
  </si>
  <si>
    <t>$0346</t>
  </si>
  <si>
    <t>몹</t>
  </si>
  <si>
    <t>$0347</t>
  </si>
  <si>
    <t>못</t>
  </si>
  <si>
    <t>$0348</t>
  </si>
  <si>
    <t>몽</t>
  </si>
  <si>
    <t>$0349</t>
  </si>
  <si>
    <t>뫄</t>
  </si>
  <si>
    <t>$034A</t>
  </si>
  <si>
    <t>뫈</t>
  </si>
  <si>
    <t>$034B</t>
  </si>
  <si>
    <t>{뫄}</t>
  </si>
  <si>
    <t>뫘</t>
  </si>
  <si>
    <t>$034C</t>
  </si>
  <si>
    <t>뫙</t>
  </si>
  <si>
    <t>$034D</t>
  </si>
  <si>
    <t>뫼</t>
  </si>
  <si>
    <t>$034E</t>
  </si>
  <si>
    <t>{미}</t>
  </si>
  <si>
    <t>묀</t>
  </si>
  <si>
    <t>$034F</t>
  </si>
  <si>
    <t>{뫼}</t>
  </si>
  <si>
    <t>묄</t>
  </si>
  <si>
    <t>$0350</t>
  </si>
  <si>
    <t>묍</t>
  </si>
  <si>
    <t>$0351</t>
  </si>
  <si>
    <t>묏</t>
  </si>
  <si>
    <t>$0352</t>
  </si>
  <si>
    <t>묑</t>
  </si>
  <si>
    <t>$0353</t>
  </si>
  <si>
    <t>묘</t>
  </si>
  <si>
    <t>$0354</t>
  </si>
  <si>
    <t>묜</t>
  </si>
  <si>
    <t>$0355</t>
  </si>
  <si>
    <t>{묘}</t>
  </si>
  <si>
    <t>묠</t>
  </si>
  <si>
    <t>$0356</t>
  </si>
  <si>
    <t>묩</t>
  </si>
  <si>
    <t>$0357</t>
  </si>
  <si>
    <t>묫</t>
  </si>
  <si>
    <t>$0358</t>
  </si>
  <si>
    <t>무</t>
  </si>
  <si>
    <t>$0359</t>
  </si>
  <si>
    <t>묵</t>
  </si>
  <si>
    <t>$035A</t>
  </si>
  <si>
    <t>{무}</t>
  </si>
  <si>
    <t>묶</t>
  </si>
  <si>
    <t>$035B</t>
  </si>
  <si>
    <t>문</t>
  </si>
  <si>
    <t>$035C</t>
  </si>
  <si>
    <t>묻</t>
  </si>
  <si>
    <t>$035D</t>
  </si>
  <si>
    <t>물</t>
  </si>
  <si>
    <t>$035E</t>
  </si>
  <si>
    <t>묽</t>
  </si>
  <si>
    <t>$035F</t>
  </si>
  <si>
    <t>묾</t>
  </si>
  <si>
    <t>$0360</t>
  </si>
  <si>
    <t>뭄</t>
  </si>
  <si>
    <t>$0361</t>
  </si>
  <si>
    <t>뭅</t>
  </si>
  <si>
    <t>$0362</t>
  </si>
  <si>
    <t>뭇</t>
  </si>
  <si>
    <t>$0363</t>
  </si>
  <si>
    <t>뭉</t>
  </si>
  <si>
    <t>$0364</t>
  </si>
  <si>
    <t>뭍</t>
  </si>
  <si>
    <t>$0365</t>
  </si>
  <si>
    <t>뭏</t>
  </si>
  <si>
    <t>$0366</t>
  </si>
  <si>
    <t>뭐</t>
  </si>
  <si>
    <t>$0367</t>
  </si>
  <si>
    <t>뭔</t>
  </si>
  <si>
    <t>$0368</t>
  </si>
  <si>
    <t>{뭐}</t>
  </si>
  <si>
    <t>뭘</t>
  </si>
  <si>
    <t>$0369</t>
  </si>
  <si>
    <t>뭡</t>
  </si>
  <si>
    <t>$036A</t>
  </si>
  <si>
    <t>뭣</t>
  </si>
  <si>
    <t>$036B</t>
  </si>
  <si>
    <t>뭬</t>
  </si>
  <si>
    <t>$036C</t>
  </si>
  <si>
    <t>뮈</t>
  </si>
  <si>
    <t>$036D</t>
  </si>
  <si>
    <t>뮌</t>
  </si>
  <si>
    <t>$036E</t>
  </si>
  <si>
    <t>{뮈}</t>
  </si>
  <si>
    <t>뮐</t>
  </si>
  <si>
    <t>$036F</t>
  </si>
  <si>
    <t>뮤</t>
  </si>
  <si>
    <t>$0370</t>
  </si>
  <si>
    <t>뮨</t>
  </si>
  <si>
    <t>$0371</t>
  </si>
  <si>
    <t>{뮤}</t>
  </si>
  <si>
    <t>뮬</t>
  </si>
  <si>
    <t>$0372</t>
  </si>
  <si>
    <t>뮴</t>
  </si>
  <si>
    <t>$0373</t>
  </si>
  <si>
    <t>뮷</t>
  </si>
  <si>
    <t>$0374</t>
  </si>
  <si>
    <t>므</t>
  </si>
  <si>
    <t>$0375</t>
  </si>
  <si>
    <t>믄</t>
  </si>
  <si>
    <t>$0376</t>
  </si>
  <si>
    <t>{므}</t>
  </si>
  <si>
    <t>믈</t>
  </si>
  <si>
    <t>$0377</t>
  </si>
  <si>
    <t>믐</t>
  </si>
  <si>
    <t>$0378</t>
  </si>
  <si>
    <t>믓</t>
  </si>
  <si>
    <t>$0379</t>
  </si>
  <si>
    <t>미</t>
  </si>
  <si>
    <t>$037A</t>
  </si>
  <si>
    <t>믹</t>
  </si>
  <si>
    <t>$037B</t>
  </si>
  <si>
    <t>민</t>
  </si>
  <si>
    <t>$037C</t>
  </si>
  <si>
    <t>믿</t>
  </si>
  <si>
    <t>$037D</t>
  </si>
  <si>
    <t>밀</t>
  </si>
  <si>
    <t>$037E</t>
  </si>
  <si>
    <t>밂</t>
  </si>
  <si>
    <t>$037F</t>
  </si>
  <si>
    <t>밈</t>
  </si>
  <si>
    <t>$0380</t>
  </si>
  <si>
    <t>밉</t>
  </si>
  <si>
    <t>$0381</t>
  </si>
  <si>
    <t>밋</t>
  </si>
  <si>
    <t>$0382</t>
  </si>
  <si>
    <t>밌</t>
  </si>
  <si>
    <t>$0383</t>
  </si>
  <si>
    <t>밍</t>
  </si>
  <si>
    <t>$0384</t>
  </si>
  <si>
    <t>및</t>
  </si>
  <si>
    <t>$0385</t>
  </si>
  <si>
    <t>밑</t>
  </si>
  <si>
    <t>$0386</t>
  </si>
  <si>
    <t>바</t>
  </si>
  <si>
    <t>$0387</t>
  </si>
  <si>
    <t>{바}</t>
  </si>
  <si>
    <t>박</t>
  </si>
  <si>
    <t>$0388</t>
  </si>
  <si>
    <t>밖</t>
  </si>
  <si>
    <t>$0389</t>
  </si>
  <si>
    <t>밗</t>
  </si>
  <si>
    <t>$038A</t>
  </si>
  <si>
    <t>반</t>
  </si>
  <si>
    <t>$038B</t>
  </si>
  <si>
    <t>받</t>
  </si>
  <si>
    <t>$038C</t>
  </si>
  <si>
    <t>발</t>
  </si>
  <si>
    <t>$038D</t>
  </si>
  <si>
    <t>밝</t>
  </si>
  <si>
    <t>$038E</t>
  </si>
  <si>
    <t>밞</t>
  </si>
  <si>
    <t>$038F</t>
  </si>
  <si>
    <t>밟</t>
  </si>
  <si>
    <t>$0390</t>
  </si>
  <si>
    <t>밤</t>
  </si>
  <si>
    <t>$0391</t>
  </si>
  <si>
    <t>밥</t>
  </si>
  <si>
    <t>$0392</t>
  </si>
  <si>
    <t>밧</t>
  </si>
  <si>
    <t>$0393</t>
  </si>
  <si>
    <t>방</t>
  </si>
  <si>
    <t>$0394</t>
  </si>
  <si>
    <t>밭</t>
  </si>
  <si>
    <t>$0395</t>
  </si>
  <si>
    <t>배</t>
  </si>
  <si>
    <t>$0396</t>
  </si>
  <si>
    <t>{배}</t>
  </si>
  <si>
    <t>백</t>
  </si>
  <si>
    <t>$0397</t>
  </si>
  <si>
    <t>밴</t>
  </si>
  <si>
    <t>$0398</t>
  </si>
  <si>
    <t>밸</t>
  </si>
  <si>
    <t>$0399</t>
  </si>
  <si>
    <t>뱀</t>
  </si>
  <si>
    <t>$039A</t>
  </si>
  <si>
    <t>뱁</t>
  </si>
  <si>
    <t>$039B</t>
  </si>
  <si>
    <t>뱃</t>
  </si>
  <si>
    <t>$039C</t>
  </si>
  <si>
    <t>뱄</t>
  </si>
  <si>
    <t>$039D</t>
  </si>
  <si>
    <t>뱅</t>
  </si>
  <si>
    <t>$039E</t>
  </si>
  <si>
    <t>뱉</t>
  </si>
  <si>
    <t>$039F</t>
  </si>
  <si>
    <t>뱌</t>
  </si>
  <si>
    <t>$03A0</t>
  </si>
  <si>
    <t>{뱌}</t>
  </si>
  <si>
    <t>뱍</t>
  </si>
  <si>
    <t>$03A1</t>
  </si>
  <si>
    <t>뱐</t>
  </si>
  <si>
    <t>$03A2</t>
  </si>
  <si>
    <t>뱝</t>
  </si>
  <si>
    <t>$03A3</t>
  </si>
  <si>
    <t>버</t>
  </si>
  <si>
    <t>$03A4</t>
  </si>
  <si>
    <t>{버}</t>
  </si>
  <si>
    <t>벅</t>
  </si>
  <si>
    <t>$03A5</t>
  </si>
  <si>
    <t>번</t>
  </si>
  <si>
    <t>$03A6</t>
  </si>
  <si>
    <t>벋</t>
  </si>
  <si>
    <t>$03A7</t>
  </si>
  <si>
    <t>벌</t>
  </si>
  <si>
    <t>$03A8</t>
  </si>
  <si>
    <t>벎</t>
  </si>
  <si>
    <t>$03A9</t>
  </si>
  <si>
    <t>범</t>
  </si>
  <si>
    <t>$03AA</t>
  </si>
  <si>
    <t>법</t>
  </si>
  <si>
    <t>$03AB</t>
  </si>
  <si>
    <t>벗</t>
  </si>
  <si>
    <t>$03AC</t>
  </si>
  <si>
    <t>벙</t>
  </si>
  <si>
    <t>$03AD</t>
  </si>
  <si>
    <t>벚</t>
  </si>
  <si>
    <t>$03AE</t>
  </si>
  <si>
    <t>베</t>
  </si>
  <si>
    <t>$03AF</t>
  </si>
  <si>
    <t>{베}</t>
  </si>
  <si>
    <t>벡</t>
  </si>
  <si>
    <t>$03B0</t>
  </si>
  <si>
    <t>벤</t>
  </si>
  <si>
    <t>$03B1</t>
  </si>
  <si>
    <t>벧</t>
  </si>
  <si>
    <t>$03B2</t>
  </si>
  <si>
    <t>벨</t>
  </si>
  <si>
    <t>$03B3</t>
  </si>
  <si>
    <t>벰</t>
  </si>
  <si>
    <t>$03B4</t>
  </si>
  <si>
    <t>벱</t>
  </si>
  <si>
    <t>$03B5</t>
  </si>
  <si>
    <t>벳</t>
  </si>
  <si>
    <t>$03B6</t>
  </si>
  <si>
    <t>벴</t>
  </si>
  <si>
    <t>$03B7</t>
  </si>
  <si>
    <t>벵</t>
  </si>
  <si>
    <t>$03B8</t>
  </si>
  <si>
    <t>벼</t>
  </si>
  <si>
    <t>$03B9</t>
  </si>
  <si>
    <t>{벼}</t>
  </si>
  <si>
    <t>벽</t>
  </si>
  <si>
    <t>$03BA</t>
  </si>
  <si>
    <t>변</t>
  </si>
  <si>
    <t>$03BB</t>
  </si>
  <si>
    <t>별</t>
  </si>
  <si>
    <t>$03BC</t>
  </si>
  <si>
    <t>볍</t>
  </si>
  <si>
    <t>$03BD</t>
  </si>
  <si>
    <t>볏</t>
  </si>
  <si>
    <t>$03BE</t>
  </si>
  <si>
    <t>볐</t>
  </si>
  <si>
    <t>$03BF</t>
  </si>
  <si>
    <t>병</t>
  </si>
  <si>
    <t>$03C0</t>
  </si>
  <si>
    <t>볕</t>
  </si>
  <si>
    <t>$03C1</t>
  </si>
  <si>
    <t>볘</t>
  </si>
  <si>
    <t>$03C2</t>
  </si>
  <si>
    <t>{볘}</t>
  </si>
  <si>
    <t>볜</t>
  </si>
  <si>
    <t>$03C3</t>
  </si>
  <si>
    <t>보</t>
  </si>
  <si>
    <t>$03C4</t>
  </si>
  <si>
    <t>{ㅂ1}</t>
  </si>
  <si>
    <t>복</t>
  </si>
  <si>
    <t>$03C5</t>
  </si>
  <si>
    <t>{보}</t>
  </si>
  <si>
    <t>볶</t>
  </si>
  <si>
    <t>$03C6</t>
  </si>
  <si>
    <t>본</t>
  </si>
  <si>
    <t>$03C7</t>
  </si>
  <si>
    <t>볼</t>
  </si>
  <si>
    <t>$03C8</t>
  </si>
  <si>
    <t>봄</t>
  </si>
  <si>
    <t>$03C9</t>
  </si>
  <si>
    <t>봅</t>
  </si>
  <si>
    <t>$03CA</t>
  </si>
  <si>
    <t>봇</t>
  </si>
  <si>
    <t>$03CB</t>
  </si>
  <si>
    <t>봉</t>
  </si>
  <si>
    <t>$03CC</t>
  </si>
  <si>
    <t>봐</t>
  </si>
  <si>
    <t>$03CD</t>
  </si>
  <si>
    <t>봔</t>
  </si>
  <si>
    <t>$03CE</t>
  </si>
  <si>
    <t>{봐}</t>
  </si>
  <si>
    <t>봤</t>
  </si>
  <si>
    <t>$03CF</t>
  </si>
  <si>
    <t>봬</t>
  </si>
  <si>
    <t>$03D0</t>
  </si>
  <si>
    <t>뵀</t>
  </si>
  <si>
    <t>$03D1</t>
  </si>
  <si>
    <t>{봬}</t>
  </si>
  <si>
    <t>뵈</t>
  </si>
  <si>
    <t>$03D2</t>
  </si>
  <si>
    <t>{비}</t>
  </si>
  <si>
    <t>뵉</t>
  </si>
  <si>
    <t>$03D3</t>
  </si>
  <si>
    <t>{뵈}</t>
  </si>
  <si>
    <t>뵌</t>
  </si>
  <si>
    <t>$03D4</t>
  </si>
  <si>
    <t>뵐</t>
  </si>
  <si>
    <t>$03D5</t>
  </si>
  <si>
    <t>뵘</t>
  </si>
  <si>
    <t>$03D6</t>
  </si>
  <si>
    <t>뵙</t>
  </si>
  <si>
    <t>$03D7</t>
  </si>
  <si>
    <t>뵤</t>
  </si>
  <si>
    <t>$03D8</t>
  </si>
  <si>
    <t>뵨</t>
  </si>
  <si>
    <t>$03D9</t>
  </si>
  <si>
    <t>{뵤}</t>
  </si>
  <si>
    <t>부</t>
  </si>
  <si>
    <t>$03DA</t>
  </si>
  <si>
    <t>북</t>
  </si>
  <si>
    <t>$03DB</t>
  </si>
  <si>
    <t>{부}</t>
  </si>
  <si>
    <t>분</t>
  </si>
  <si>
    <t>$03DC</t>
  </si>
  <si>
    <t>붇</t>
  </si>
  <si>
    <t>$03DD</t>
  </si>
  <si>
    <t>불</t>
  </si>
  <si>
    <t>$03DE</t>
  </si>
  <si>
    <t>붉</t>
  </si>
  <si>
    <t>$03DF</t>
  </si>
  <si>
    <t>붊</t>
  </si>
  <si>
    <t>$03E0</t>
  </si>
  <si>
    <t>붐</t>
  </si>
  <si>
    <t>$03E1</t>
  </si>
  <si>
    <t>붑</t>
  </si>
  <si>
    <t>$03E2</t>
  </si>
  <si>
    <t>붓</t>
  </si>
  <si>
    <t>$03E3</t>
  </si>
  <si>
    <t>붕</t>
  </si>
  <si>
    <t>$03E4</t>
  </si>
  <si>
    <t>붙</t>
  </si>
  <si>
    <t>$03E5</t>
  </si>
  <si>
    <t>붚</t>
  </si>
  <si>
    <t>$03E6</t>
  </si>
  <si>
    <t>붜</t>
  </si>
  <si>
    <t>$03E7</t>
  </si>
  <si>
    <t>붤</t>
  </si>
  <si>
    <t>$03E8</t>
  </si>
  <si>
    <t>{붜}</t>
  </si>
  <si>
    <t>붰</t>
  </si>
  <si>
    <t>$03E9</t>
  </si>
  <si>
    <t>붸</t>
  </si>
  <si>
    <t>$03EA</t>
  </si>
  <si>
    <t>뷔</t>
  </si>
  <si>
    <t>$03EB</t>
  </si>
  <si>
    <t>뷕</t>
  </si>
  <si>
    <t>$03EC</t>
  </si>
  <si>
    <t>{뷔}</t>
  </si>
  <si>
    <t>뷘</t>
  </si>
  <si>
    <t>$03ED</t>
  </si>
  <si>
    <t>뷜</t>
  </si>
  <si>
    <t>$03EE</t>
  </si>
  <si>
    <t>뷩</t>
  </si>
  <si>
    <t>$03EF</t>
  </si>
  <si>
    <t>뷰</t>
  </si>
  <si>
    <t>$03F0</t>
  </si>
  <si>
    <t>뷴</t>
  </si>
  <si>
    <t>$03F1</t>
  </si>
  <si>
    <t>{뷰}</t>
  </si>
  <si>
    <t>뷸</t>
  </si>
  <si>
    <t>$03F2</t>
  </si>
  <si>
    <t>븀</t>
  </si>
  <si>
    <t>$03F3</t>
  </si>
  <si>
    <t>븃</t>
  </si>
  <si>
    <t>$03F4</t>
  </si>
  <si>
    <t>븅</t>
  </si>
  <si>
    <t>$03F5</t>
  </si>
  <si>
    <t>브</t>
  </si>
  <si>
    <t>$03F6</t>
  </si>
  <si>
    <t>븍</t>
  </si>
  <si>
    <t>$03F7</t>
  </si>
  <si>
    <t>{브}</t>
  </si>
  <si>
    <t>븐</t>
  </si>
  <si>
    <t>$03F8</t>
  </si>
  <si>
    <t>블</t>
  </si>
  <si>
    <t>$03F9</t>
  </si>
  <si>
    <t>븜</t>
  </si>
  <si>
    <t>$03FA</t>
  </si>
  <si>
    <t>븝</t>
  </si>
  <si>
    <t>$03FB</t>
  </si>
  <si>
    <t>븟</t>
  </si>
  <si>
    <t>$03FC</t>
  </si>
  <si>
    <t>비</t>
  </si>
  <si>
    <t>$03FD</t>
  </si>
  <si>
    <t>빅</t>
  </si>
  <si>
    <t>$03FE</t>
  </si>
  <si>
    <t>빈</t>
  </si>
  <si>
    <t>$03FF</t>
  </si>
  <si>
    <t>빌</t>
  </si>
  <si>
    <t>$0400</t>
  </si>
  <si>
    <t>빎</t>
  </si>
  <si>
    <t>$0401</t>
  </si>
  <si>
    <t>빔</t>
  </si>
  <si>
    <t>$0402</t>
  </si>
  <si>
    <t>빕</t>
  </si>
  <si>
    <t>$0403</t>
  </si>
  <si>
    <t>빗</t>
  </si>
  <si>
    <t>$0404</t>
  </si>
  <si>
    <t>빙</t>
  </si>
  <si>
    <t>$0405</t>
  </si>
  <si>
    <t>빚</t>
  </si>
  <si>
    <t>$0406</t>
  </si>
  <si>
    <t>빛</t>
  </si>
  <si>
    <t>$0407</t>
  </si>
  <si>
    <t>빠</t>
  </si>
  <si>
    <t>$0408</t>
  </si>
  <si>
    <t>{빠}</t>
  </si>
  <si>
    <t>빡</t>
  </si>
  <si>
    <t>$0409</t>
  </si>
  <si>
    <t>빤</t>
  </si>
  <si>
    <t>$040A</t>
  </si>
  <si>
    <t>빨</t>
  </si>
  <si>
    <t>$040B</t>
  </si>
  <si>
    <t>빪</t>
  </si>
  <si>
    <t>$040C</t>
  </si>
  <si>
    <t>빰</t>
  </si>
  <si>
    <t>$040D</t>
  </si>
  <si>
    <t>빱</t>
  </si>
  <si>
    <t>$040E</t>
  </si>
  <si>
    <t>빳</t>
  </si>
  <si>
    <t>$040F</t>
  </si>
  <si>
    <t>빴</t>
  </si>
  <si>
    <t>$0410</t>
  </si>
  <si>
    <t>빵</t>
  </si>
  <si>
    <t>$0411</t>
  </si>
  <si>
    <t>빻</t>
  </si>
  <si>
    <t>$0412</t>
  </si>
  <si>
    <t>빼</t>
  </si>
  <si>
    <t>$0413</t>
  </si>
  <si>
    <t>{빼}</t>
  </si>
  <si>
    <t>빽</t>
  </si>
  <si>
    <t>$0414</t>
  </si>
  <si>
    <t>뺀</t>
  </si>
  <si>
    <t>$0415</t>
  </si>
  <si>
    <t>뺄</t>
  </si>
  <si>
    <t>$0416</t>
  </si>
  <si>
    <t>뺌</t>
  </si>
  <si>
    <t>$0417</t>
  </si>
  <si>
    <t>뺍</t>
  </si>
  <si>
    <t>$0418</t>
  </si>
  <si>
    <t>뺏</t>
  </si>
  <si>
    <t>$0419</t>
  </si>
  <si>
    <t>뺐</t>
  </si>
  <si>
    <t>$041A</t>
  </si>
  <si>
    <t>뺑</t>
  </si>
  <si>
    <t>$041B</t>
  </si>
  <si>
    <t>뺘</t>
  </si>
  <si>
    <t>$041C</t>
  </si>
  <si>
    <t>{뺘}</t>
  </si>
  <si>
    <t>뺙</t>
  </si>
  <si>
    <t>$041D</t>
  </si>
  <si>
    <t>뺨</t>
  </si>
  <si>
    <t>$041E</t>
  </si>
  <si>
    <t>뻐</t>
  </si>
  <si>
    <t>$041F</t>
  </si>
  <si>
    <t>{뻐}</t>
  </si>
  <si>
    <t>뻑</t>
  </si>
  <si>
    <t>$0420</t>
  </si>
  <si>
    <t>뻔</t>
  </si>
  <si>
    <t>$0421</t>
  </si>
  <si>
    <t>뻗</t>
  </si>
  <si>
    <t>$0422</t>
  </si>
  <si>
    <t>뻘</t>
  </si>
  <si>
    <t>$0423</t>
  </si>
  <si>
    <t>뻠</t>
  </si>
  <si>
    <t>$0424</t>
  </si>
  <si>
    <t>뻣</t>
  </si>
  <si>
    <t>$0425</t>
  </si>
  <si>
    <t>뻤</t>
  </si>
  <si>
    <t>$0426</t>
  </si>
  <si>
    <t>뻥</t>
  </si>
  <si>
    <t>$0427</t>
  </si>
  <si>
    <t>뻬</t>
  </si>
  <si>
    <t>$0428</t>
  </si>
  <si>
    <t>{뻬}</t>
  </si>
  <si>
    <t>뼁</t>
  </si>
  <si>
    <t>$0429</t>
  </si>
  <si>
    <t>뼈</t>
  </si>
  <si>
    <t>$042A</t>
  </si>
  <si>
    <t>{뼈}</t>
  </si>
  <si>
    <t>뼉</t>
  </si>
  <si>
    <t>$042B</t>
  </si>
  <si>
    <t>뼘</t>
  </si>
  <si>
    <t>$042C</t>
  </si>
  <si>
    <t>뼙</t>
  </si>
  <si>
    <t>$042D</t>
  </si>
  <si>
    <t>뼛</t>
  </si>
  <si>
    <t>$042E</t>
  </si>
  <si>
    <t>뼜</t>
  </si>
  <si>
    <t>$042F</t>
  </si>
  <si>
    <t>뼝</t>
  </si>
  <si>
    <t>$0430</t>
  </si>
  <si>
    <t>뽀</t>
  </si>
  <si>
    <t>$0431</t>
  </si>
  <si>
    <t>{ㅃ1}</t>
  </si>
  <si>
    <t>뽁</t>
  </si>
  <si>
    <t>$0432</t>
  </si>
  <si>
    <t>{뽀}</t>
  </si>
  <si>
    <t>뽄</t>
  </si>
  <si>
    <t>$0433</t>
  </si>
  <si>
    <t>뽈</t>
  </si>
  <si>
    <t>$0434</t>
  </si>
  <si>
    <t>뽐</t>
  </si>
  <si>
    <t>$0435</t>
  </si>
  <si>
    <t>뽑</t>
  </si>
  <si>
    <t>$0436</t>
  </si>
  <si>
    <t>뽕</t>
  </si>
  <si>
    <t>$0437</t>
  </si>
  <si>
    <t>뾔</t>
  </si>
  <si>
    <t>$0438</t>
  </si>
  <si>
    <t>{삐}</t>
  </si>
  <si>
    <t>뾰</t>
  </si>
  <si>
    <t>$0439</t>
  </si>
  <si>
    <t>뿅</t>
  </si>
  <si>
    <t>$043A</t>
  </si>
  <si>
    <t>{뾰}</t>
  </si>
  <si>
    <t>뿌</t>
  </si>
  <si>
    <t>$043B</t>
  </si>
  <si>
    <t>뿍</t>
  </si>
  <si>
    <t>$043C</t>
  </si>
  <si>
    <t>{뿌}</t>
  </si>
  <si>
    <t>뿐</t>
  </si>
  <si>
    <t>$043D</t>
  </si>
  <si>
    <t>뿔</t>
  </si>
  <si>
    <t>$043E</t>
  </si>
  <si>
    <t>뿜</t>
  </si>
  <si>
    <t>$043F</t>
  </si>
  <si>
    <t>뿟</t>
  </si>
  <si>
    <t>$0440</t>
  </si>
  <si>
    <t>뿡</t>
  </si>
  <si>
    <t>$0441</t>
  </si>
  <si>
    <t>쀼</t>
  </si>
  <si>
    <t>$0442</t>
  </si>
  <si>
    <t>쁑</t>
  </si>
  <si>
    <t>$0443</t>
  </si>
  <si>
    <t>{쀼}</t>
  </si>
  <si>
    <t>쁘</t>
  </si>
  <si>
    <t>$0444</t>
  </si>
  <si>
    <t>쁜</t>
  </si>
  <si>
    <t>$0445</t>
  </si>
  <si>
    <t>{쁘}</t>
  </si>
  <si>
    <t>쁠</t>
  </si>
  <si>
    <t>$0446</t>
  </si>
  <si>
    <t>쁨</t>
  </si>
  <si>
    <t>$0447</t>
  </si>
  <si>
    <t>쁩</t>
  </si>
  <si>
    <t>$0448</t>
  </si>
  <si>
    <t>삐</t>
  </si>
  <si>
    <t>$0449</t>
  </si>
  <si>
    <t>삑</t>
  </si>
  <si>
    <t>$044A</t>
  </si>
  <si>
    <t>삔</t>
  </si>
  <si>
    <t>$044B</t>
  </si>
  <si>
    <t>삘</t>
  </si>
  <si>
    <t>$044C</t>
  </si>
  <si>
    <t>삠</t>
  </si>
  <si>
    <t>$044D</t>
  </si>
  <si>
    <t>삡</t>
  </si>
  <si>
    <t>$044E</t>
  </si>
  <si>
    <t>삣</t>
  </si>
  <si>
    <t>$044F</t>
  </si>
  <si>
    <t>삥</t>
  </si>
  <si>
    <t>$0450</t>
  </si>
  <si>
    <t>사</t>
  </si>
  <si>
    <t>$0451</t>
  </si>
  <si>
    <t>{사}</t>
  </si>
  <si>
    <t>삭</t>
  </si>
  <si>
    <t>$0452</t>
  </si>
  <si>
    <t>삯</t>
  </si>
  <si>
    <t>$0453</t>
  </si>
  <si>
    <t>산</t>
  </si>
  <si>
    <t>$0454</t>
  </si>
  <si>
    <t>삳</t>
  </si>
  <si>
    <t>$0455</t>
  </si>
  <si>
    <t>살</t>
  </si>
  <si>
    <t>$0456</t>
  </si>
  <si>
    <t>삵</t>
  </si>
  <si>
    <t>$0457</t>
  </si>
  <si>
    <t>삶</t>
  </si>
  <si>
    <t>$0458</t>
  </si>
  <si>
    <t>삼</t>
  </si>
  <si>
    <t>$0459</t>
  </si>
  <si>
    <t>삽</t>
  </si>
  <si>
    <t>$045A</t>
  </si>
  <si>
    <t>삿</t>
  </si>
  <si>
    <t>$045B</t>
  </si>
  <si>
    <t>샀</t>
  </si>
  <si>
    <t>$045C</t>
  </si>
  <si>
    <t>상</t>
  </si>
  <si>
    <t>$045D</t>
  </si>
  <si>
    <t>샅</t>
  </si>
  <si>
    <t>$045E</t>
  </si>
  <si>
    <t>새</t>
  </si>
  <si>
    <t>$045F</t>
  </si>
  <si>
    <t>{새}</t>
  </si>
  <si>
    <t>색</t>
  </si>
  <si>
    <t>$0460</t>
  </si>
  <si>
    <t>샌</t>
  </si>
  <si>
    <t>$0461</t>
  </si>
  <si>
    <t>샐</t>
  </si>
  <si>
    <t>$0462</t>
  </si>
  <si>
    <t>샘</t>
  </si>
  <si>
    <t>$0463</t>
  </si>
  <si>
    <t>샙</t>
  </si>
  <si>
    <t>$0464</t>
  </si>
  <si>
    <t>샛</t>
  </si>
  <si>
    <t>$0465</t>
  </si>
  <si>
    <t>샜</t>
  </si>
  <si>
    <t>$0466</t>
  </si>
  <si>
    <t>생</t>
  </si>
  <si>
    <t>$0467</t>
  </si>
  <si>
    <t>샤</t>
  </si>
  <si>
    <t>$0468</t>
  </si>
  <si>
    <t>{샤}</t>
  </si>
  <si>
    <t>샥</t>
  </si>
  <si>
    <t>$0469</t>
  </si>
  <si>
    <t>샨</t>
  </si>
  <si>
    <t>$046A</t>
  </si>
  <si>
    <t>샬</t>
  </si>
  <si>
    <t>$046B</t>
  </si>
  <si>
    <t>샴</t>
  </si>
  <si>
    <t>$046C</t>
  </si>
  <si>
    <t>샵</t>
  </si>
  <si>
    <t>$046D</t>
  </si>
  <si>
    <t>샷</t>
  </si>
  <si>
    <t>$046E</t>
  </si>
  <si>
    <t>샹</t>
  </si>
  <si>
    <t>$046F</t>
  </si>
  <si>
    <t>섀</t>
  </si>
  <si>
    <t>$0470</t>
  </si>
  <si>
    <t>{섀}</t>
  </si>
  <si>
    <t>섄</t>
  </si>
  <si>
    <t>$0471</t>
  </si>
  <si>
    <t>섈</t>
  </si>
  <si>
    <t>$0472</t>
  </si>
  <si>
    <t>섐</t>
  </si>
  <si>
    <t>$0473</t>
  </si>
  <si>
    <t>섕</t>
  </si>
  <si>
    <t>$0474</t>
  </si>
  <si>
    <t>서</t>
  </si>
  <si>
    <t>$0475</t>
  </si>
  <si>
    <t>{서}</t>
  </si>
  <si>
    <t>석</t>
  </si>
  <si>
    <t>$0476</t>
  </si>
  <si>
    <t>섞</t>
  </si>
  <si>
    <t>$0477</t>
  </si>
  <si>
    <t>섟</t>
  </si>
  <si>
    <t>$0478</t>
  </si>
  <si>
    <t>선</t>
  </si>
  <si>
    <t>$0479</t>
  </si>
  <si>
    <t>섣</t>
  </si>
  <si>
    <t>$047A</t>
  </si>
  <si>
    <t>설</t>
  </si>
  <si>
    <t>$047B</t>
  </si>
  <si>
    <t>섦</t>
  </si>
  <si>
    <t>$047C</t>
  </si>
  <si>
    <t>섧</t>
  </si>
  <si>
    <t>$047D</t>
  </si>
  <si>
    <t>섬</t>
  </si>
  <si>
    <t>$047E</t>
  </si>
  <si>
    <t>섭</t>
  </si>
  <si>
    <t>$047F</t>
  </si>
  <si>
    <t>섯</t>
  </si>
  <si>
    <t>$0480</t>
  </si>
  <si>
    <t>섰</t>
  </si>
  <si>
    <t>$0481</t>
  </si>
  <si>
    <t>성</t>
  </si>
  <si>
    <t>$0482</t>
  </si>
  <si>
    <t>섶</t>
  </si>
  <si>
    <t>$0483</t>
  </si>
  <si>
    <t>세</t>
  </si>
  <si>
    <t>$0484</t>
  </si>
  <si>
    <t>{세}</t>
  </si>
  <si>
    <t>섹</t>
  </si>
  <si>
    <t>$0485</t>
  </si>
  <si>
    <t>센</t>
  </si>
  <si>
    <t>$0486</t>
  </si>
  <si>
    <t>셀</t>
  </si>
  <si>
    <t>$0487</t>
  </si>
  <si>
    <t>셈</t>
  </si>
  <si>
    <t>$0488</t>
  </si>
  <si>
    <t>셉</t>
  </si>
  <si>
    <t>$0489</t>
  </si>
  <si>
    <t>셋</t>
  </si>
  <si>
    <t>$048A</t>
  </si>
  <si>
    <t>셌</t>
  </si>
  <si>
    <t>$048B</t>
  </si>
  <si>
    <t>셍</t>
  </si>
  <si>
    <t>$048C</t>
  </si>
  <si>
    <t>셔</t>
  </si>
  <si>
    <t>$048D</t>
  </si>
  <si>
    <t>{셔}</t>
  </si>
  <si>
    <t>셕</t>
  </si>
  <si>
    <t>$048E</t>
  </si>
  <si>
    <t>션</t>
  </si>
  <si>
    <t>$048F</t>
  </si>
  <si>
    <t>셜</t>
  </si>
  <si>
    <t>$0490</t>
  </si>
  <si>
    <t>셤</t>
  </si>
  <si>
    <t>$0491</t>
  </si>
  <si>
    <t>셥</t>
  </si>
  <si>
    <t>$0492</t>
  </si>
  <si>
    <t>셧</t>
  </si>
  <si>
    <t>$0493</t>
  </si>
  <si>
    <t>셨</t>
  </si>
  <si>
    <t>$0494</t>
  </si>
  <si>
    <t>셩</t>
  </si>
  <si>
    <t>$0495</t>
  </si>
  <si>
    <t>셰</t>
  </si>
  <si>
    <t>$0496</t>
  </si>
  <si>
    <t>{셰}</t>
  </si>
  <si>
    <t>셴</t>
  </si>
  <si>
    <t>$0497</t>
  </si>
  <si>
    <t>셸</t>
  </si>
  <si>
    <t>$0498</t>
  </si>
  <si>
    <t>솅</t>
  </si>
  <si>
    <t>$0499</t>
  </si>
  <si>
    <t>소</t>
  </si>
  <si>
    <t>$049A</t>
  </si>
  <si>
    <t>{ㅅ1}</t>
  </si>
  <si>
    <t>속</t>
  </si>
  <si>
    <t>$049B</t>
  </si>
  <si>
    <t>{소}</t>
  </si>
  <si>
    <t>솎</t>
  </si>
  <si>
    <t>$049C</t>
  </si>
  <si>
    <t>손</t>
  </si>
  <si>
    <t>$049D</t>
  </si>
  <si>
    <t>솔</t>
  </si>
  <si>
    <t>$049E</t>
  </si>
  <si>
    <t>솖</t>
  </si>
  <si>
    <t>$049F</t>
  </si>
  <si>
    <t>솜</t>
  </si>
  <si>
    <t>$04A0</t>
  </si>
  <si>
    <t>솝</t>
  </si>
  <si>
    <t>$04A1</t>
  </si>
  <si>
    <t>솟</t>
  </si>
  <si>
    <t>$04A2</t>
  </si>
  <si>
    <t>송</t>
  </si>
  <si>
    <t>$04A3</t>
  </si>
  <si>
    <t>솥</t>
  </si>
  <si>
    <t>$04A4</t>
  </si>
  <si>
    <t>솨</t>
  </si>
  <si>
    <t>$04A5</t>
  </si>
  <si>
    <t>솩</t>
  </si>
  <si>
    <t>$04A6</t>
  </si>
  <si>
    <t>{솨}</t>
  </si>
  <si>
    <t>솬</t>
  </si>
  <si>
    <t>$04A7</t>
  </si>
  <si>
    <t>솰</t>
  </si>
  <si>
    <t>$04A8</t>
  </si>
  <si>
    <t>솽</t>
  </si>
  <si>
    <t>$04A9</t>
  </si>
  <si>
    <t>쇄</t>
  </si>
  <si>
    <t>$04AA</t>
  </si>
  <si>
    <t>쇈</t>
  </si>
  <si>
    <t>$04AB</t>
  </si>
  <si>
    <t>{쇄}</t>
  </si>
  <si>
    <t>쇌</t>
  </si>
  <si>
    <t>$04AC</t>
  </si>
  <si>
    <t>쇔</t>
  </si>
  <si>
    <t>$04AD</t>
  </si>
  <si>
    <t>쇗</t>
  </si>
  <si>
    <t>$04AE</t>
  </si>
  <si>
    <t>쇘</t>
  </si>
  <si>
    <t>$04AF</t>
  </si>
  <si>
    <t>쇠</t>
  </si>
  <si>
    <t>$04B0</t>
  </si>
  <si>
    <t>{시}</t>
  </si>
  <si>
    <t>쇤</t>
  </si>
  <si>
    <t>$04B1</t>
  </si>
  <si>
    <t>{쇠}</t>
  </si>
  <si>
    <t>쇨</t>
  </si>
  <si>
    <t>$04B2</t>
  </si>
  <si>
    <t>쇰</t>
  </si>
  <si>
    <t>$04B3</t>
  </si>
  <si>
    <t>쇱</t>
  </si>
  <si>
    <t>$04B4</t>
  </si>
  <si>
    <t>쇳</t>
  </si>
  <si>
    <t>$04B5</t>
  </si>
  <si>
    <t>쇼</t>
  </si>
  <si>
    <t>$04B6</t>
  </si>
  <si>
    <t>쇽</t>
  </si>
  <si>
    <t>$04B7</t>
  </si>
  <si>
    <t>{쇼}</t>
  </si>
  <si>
    <t>숀</t>
  </si>
  <si>
    <t>$04B8</t>
  </si>
  <si>
    <t>숄</t>
  </si>
  <si>
    <t>$04B9</t>
  </si>
  <si>
    <t>숌</t>
  </si>
  <si>
    <t>$04BA</t>
  </si>
  <si>
    <t>숍</t>
  </si>
  <si>
    <t>$04BB</t>
  </si>
  <si>
    <t>숏</t>
  </si>
  <si>
    <t>$04BC</t>
  </si>
  <si>
    <t>숑</t>
  </si>
  <si>
    <t>$04BD</t>
  </si>
  <si>
    <t>수</t>
  </si>
  <si>
    <t>$04BE</t>
  </si>
  <si>
    <t>숙</t>
  </si>
  <si>
    <t>$04BF</t>
  </si>
  <si>
    <t>{수}</t>
  </si>
  <si>
    <t>순</t>
  </si>
  <si>
    <t>$04C0</t>
  </si>
  <si>
    <t>숟</t>
  </si>
  <si>
    <t>$04C1</t>
  </si>
  <si>
    <t>술</t>
  </si>
  <si>
    <t>$04C2</t>
  </si>
  <si>
    <t>숨</t>
  </si>
  <si>
    <t>$04C3</t>
  </si>
  <si>
    <t>숩</t>
  </si>
  <si>
    <t>$04C4</t>
  </si>
  <si>
    <t>숫</t>
  </si>
  <si>
    <t>$04C5</t>
  </si>
  <si>
    <t>숭</t>
  </si>
  <si>
    <t>$04C6</t>
  </si>
  <si>
    <t>숯</t>
  </si>
  <si>
    <t>$04C7</t>
  </si>
  <si>
    <t>숱</t>
  </si>
  <si>
    <t>$04C8</t>
  </si>
  <si>
    <t>숲</t>
  </si>
  <si>
    <t>$04C9</t>
  </si>
  <si>
    <t>숴</t>
  </si>
  <si>
    <t>$04CA</t>
  </si>
  <si>
    <t>쉈</t>
  </si>
  <si>
    <t>$04CB</t>
  </si>
  <si>
    <t>{숴}</t>
  </si>
  <si>
    <t>쉐</t>
  </si>
  <si>
    <t>$04CC</t>
  </si>
  <si>
    <t>쉑</t>
  </si>
  <si>
    <t>$04CD</t>
  </si>
  <si>
    <t>{쉐}</t>
  </si>
  <si>
    <t>쉔</t>
  </si>
  <si>
    <t>$04CE</t>
  </si>
  <si>
    <t>쉘</t>
  </si>
  <si>
    <t>$04CF</t>
  </si>
  <si>
    <t>쉠</t>
  </si>
  <si>
    <t>$04D0</t>
  </si>
  <si>
    <t>쉥</t>
  </si>
  <si>
    <t>$04D1</t>
  </si>
  <si>
    <t>쉬</t>
  </si>
  <si>
    <t>$04D2</t>
  </si>
  <si>
    <t>쉭</t>
  </si>
  <si>
    <t>$04D3</t>
  </si>
  <si>
    <t>{쉬}</t>
  </si>
  <si>
    <t>쉰</t>
  </si>
  <si>
    <t>$04D4</t>
  </si>
  <si>
    <t>쉴</t>
  </si>
  <si>
    <t>$04D5</t>
  </si>
  <si>
    <t>쉼</t>
  </si>
  <si>
    <t>$04D6</t>
  </si>
  <si>
    <t>쉽</t>
  </si>
  <si>
    <t>$04D7</t>
  </si>
  <si>
    <t>쉿</t>
  </si>
  <si>
    <t>$04D8</t>
  </si>
  <si>
    <t>슁</t>
  </si>
  <si>
    <t>$04D9</t>
  </si>
  <si>
    <t>슈</t>
  </si>
  <si>
    <t>$04DA</t>
  </si>
  <si>
    <t>슉</t>
  </si>
  <si>
    <t>$04DB</t>
  </si>
  <si>
    <t>{슈}</t>
  </si>
  <si>
    <t>슐</t>
  </si>
  <si>
    <t>$04DC</t>
  </si>
  <si>
    <t>슘</t>
  </si>
  <si>
    <t>$04DD</t>
  </si>
  <si>
    <t>슛</t>
  </si>
  <si>
    <t>$04DE</t>
  </si>
  <si>
    <t>슝</t>
  </si>
  <si>
    <t>$04DF</t>
  </si>
  <si>
    <t>스</t>
  </si>
  <si>
    <t>$04E0</t>
  </si>
  <si>
    <t>슥</t>
  </si>
  <si>
    <t>$04E1</t>
  </si>
  <si>
    <t>{스}</t>
  </si>
  <si>
    <t>슨</t>
  </si>
  <si>
    <t>$04E2</t>
  </si>
  <si>
    <t>슬</t>
  </si>
  <si>
    <t>$04E3</t>
  </si>
  <si>
    <t>슭</t>
  </si>
  <si>
    <t>$04E4</t>
  </si>
  <si>
    <t>슴</t>
  </si>
  <si>
    <t>$04E5</t>
  </si>
  <si>
    <t>습</t>
  </si>
  <si>
    <t>$04E6</t>
  </si>
  <si>
    <t>슷</t>
  </si>
  <si>
    <t>$04E7</t>
  </si>
  <si>
    <t>승</t>
  </si>
  <si>
    <t>$04E8</t>
  </si>
  <si>
    <t>시</t>
  </si>
  <si>
    <t>$04E9</t>
  </si>
  <si>
    <t>식</t>
  </si>
  <si>
    <t>$04EA</t>
  </si>
  <si>
    <t>신</t>
  </si>
  <si>
    <t>$04EB</t>
  </si>
  <si>
    <t>싣</t>
  </si>
  <si>
    <t>$04EC</t>
  </si>
  <si>
    <t>실</t>
  </si>
  <si>
    <t>$04ED</t>
  </si>
  <si>
    <t>싫</t>
  </si>
  <si>
    <t>$04EE</t>
  </si>
  <si>
    <t>심</t>
  </si>
  <si>
    <t>$04EF</t>
  </si>
  <si>
    <t>십</t>
  </si>
  <si>
    <t>$04F0</t>
  </si>
  <si>
    <t>싯</t>
  </si>
  <si>
    <t>$04F1</t>
  </si>
  <si>
    <t>싱</t>
  </si>
  <si>
    <t>$04F2</t>
  </si>
  <si>
    <t>싶</t>
  </si>
  <si>
    <t>$04F3</t>
  </si>
  <si>
    <t>싸</t>
  </si>
  <si>
    <t>$04F4</t>
  </si>
  <si>
    <t>{싸}</t>
  </si>
  <si>
    <t>싹</t>
  </si>
  <si>
    <t>$04F5</t>
  </si>
  <si>
    <t>싻</t>
  </si>
  <si>
    <t>$04F6</t>
  </si>
  <si>
    <t>싼</t>
  </si>
  <si>
    <t>$04F7</t>
  </si>
  <si>
    <t>쌀</t>
  </si>
  <si>
    <t>$04F8</t>
  </si>
  <si>
    <t>쌈</t>
  </si>
  <si>
    <t>$04F9</t>
  </si>
  <si>
    <t>쌉</t>
  </si>
  <si>
    <t>$04FA</t>
  </si>
  <si>
    <t>쌌</t>
  </si>
  <si>
    <t>$04FB</t>
  </si>
  <si>
    <t>쌍</t>
  </si>
  <si>
    <t>$04FC</t>
  </si>
  <si>
    <t>쌓</t>
  </si>
  <si>
    <t>$04FD</t>
  </si>
  <si>
    <t>쌔</t>
  </si>
  <si>
    <t>$04FE</t>
  </si>
  <si>
    <t>{쌔}</t>
  </si>
  <si>
    <t>쌕</t>
  </si>
  <si>
    <t>$04FF</t>
  </si>
  <si>
    <t>쌘</t>
  </si>
  <si>
    <t>$0500</t>
  </si>
  <si>
    <t>쌜</t>
  </si>
  <si>
    <t>$0501</t>
  </si>
  <si>
    <t>쌤</t>
  </si>
  <si>
    <t>$0502</t>
  </si>
  <si>
    <t>쌥</t>
  </si>
  <si>
    <t>$0503</t>
  </si>
  <si>
    <t>쌨</t>
  </si>
  <si>
    <t>$0504</t>
  </si>
  <si>
    <t>쌩</t>
  </si>
  <si>
    <t>$0505</t>
  </si>
  <si>
    <t>썅</t>
  </si>
  <si>
    <t>$0506</t>
  </si>
  <si>
    <t>{쌰}</t>
  </si>
  <si>
    <t>써</t>
  </si>
  <si>
    <t>$0507</t>
  </si>
  <si>
    <t>{써}</t>
  </si>
  <si>
    <t>썩</t>
  </si>
  <si>
    <t>$0508</t>
  </si>
  <si>
    <t>썬</t>
  </si>
  <si>
    <t>$0509</t>
  </si>
  <si>
    <t>썰</t>
  </si>
  <si>
    <t>$050A</t>
  </si>
  <si>
    <t>썲</t>
  </si>
  <si>
    <t>$050B</t>
  </si>
  <si>
    <t>썸</t>
  </si>
  <si>
    <t>$050C</t>
  </si>
  <si>
    <t>썹</t>
  </si>
  <si>
    <t>$050D</t>
  </si>
  <si>
    <t>썼</t>
  </si>
  <si>
    <t>$050E</t>
  </si>
  <si>
    <t>썽</t>
  </si>
  <si>
    <t>$050F</t>
  </si>
  <si>
    <t>쎄</t>
  </si>
  <si>
    <t>$0510</t>
  </si>
  <si>
    <t>{쎄}</t>
  </si>
  <si>
    <t>쎈</t>
  </si>
  <si>
    <t>$0511</t>
  </si>
  <si>
    <t>쎌</t>
  </si>
  <si>
    <t>$0512</t>
  </si>
  <si>
    <t>쏀</t>
  </si>
  <si>
    <t>$0513</t>
  </si>
  <si>
    <t>{쎼}</t>
  </si>
  <si>
    <t>쏘</t>
  </si>
  <si>
    <t>$0514</t>
  </si>
  <si>
    <t>{ㅆ1}</t>
  </si>
  <si>
    <t>쏙</t>
  </si>
  <si>
    <t>$0515</t>
  </si>
  <si>
    <t>{쏘}</t>
  </si>
  <si>
    <t>쏜</t>
  </si>
  <si>
    <t>$0516</t>
  </si>
  <si>
    <t>쏟</t>
  </si>
  <si>
    <t>$0517</t>
  </si>
  <si>
    <t>쏠</t>
  </si>
  <si>
    <t>$0518</t>
  </si>
  <si>
    <t>쏢</t>
  </si>
  <si>
    <t>$0519</t>
  </si>
  <si>
    <t>쏨</t>
  </si>
  <si>
    <t>$051A</t>
  </si>
  <si>
    <t>쏩</t>
  </si>
  <si>
    <t>$051B</t>
  </si>
  <si>
    <t>쏭</t>
  </si>
  <si>
    <t>$051C</t>
  </si>
  <si>
    <t>쏴</t>
  </si>
  <si>
    <t>$051D</t>
  </si>
  <si>
    <t>쏵</t>
  </si>
  <si>
    <t>$051E</t>
  </si>
  <si>
    <t>{쏴}</t>
  </si>
  <si>
    <t>쏸</t>
  </si>
  <si>
    <t>$051F</t>
  </si>
  <si>
    <t>쐈</t>
  </si>
  <si>
    <t>$0520</t>
  </si>
  <si>
    <t>쐐</t>
  </si>
  <si>
    <t>$0521</t>
  </si>
  <si>
    <t>쐤</t>
  </si>
  <si>
    <t>$0522</t>
  </si>
  <si>
    <t>{쐐}</t>
  </si>
  <si>
    <t>쐬</t>
  </si>
  <si>
    <t>$0523</t>
  </si>
  <si>
    <t>{씨}</t>
  </si>
  <si>
    <t>쐰</t>
  </si>
  <si>
    <t>$0524</t>
  </si>
  <si>
    <t>{쐬}</t>
  </si>
  <si>
    <t>쐴</t>
  </si>
  <si>
    <t>$0525</t>
  </si>
  <si>
    <t>쐼</t>
  </si>
  <si>
    <t>$0526</t>
  </si>
  <si>
    <t>쐽</t>
  </si>
  <si>
    <t>$0527</t>
  </si>
  <si>
    <t>쑈</t>
  </si>
  <si>
    <t>$0528</t>
  </si>
  <si>
    <t>쑤</t>
  </si>
  <si>
    <t>$0529</t>
  </si>
  <si>
    <t>쑥</t>
  </si>
  <si>
    <t>$052A</t>
  </si>
  <si>
    <t>{쑤}</t>
  </si>
  <si>
    <t>쑨</t>
  </si>
  <si>
    <t>$052B</t>
  </si>
  <si>
    <t>쑬</t>
  </si>
  <si>
    <t>$052C</t>
  </si>
  <si>
    <t>쑴</t>
  </si>
  <si>
    <t>$052D</t>
  </si>
  <si>
    <t>쑵</t>
  </si>
  <si>
    <t>$052E</t>
  </si>
  <si>
    <t>쑹</t>
  </si>
  <si>
    <t>$052F</t>
  </si>
  <si>
    <t>쒀</t>
  </si>
  <si>
    <t>$0530</t>
  </si>
  <si>
    <t>쒔</t>
  </si>
  <si>
    <t>$0531</t>
  </si>
  <si>
    <t>{쒀}</t>
  </si>
  <si>
    <t>쒜</t>
  </si>
  <si>
    <t>$0532</t>
  </si>
  <si>
    <t>쒸</t>
  </si>
  <si>
    <t>$0533</t>
  </si>
  <si>
    <t>쒼</t>
  </si>
  <si>
    <t>$0534</t>
  </si>
  <si>
    <t>{쒸}</t>
  </si>
  <si>
    <t>쓩</t>
  </si>
  <si>
    <t>$0535</t>
  </si>
  <si>
    <t>{쓔}</t>
  </si>
  <si>
    <t>쓰</t>
  </si>
  <si>
    <t>$0536</t>
  </si>
  <si>
    <t>쓱</t>
  </si>
  <si>
    <t>$0537</t>
  </si>
  <si>
    <t>{쓰}</t>
  </si>
  <si>
    <t>쓴</t>
  </si>
  <si>
    <t>$0538</t>
  </si>
  <si>
    <t>쓸</t>
  </si>
  <si>
    <t>$0539</t>
  </si>
  <si>
    <t>쓺</t>
  </si>
  <si>
    <t>$053A</t>
  </si>
  <si>
    <t>쓿</t>
  </si>
  <si>
    <t>$053B</t>
  </si>
  <si>
    <t>씀</t>
  </si>
  <si>
    <t>$053C</t>
  </si>
  <si>
    <t>씁</t>
  </si>
  <si>
    <t>$053D</t>
  </si>
  <si>
    <t>씌</t>
  </si>
  <si>
    <t>$053E</t>
  </si>
  <si>
    <t>씐</t>
  </si>
  <si>
    <t>$053F</t>
  </si>
  <si>
    <t>{씌}</t>
  </si>
  <si>
    <t>씔</t>
  </si>
  <si>
    <t>$0540</t>
  </si>
  <si>
    <t>씜</t>
  </si>
  <si>
    <t>$0541</t>
  </si>
  <si>
    <t>씨</t>
  </si>
  <si>
    <t>$0542</t>
  </si>
  <si>
    <t>씩</t>
  </si>
  <si>
    <t>$0543</t>
  </si>
  <si>
    <t>씬</t>
  </si>
  <si>
    <t>$0544</t>
  </si>
  <si>
    <t>씰</t>
  </si>
  <si>
    <t>$0545</t>
  </si>
  <si>
    <t>씸</t>
  </si>
  <si>
    <t>$0546</t>
  </si>
  <si>
    <t>씹</t>
  </si>
  <si>
    <t>$0547</t>
  </si>
  <si>
    <t>씻</t>
  </si>
  <si>
    <t>$0548</t>
  </si>
  <si>
    <t>씽</t>
  </si>
  <si>
    <t>$0549</t>
  </si>
  <si>
    <t>아</t>
  </si>
  <si>
    <t>$054A</t>
  </si>
  <si>
    <t>{아}</t>
  </si>
  <si>
    <t>악</t>
  </si>
  <si>
    <t>$054B</t>
  </si>
  <si>
    <t>안</t>
  </si>
  <si>
    <t>$054C</t>
  </si>
  <si>
    <t>앉</t>
  </si>
  <si>
    <t>$054D</t>
  </si>
  <si>
    <t>{ㄵ}</t>
  </si>
  <si>
    <t>않</t>
  </si>
  <si>
    <t>$054E</t>
  </si>
  <si>
    <t>알</t>
  </si>
  <si>
    <t>$054F</t>
  </si>
  <si>
    <t>앍</t>
  </si>
  <si>
    <t>$0550</t>
  </si>
  <si>
    <t>앎</t>
  </si>
  <si>
    <t>$0551</t>
  </si>
  <si>
    <t>앓</t>
  </si>
  <si>
    <t>$0552</t>
  </si>
  <si>
    <t>암</t>
  </si>
  <si>
    <t>$0553</t>
  </si>
  <si>
    <t>압</t>
  </si>
  <si>
    <t>$0554</t>
  </si>
  <si>
    <t>앗</t>
  </si>
  <si>
    <t>$0555</t>
  </si>
  <si>
    <t>았</t>
  </si>
  <si>
    <t>$0556</t>
  </si>
  <si>
    <t>앙</t>
  </si>
  <si>
    <t>$0557</t>
  </si>
  <si>
    <t>앝</t>
  </si>
  <si>
    <t>$0558</t>
  </si>
  <si>
    <t>앞</t>
  </si>
  <si>
    <t>$0559</t>
  </si>
  <si>
    <t>애</t>
  </si>
  <si>
    <t>$055A</t>
  </si>
  <si>
    <t>{애}</t>
  </si>
  <si>
    <t>액</t>
  </si>
  <si>
    <t>$055B</t>
  </si>
  <si>
    <t>앤</t>
  </si>
  <si>
    <t>$055C</t>
  </si>
  <si>
    <t>앨</t>
  </si>
  <si>
    <t>$055D</t>
  </si>
  <si>
    <t>앰</t>
  </si>
  <si>
    <t>$055E</t>
  </si>
  <si>
    <t>앱</t>
  </si>
  <si>
    <t>$055F</t>
  </si>
  <si>
    <t>앳</t>
  </si>
  <si>
    <t>$0560</t>
  </si>
  <si>
    <t>앴</t>
  </si>
  <si>
    <t>$0561</t>
  </si>
  <si>
    <t>앵</t>
  </si>
  <si>
    <t>$0562</t>
  </si>
  <si>
    <t>야</t>
  </si>
  <si>
    <t>$0563</t>
  </si>
  <si>
    <t>{야}</t>
  </si>
  <si>
    <t>약</t>
  </si>
  <si>
    <t>$0564</t>
  </si>
  <si>
    <t>얀</t>
  </si>
  <si>
    <t>$0565</t>
  </si>
  <si>
    <t>얄</t>
  </si>
  <si>
    <t>$0566</t>
  </si>
  <si>
    <t>얇</t>
  </si>
  <si>
    <t>$0567</t>
  </si>
  <si>
    <t>얌</t>
  </si>
  <si>
    <t>$0568</t>
  </si>
  <si>
    <t>얍</t>
  </si>
  <si>
    <t>$0569</t>
  </si>
  <si>
    <t>얏</t>
  </si>
  <si>
    <t>$056A</t>
  </si>
  <si>
    <t>양</t>
  </si>
  <si>
    <t>$056B</t>
  </si>
  <si>
    <t>얕</t>
  </si>
  <si>
    <t>$056C</t>
  </si>
  <si>
    <t>얗</t>
  </si>
  <si>
    <t>$056D</t>
  </si>
  <si>
    <t>얘</t>
  </si>
  <si>
    <t>$056E</t>
  </si>
  <si>
    <t>{얘}</t>
  </si>
  <si>
    <t>얜</t>
  </si>
  <si>
    <t>$056F</t>
  </si>
  <si>
    <t>얠</t>
  </si>
  <si>
    <t>$0570</t>
  </si>
  <si>
    <t>얩</t>
  </si>
  <si>
    <t>$0571</t>
  </si>
  <si>
    <t>어</t>
  </si>
  <si>
    <t>$0572</t>
  </si>
  <si>
    <t>{어}</t>
  </si>
  <si>
    <t>억</t>
  </si>
  <si>
    <t>$0573</t>
  </si>
  <si>
    <t>언</t>
  </si>
  <si>
    <t>$0574</t>
  </si>
  <si>
    <t>얹</t>
  </si>
  <si>
    <t>$0575</t>
  </si>
  <si>
    <t>얻</t>
  </si>
  <si>
    <t>$0576</t>
  </si>
  <si>
    <t>얼</t>
  </si>
  <si>
    <t>$0577</t>
  </si>
  <si>
    <t>얽</t>
  </si>
  <si>
    <t>$0578</t>
  </si>
  <si>
    <t>얾</t>
  </si>
  <si>
    <t>$0579</t>
  </si>
  <si>
    <t>엄</t>
  </si>
  <si>
    <t>$057A</t>
  </si>
  <si>
    <t>업</t>
  </si>
  <si>
    <t>$057B</t>
  </si>
  <si>
    <t>없</t>
  </si>
  <si>
    <t>$057C</t>
  </si>
  <si>
    <t>엇</t>
  </si>
  <si>
    <t>$057D</t>
  </si>
  <si>
    <t>었</t>
  </si>
  <si>
    <t>$057E</t>
  </si>
  <si>
    <t>엉</t>
  </si>
  <si>
    <t>$057F</t>
  </si>
  <si>
    <t>엊</t>
  </si>
  <si>
    <t>$0580</t>
  </si>
  <si>
    <t>엌</t>
  </si>
  <si>
    <t>$0581</t>
  </si>
  <si>
    <t>엎</t>
  </si>
  <si>
    <t>$0582</t>
  </si>
  <si>
    <t>에</t>
  </si>
  <si>
    <t>$0583</t>
  </si>
  <si>
    <t>{에}</t>
  </si>
  <si>
    <t>엑</t>
  </si>
  <si>
    <t>$0584</t>
  </si>
  <si>
    <t>엔</t>
  </si>
  <si>
    <t>$0585</t>
  </si>
  <si>
    <t>엘</t>
  </si>
  <si>
    <t>$0586</t>
  </si>
  <si>
    <t>엠</t>
  </si>
  <si>
    <t>$0587</t>
  </si>
  <si>
    <t>엡</t>
  </si>
  <si>
    <t>$0588</t>
  </si>
  <si>
    <t>엣</t>
  </si>
  <si>
    <t>$0589</t>
  </si>
  <si>
    <t>엥</t>
  </si>
  <si>
    <t>$058A</t>
  </si>
  <si>
    <t>여</t>
  </si>
  <si>
    <t>$058B</t>
  </si>
  <si>
    <t>{여}</t>
  </si>
  <si>
    <t>역</t>
  </si>
  <si>
    <t>$058C</t>
  </si>
  <si>
    <t>엮</t>
  </si>
  <si>
    <t>$058D</t>
  </si>
  <si>
    <t>연</t>
  </si>
  <si>
    <t>$058E</t>
  </si>
  <si>
    <t>열</t>
  </si>
  <si>
    <t>$058F</t>
  </si>
  <si>
    <t>엶</t>
  </si>
  <si>
    <t>$0590</t>
  </si>
  <si>
    <t>엷</t>
  </si>
  <si>
    <t>$0591</t>
  </si>
  <si>
    <t>염</t>
  </si>
  <si>
    <t>$0592</t>
  </si>
  <si>
    <t>엽</t>
  </si>
  <si>
    <t>$0593</t>
  </si>
  <si>
    <t>엾</t>
  </si>
  <si>
    <t>$0594</t>
  </si>
  <si>
    <t>엿</t>
  </si>
  <si>
    <t>$0595</t>
  </si>
  <si>
    <t>였</t>
  </si>
  <si>
    <t>$0596</t>
  </si>
  <si>
    <t>영</t>
  </si>
  <si>
    <t>$0597</t>
  </si>
  <si>
    <t>옅</t>
  </si>
  <si>
    <t>$0598</t>
  </si>
  <si>
    <t>옆</t>
  </si>
  <si>
    <t>$0599</t>
  </si>
  <si>
    <t>옇</t>
  </si>
  <si>
    <t>$059A</t>
  </si>
  <si>
    <t>예</t>
  </si>
  <si>
    <t>$059B</t>
  </si>
  <si>
    <t>{예}</t>
  </si>
  <si>
    <t>옌</t>
  </si>
  <si>
    <t>$059C</t>
  </si>
  <si>
    <t>옐</t>
  </si>
  <si>
    <t>$059D</t>
  </si>
  <si>
    <t>옘</t>
  </si>
  <si>
    <t>$059E</t>
  </si>
  <si>
    <t>옙</t>
  </si>
  <si>
    <t>$059F</t>
  </si>
  <si>
    <t>옛</t>
  </si>
  <si>
    <t>$05A0</t>
  </si>
  <si>
    <t>옜</t>
  </si>
  <si>
    <t>$05A1</t>
  </si>
  <si>
    <t>오</t>
  </si>
  <si>
    <t>$05A2</t>
  </si>
  <si>
    <t>{ㅇ1}</t>
  </si>
  <si>
    <t>옥</t>
  </si>
  <si>
    <t>$05A3</t>
  </si>
  <si>
    <t>{오}</t>
  </si>
  <si>
    <t>온</t>
  </si>
  <si>
    <t>$05A4</t>
  </si>
  <si>
    <t>올</t>
  </si>
  <si>
    <t>$05A5</t>
  </si>
  <si>
    <t>옭</t>
  </si>
  <si>
    <t>$05A6</t>
  </si>
  <si>
    <t>옮</t>
  </si>
  <si>
    <t>$05A7</t>
  </si>
  <si>
    <t>옰</t>
  </si>
  <si>
    <t>$05A8</t>
  </si>
  <si>
    <t>옳</t>
  </si>
  <si>
    <t>$05A9</t>
  </si>
  <si>
    <t>옴</t>
  </si>
  <si>
    <t>$05AA</t>
  </si>
  <si>
    <t>옵</t>
  </si>
  <si>
    <t>$05AB</t>
  </si>
  <si>
    <t>옷</t>
  </si>
  <si>
    <t>$05AC</t>
  </si>
  <si>
    <t>옹</t>
  </si>
  <si>
    <t>$05AD</t>
  </si>
  <si>
    <t>옻</t>
  </si>
  <si>
    <t>$05AE</t>
  </si>
  <si>
    <t>와</t>
  </si>
  <si>
    <t>$05AF</t>
  </si>
  <si>
    <t>왁</t>
  </si>
  <si>
    <t>$05B0</t>
  </si>
  <si>
    <t>{와}</t>
  </si>
  <si>
    <t>완</t>
  </si>
  <si>
    <t>$05B1</t>
  </si>
  <si>
    <t>왈</t>
  </si>
  <si>
    <t>$05B2</t>
  </si>
  <si>
    <t>왐</t>
  </si>
  <si>
    <t>$05B3</t>
  </si>
  <si>
    <t>왑</t>
  </si>
  <si>
    <t>$05B4</t>
  </si>
  <si>
    <t>왓</t>
  </si>
  <si>
    <t>$05B5</t>
  </si>
  <si>
    <t>왔</t>
  </si>
  <si>
    <t>$05B6</t>
  </si>
  <si>
    <t>왕</t>
  </si>
  <si>
    <t>$05B7</t>
  </si>
  <si>
    <t>왜</t>
  </si>
  <si>
    <t>$05B8</t>
  </si>
  <si>
    <t>왝</t>
  </si>
  <si>
    <t>$05B9</t>
  </si>
  <si>
    <t>{왜}</t>
  </si>
  <si>
    <t>왠</t>
  </si>
  <si>
    <t>$05BA</t>
  </si>
  <si>
    <t>왬</t>
  </si>
  <si>
    <t>$05BB</t>
  </si>
  <si>
    <t>왯</t>
  </si>
  <si>
    <t>$05BC</t>
  </si>
  <si>
    <t>왱</t>
  </si>
  <si>
    <t>$05BD</t>
  </si>
  <si>
    <t>외</t>
  </si>
  <si>
    <t>$05BE</t>
  </si>
  <si>
    <t>{이}</t>
  </si>
  <si>
    <t>왹</t>
  </si>
  <si>
    <t>$05BF</t>
  </si>
  <si>
    <t>{외}</t>
  </si>
  <si>
    <t>왼</t>
  </si>
  <si>
    <t>$05C0</t>
  </si>
  <si>
    <t>욀</t>
  </si>
  <si>
    <t>$05C1</t>
  </si>
  <si>
    <t>욈</t>
  </si>
  <si>
    <t>$05C2</t>
  </si>
  <si>
    <t>욉</t>
  </si>
  <si>
    <t>$05C3</t>
  </si>
  <si>
    <t>욋</t>
  </si>
  <si>
    <t>$05C4</t>
  </si>
  <si>
    <t>욍</t>
  </si>
  <si>
    <t>$05C5</t>
  </si>
  <si>
    <t>요</t>
  </si>
  <si>
    <t>$05C6</t>
  </si>
  <si>
    <t>욕</t>
  </si>
  <si>
    <t>$05C7</t>
  </si>
  <si>
    <t>{요}</t>
  </si>
  <si>
    <t>욘</t>
  </si>
  <si>
    <t>$05C8</t>
  </si>
  <si>
    <t>욜</t>
  </si>
  <si>
    <t>$05C9</t>
  </si>
  <si>
    <t>욤</t>
  </si>
  <si>
    <t>$05CA</t>
  </si>
  <si>
    <t>욥</t>
  </si>
  <si>
    <t>$05CB</t>
  </si>
  <si>
    <t>욧</t>
  </si>
  <si>
    <t>$05CC</t>
  </si>
  <si>
    <t>용</t>
  </si>
  <si>
    <t>$05CD</t>
  </si>
  <si>
    <t>우</t>
  </si>
  <si>
    <t>$05CE</t>
  </si>
  <si>
    <t>욱</t>
  </si>
  <si>
    <t>$05CF</t>
  </si>
  <si>
    <t>{우}</t>
  </si>
  <si>
    <t>운</t>
  </si>
  <si>
    <t>$05D0</t>
  </si>
  <si>
    <t>울</t>
  </si>
  <si>
    <t>$05D1</t>
  </si>
  <si>
    <t>욹</t>
  </si>
  <si>
    <t>$05D2</t>
  </si>
  <si>
    <t>욺</t>
  </si>
  <si>
    <t>$05D3</t>
  </si>
  <si>
    <t>움</t>
  </si>
  <si>
    <t>$05D4</t>
  </si>
  <si>
    <t>웁</t>
  </si>
  <si>
    <t>$05D5</t>
  </si>
  <si>
    <t>웃</t>
  </si>
  <si>
    <t>$05D6</t>
  </si>
  <si>
    <t>웅</t>
  </si>
  <si>
    <t>$05D7</t>
  </si>
  <si>
    <t>워</t>
  </si>
  <si>
    <t>$05D8</t>
  </si>
  <si>
    <t>웍</t>
  </si>
  <si>
    <t>$05D9</t>
  </si>
  <si>
    <t>{워}</t>
  </si>
  <si>
    <t>원</t>
  </si>
  <si>
    <t>$05DA</t>
  </si>
  <si>
    <t>월</t>
  </si>
  <si>
    <t>$05DB</t>
  </si>
  <si>
    <t>웜</t>
  </si>
  <si>
    <t>$05DC</t>
  </si>
  <si>
    <t>웝</t>
  </si>
  <si>
    <t>$05DD</t>
  </si>
  <si>
    <t>웠</t>
  </si>
  <si>
    <t>$05DE</t>
  </si>
  <si>
    <t>웡</t>
  </si>
  <si>
    <t>$05DF</t>
  </si>
  <si>
    <t>웨</t>
  </si>
  <si>
    <t>$05E0</t>
  </si>
  <si>
    <t>웩</t>
  </si>
  <si>
    <t>$05E1</t>
  </si>
  <si>
    <t>{웨}</t>
  </si>
  <si>
    <t>웬</t>
  </si>
  <si>
    <t>$05E2</t>
  </si>
  <si>
    <t>웰</t>
  </si>
  <si>
    <t>$05E3</t>
  </si>
  <si>
    <t>웸</t>
  </si>
  <si>
    <t>$05E4</t>
  </si>
  <si>
    <t>웹</t>
  </si>
  <si>
    <t>$05E5</t>
  </si>
  <si>
    <t>웽</t>
  </si>
  <si>
    <t>$05E6</t>
  </si>
  <si>
    <t>위</t>
  </si>
  <si>
    <t>$05E7</t>
  </si>
  <si>
    <t>윅</t>
  </si>
  <si>
    <t>$05E8</t>
  </si>
  <si>
    <t>{위}</t>
  </si>
  <si>
    <t>윈</t>
  </si>
  <si>
    <t>$05E9</t>
  </si>
  <si>
    <t>윌</t>
  </si>
  <si>
    <t>$05EA</t>
  </si>
  <si>
    <t>윔</t>
  </si>
  <si>
    <t>$05EB</t>
  </si>
  <si>
    <t>윕</t>
  </si>
  <si>
    <t>$05EC</t>
  </si>
  <si>
    <t>윗</t>
  </si>
  <si>
    <t>$05ED</t>
  </si>
  <si>
    <t>윙</t>
  </si>
  <si>
    <t>$05EE</t>
  </si>
  <si>
    <t>유</t>
  </si>
  <si>
    <t>$05EF</t>
  </si>
  <si>
    <t>육</t>
  </si>
  <si>
    <t>$05F0</t>
  </si>
  <si>
    <t>{유}</t>
  </si>
  <si>
    <t>윤</t>
  </si>
  <si>
    <t>$05F1</t>
  </si>
  <si>
    <t>율</t>
  </si>
  <si>
    <t>$05F2</t>
  </si>
  <si>
    <t>윰</t>
  </si>
  <si>
    <t>$05F3</t>
  </si>
  <si>
    <t>윱</t>
  </si>
  <si>
    <t>$05F4</t>
  </si>
  <si>
    <t>윳</t>
  </si>
  <si>
    <t>$05F5</t>
  </si>
  <si>
    <t>융</t>
  </si>
  <si>
    <t>$05F6</t>
  </si>
  <si>
    <t>윷</t>
  </si>
  <si>
    <t>$05F7</t>
  </si>
  <si>
    <t>으</t>
  </si>
  <si>
    <t>$05F8</t>
  </si>
  <si>
    <t>윽</t>
  </si>
  <si>
    <t>$05F9</t>
  </si>
  <si>
    <t>{으}</t>
  </si>
  <si>
    <t>은</t>
  </si>
  <si>
    <t>$05FA</t>
  </si>
  <si>
    <t>을</t>
  </si>
  <si>
    <t>$05FB</t>
  </si>
  <si>
    <t>읊</t>
  </si>
  <si>
    <t>$05FC</t>
  </si>
  <si>
    <t>{ㄿ}</t>
  </si>
  <si>
    <t>음</t>
  </si>
  <si>
    <t>$05FD</t>
  </si>
  <si>
    <t>읍</t>
  </si>
  <si>
    <t>$05FE</t>
  </si>
  <si>
    <t>읏</t>
  </si>
  <si>
    <t>$05FF</t>
  </si>
  <si>
    <t>응</t>
  </si>
  <si>
    <t>$0600</t>
  </si>
  <si>
    <t>읒</t>
  </si>
  <si>
    <t>$0601</t>
  </si>
  <si>
    <t>읓</t>
  </si>
  <si>
    <t>$0602</t>
  </si>
  <si>
    <t>읔</t>
  </si>
  <si>
    <t>$0603</t>
  </si>
  <si>
    <t>읕</t>
  </si>
  <si>
    <t>$0604</t>
  </si>
  <si>
    <t>읖</t>
  </si>
  <si>
    <t>$0605</t>
  </si>
  <si>
    <t>읗</t>
  </si>
  <si>
    <t>$0606</t>
  </si>
  <si>
    <t>의</t>
  </si>
  <si>
    <t>$0607</t>
  </si>
  <si>
    <t>읜</t>
  </si>
  <si>
    <t>$0608</t>
  </si>
  <si>
    <t>{의}</t>
  </si>
  <si>
    <t>읠</t>
  </si>
  <si>
    <t>$0609</t>
  </si>
  <si>
    <t>읨</t>
  </si>
  <si>
    <t>$060A</t>
  </si>
  <si>
    <t>읫</t>
  </si>
  <si>
    <t>$060B</t>
  </si>
  <si>
    <t>이</t>
  </si>
  <si>
    <t>$060C</t>
  </si>
  <si>
    <t>익</t>
  </si>
  <si>
    <t>$060D</t>
  </si>
  <si>
    <t>인</t>
  </si>
  <si>
    <t>$060E</t>
  </si>
  <si>
    <t>일</t>
  </si>
  <si>
    <t>$060F</t>
  </si>
  <si>
    <t>읽</t>
  </si>
  <si>
    <t>$0610</t>
  </si>
  <si>
    <t>읾</t>
  </si>
  <si>
    <t>$0611</t>
  </si>
  <si>
    <t>잃</t>
  </si>
  <si>
    <t>$0612</t>
  </si>
  <si>
    <t>임</t>
  </si>
  <si>
    <t>$0613</t>
  </si>
  <si>
    <t>입</t>
  </si>
  <si>
    <t>$0614</t>
  </si>
  <si>
    <t>잇</t>
  </si>
  <si>
    <t>$0615</t>
  </si>
  <si>
    <t>있</t>
  </si>
  <si>
    <t>$0616</t>
  </si>
  <si>
    <t>잉</t>
  </si>
  <si>
    <t>$0617</t>
  </si>
  <si>
    <t>잊</t>
  </si>
  <si>
    <t>$0618</t>
  </si>
  <si>
    <t>잎</t>
  </si>
  <si>
    <t>$0619</t>
  </si>
  <si>
    <t>자</t>
  </si>
  <si>
    <t>$061A</t>
  </si>
  <si>
    <t>{자}</t>
  </si>
  <si>
    <t>작</t>
  </si>
  <si>
    <t>$061B</t>
  </si>
  <si>
    <t>잔</t>
  </si>
  <si>
    <t>$061C</t>
  </si>
  <si>
    <t>잖</t>
  </si>
  <si>
    <t>$061D</t>
  </si>
  <si>
    <t>잗</t>
  </si>
  <si>
    <t>$061E</t>
  </si>
  <si>
    <t>잘</t>
  </si>
  <si>
    <t>$061F</t>
  </si>
  <si>
    <t>잚</t>
  </si>
  <si>
    <t>$0620</t>
  </si>
  <si>
    <t>잠</t>
  </si>
  <si>
    <t>$0621</t>
  </si>
  <si>
    <t>잡</t>
  </si>
  <si>
    <t>$0622</t>
  </si>
  <si>
    <t>잣</t>
  </si>
  <si>
    <t>$0623</t>
  </si>
  <si>
    <t>잤</t>
  </si>
  <si>
    <t>$0624</t>
  </si>
  <si>
    <t>장</t>
  </si>
  <si>
    <t>$0625</t>
  </si>
  <si>
    <t>잦</t>
  </si>
  <si>
    <t>$0626</t>
  </si>
  <si>
    <t>재</t>
  </si>
  <si>
    <t>$0627</t>
  </si>
  <si>
    <t>{재}</t>
  </si>
  <si>
    <t>잭</t>
  </si>
  <si>
    <t>$0628</t>
  </si>
  <si>
    <t>잰</t>
  </si>
  <si>
    <t>$0629</t>
  </si>
  <si>
    <t>잴</t>
  </si>
  <si>
    <t>$062A</t>
  </si>
  <si>
    <t>잼</t>
  </si>
  <si>
    <t>$062B</t>
  </si>
  <si>
    <t>잽</t>
  </si>
  <si>
    <t>$062C</t>
  </si>
  <si>
    <t>잿</t>
  </si>
  <si>
    <t>$062D</t>
  </si>
  <si>
    <t>쟀</t>
  </si>
  <si>
    <t>$062E</t>
  </si>
  <si>
    <t>쟁</t>
  </si>
  <si>
    <t>$062F</t>
  </si>
  <si>
    <t>쟈</t>
  </si>
  <si>
    <t>$0630</t>
  </si>
  <si>
    <t>{쟈}</t>
  </si>
  <si>
    <t>쟉</t>
  </si>
  <si>
    <t>$0631</t>
  </si>
  <si>
    <t>쟌</t>
  </si>
  <si>
    <t>$0632</t>
  </si>
  <si>
    <t>쟎</t>
  </si>
  <si>
    <t>$0633</t>
  </si>
  <si>
    <t>쟐</t>
  </si>
  <si>
    <t>$0634</t>
  </si>
  <si>
    <t>쟘</t>
  </si>
  <si>
    <t>$0635</t>
  </si>
  <si>
    <t>쟝</t>
  </si>
  <si>
    <t>$0636</t>
  </si>
  <si>
    <t>쟤</t>
  </si>
  <si>
    <t>$0637</t>
  </si>
  <si>
    <t>{쟤}</t>
  </si>
  <si>
    <t>쟨</t>
  </si>
  <si>
    <t>$0638</t>
  </si>
  <si>
    <t>쟬</t>
  </si>
  <si>
    <t>$0639</t>
  </si>
  <si>
    <t>저</t>
  </si>
  <si>
    <t>$063A</t>
  </si>
  <si>
    <t>{저}</t>
  </si>
  <si>
    <t>적</t>
  </si>
  <si>
    <t>$063B</t>
  </si>
  <si>
    <t>전</t>
  </si>
  <si>
    <t>$063C</t>
  </si>
  <si>
    <t>절</t>
  </si>
  <si>
    <t>$063D</t>
  </si>
  <si>
    <t>젊</t>
  </si>
  <si>
    <t>$063E</t>
  </si>
  <si>
    <t>점</t>
  </si>
  <si>
    <t>$063F</t>
  </si>
  <si>
    <t>접</t>
  </si>
  <si>
    <t>$0640</t>
  </si>
  <si>
    <t>젓</t>
  </si>
  <si>
    <t>$0641</t>
  </si>
  <si>
    <t>정</t>
  </si>
  <si>
    <t>$0642</t>
  </si>
  <si>
    <t>젖</t>
  </si>
  <si>
    <t>$0643</t>
  </si>
  <si>
    <t>제</t>
  </si>
  <si>
    <t>$0644</t>
  </si>
  <si>
    <t>{제}</t>
  </si>
  <si>
    <t>젝</t>
  </si>
  <si>
    <t>$0645</t>
  </si>
  <si>
    <t>젠</t>
  </si>
  <si>
    <t>$0646</t>
  </si>
  <si>
    <t>젤</t>
  </si>
  <si>
    <t>$0647</t>
  </si>
  <si>
    <t>젬</t>
  </si>
  <si>
    <t>$0648</t>
  </si>
  <si>
    <t>젭</t>
  </si>
  <si>
    <t>$0649</t>
  </si>
  <si>
    <t>젯</t>
  </si>
  <si>
    <t>$064A</t>
  </si>
  <si>
    <t>젱</t>
  </si>
  <si>
    <t>$064B</t>
  </si>
  <si>
    <t>져</t>
  </si>
  <si>
    <t>$064C</t>
  </si>
  <si>
    <t>{쪄}</t>
  </si>
  <si>
    <t>젼</t>
  </si>
  <si>
    <t>$064D</t>
  </si>
  <si>
    <t>{져}</t>
  </si>
  <si>
    <t>졀</t>
  </si>
  <si>
    <t>$064E</t>
  </si>
  <si>
    <t>졈</t>
  </si>
  <si>
    <t>$064F</t>
  </si>
  <si>
    <t>졉</t>
  </si>
  <si>
    <t>$0650</t>
  </si>
  <si>
    <t>졌</t>
  </si>
  <si>
    <t>$0651</t>
  </si>
  <si>
    <t>졍</t>
  </si>
  <si>
    <t>$0652</t>
  </si>
  <si>
    <t>졔</t>
  </si>
  <si>
    <t>$0653</t>
  </si>
  <si>
    <t>{졔}</t>
  </si>
  <si>
    <t>조</t>
  </si>
  <si>
    <t>$0654</t>
  </si>
  <si>
    <t>{ㅈ1}</t>
  </si>
  <si>
    <t>족</t>
  </si>
  <si>
    <t>$0655</t>
  </si>
  <si>
    <t>{조}</t>
  </si>
  <si>
    <t>존</t>
  </si>
  <si>
    <t>$0656</t>
  </si>
  <si>
    <t>졸</t>
  </si>
  <si>
    <t>$0657</t>
  </si>
  <si>
    <t>졺</t>
  </si>
  <si>
    <t>$0658</t>
  </si>
  <si>
    <t>좀</t>
  </si>
  <si>
    <t>$0659</t>
  </si>
  <si>
    <t>좁</t>
  </si>
  <si>
    <t>$065A</t>
  </si>
  <si>
    <t>좃</t>
  </si>
  <si>
    <t>$065B</t>
  </si>
  <si>
    <t>종</t>
  </si>
  <si>
    <t>$065C</t>
  </si>
  <si>
    <t>좆</t>
  </si>
  <si>
    <t>$065D</t>
  </si>
  <si>
    <t>좇</t>
  </si>
  <si>
    <t>$065E</t>
  </si>
  <si>
    <t>좋</t>
  </si>
  <si>
    <t>$065F</t>
  </si>
  <si>
    <t>좌</t>
  </si>
  <si>
    <t>$0660</t>
  </si>
  <si>
    <t>좍</t>
  </si>
  <si>
    <t>$0661</t>
  </si>
  <si>
    <t>{좌}</t>
  </si>
  <si>
    <t>좔</t>
  </si>
  <si>
    <t>$0662</t>
  </si>
  <si>
    <t>좝</t>
  </si>
  <si>
    <t>$0663</t>
  </si>
  <si>
    <t>좟</t>
  </si>
  <si>
    <t>$0664</t>
  </si>
  <si>
    <t>좡</t>
  </si>
  <si>
    <t>$0665</t>
  </si>
  <si>
    <t>좨</t>
  </si>
  <si>
    <t>$0666</t>
  </si>
  <si>
    <t>좼</t>
  </si>
  <si>
    <t>$0667</t>
  </si>
  <si>
    <t>{좨}</t>
  </si>
  <si>
    <t>좽</t>
  </si>
  <si>
    <t>$0668</t>
  </si>
  <si>
    <t>죄</t>
  </si>
  <si>
    <t>$0669</t>
  </si>
  <si>
    <t>{지}</t>
  </si>
  <si>
    <t>죈</t>
  </si>
  <si>
    <t>$066A</t>
  </si>
  <si>
    <t>{죄}</t>
  </si>
  <si>
    <t>죌</t>
  </si>
  <si>
    <t>$066B</t>
  </si>
  <si>
    <t>죔</t>
  </si>
  <si>
    <t>$066C</t>
  </si>
  <si>
    <t>죕</t>
  </si>
  <si>
    <t>$066D</t>
  </si>
  <si>
    <t>죗</t>
  </si>
  <si>
    <t>$066E</t>
  </si>
  <si>
    <t>죙</t>
  </si>
  <si>
    <t>$066F</t>
  </si>
  <si>
    <t>죠</t>
  </si>
  <si>
    <t>$0670</t>
  </si>
  <si>
    <t>죡</t>
  </si>
  <si>
    <t>$0671</t>
  </si>
  <si>
    <t>{죠}</t>
  </si>
  <si>
    <t>죤</t>
  </si>
  <si>
    <t>$0672</t>
  </si>
  <si>
    <t>죵</t>
  </si>
  <si>
    <t>$0673</t>
  </si>
  <si>
    <t>주</t>
  </si>
  <si>
    <t>$0674</t>
  </si>
  <si>
    <t>죽</t>
  </si>
  <si>
    <t>$0675</t>
  </si>
  <si>
    <t>{주}</t>
  </si>
  <si>
    <t>준</t>
  </si>
  <si>
    <t>$0676</t>
  </si>
  <si>
    <t>줄</t>
  </si>
  <si>
    <t>$0677</t>
  </si>
  <si>
    <t>줅</t>
  </si>
  <si>
    <t>$0678</t>
  </si>
  <si>
    <t>줆</t>
  </si>
  <si>
    <t>$0679</t>
  </si>
  <si>
    <t>줌</t>
  </si>
  <si>
    <t>$067A</t>
  </si>
  <si>
    <t>줍</t>
  </si>
  <si>
    <t>$067B</t>
  </si>
  <si>
    <t>줏</t>
  </si>
  <si>
    <t>$067C</t>
  </si>
  <si>
    <t>중</t>
  </si>
  <si>
    <t>$067D</t>
  </si>
  <si>
    <t>줘</t>
  </si>
  <si>
    <t>$067E</t>
  </si>
  <si>
    <t>줬</t>
  </si>
  <si>
    <t>$067F</t>
  </si>
  <si>
    <t>{줘}</t>
  </si>
  <si>
    <t>줴</t>
  </si>
  <si>
    <t>$0680</t>
  </si>
  <si>
    <t>쥐</t>
  </si>
  <si>
    <t>$0681</t>
  </si>
  <si>
    <t>쥑</t>
  </si>
  <si>
    <t>$0682</t>
  </si>
  <si>
    <t>{쥐}</t>
  </si>
  <si>
    <t>쥔</t>
  </si>
  <si>
    <t>$0683</t>
  </si>
  <si>
    <t>쥘</t>
  </si>
  <si>
    <t>$0684</t>
  </si>
  <si>
    <t>쥠</t>
  </si>
  <si>
    <t>$0685</t>
  </si>
  <si>
    <t>쥡</t>
  </si>
  <si>
    <t>$0686</t>
  </si>
  <si>
    <t>쥣</t>
  </si>
  <si>
    <t>$0687</t>
  </si>
  <si>
    <t>쥬</t>
  </si>
  <si>
    <t>$0688</t>
  </si>
  <si>
    <t>쥰</t>
  </si>
  <si>
    <t>$0689</t>
  </si>
  <si>
    <t>{쥬}</t>
  </si>
  <si>
    <t>쥴</t>
  </si>
  <si>
    <t>$068A</t>
  </si>
  <si>
    <t>쥼</t>
  </si>
  <si>
    <t>$068B</t>
  </si>
  <si>
    <t>즈</t>
  </si>
  <si>
    <t>$068C</t>
  </si>
  <si>
    <t>즉</t>
  </si>
  <si>
    <t>$068D</t>
  </si>
  <si>
    <t>{즈}</t>
  </si>
  <si>
    <t>즌</t>
  </si>
  <si>
    <t>$068E</t>
  </si>
  <si>
    <t>즐</t>
  </si>
  <si>
    <t>$068F</t>
  </si>
  <si>
    <t>즘</t>
  </si>
  <si>
    <t>$0690</t>
  </si>
  <si>
    <t>즙</t>
  </si>
  <si>
    <t>$0691</t>
  </si>
  <si>
    <t>즛</t>
  </si>
  <si>
    <t>$0692</t>
  </si>
  <si>
    <t>증</t>
  </si>
  <si>
    <t>$0693</t>
  </si>
  <si>
    <t>지</t>
  </si>
  <si>
    <t>$0694</t>
  </si>
  <si>
    <t>직</t>
  </si>
  <si>
    <t>$0695</t>
  </si>
  <si>
    <t>진</t>
  </si>
  <si>
    <t>$0696</t>
  </si>
  <si>
    <t>짇</t>
  </si>
  <si>
    <t>$0697</t>
  </si>
  <si>
    <t>질</t>
  </si>
  <si>
    <t>$0698</t>
  </si>
  <si>
    <t>짊</t>
  </si>
  <si>
    <t>$0699</t>
  </si>
  <si>
    <t>짐</t>
  </si>
  <si>
    <t>$069A</t>
  </si>
  <si>
    <t>집</t>
  </si>
  <si>
    <t>$069B</t>
  </si>
  <si>
    <t>짓</t>
  </si>
  <si>
    <t>$069C</t>
  </si>
  <si>
    <t>징</t>
  </si>
  <si>
    <t>$069D</t>
  </si>
  <si>
    <t>짖</t>
  </si>
  <si>
    <t>$069E</t>
  </si>
  <si>
    <t>짙</t>
  </si>
  <si>
    <t>$069F</t>
  </si>
  <si>
    <t>짚</t>
  </si>
  <si>
    <t>$06A0</t>
  </si>
  <si>
    <t>짜</t>
  </si>
  <si>
    <t>$06A1</t>
  </si>
  <si>
    <t>{짜}</t>
  </si>
  <si>
    <t>짝</t>
  </si>
  <si>
    <t>$06A2</t>
  </si>
  <si>
    <t>짠</t>
  </si>
  <si>
    <t>$06A3</t>
  </si>
  <si>
    <t>짢</t>
  </si>
  <si>
    <t>$06A4</t>
  </si>
  <si>
    <t>짤</t>
  </si>
  <si>
    <t>$06A5</t>
  </si>
  <si>
    <t>짧</t>
  </si>
  <si>
    <t>$06A6</t>
  </si>
  <si>
    <t>짬</t>
  </si>
  <si>
    <t>$06A7</t>
  </si>
  <si>
    <t>짭</t>
  </si>
  <si>
    <t>$06A8</t>
  </si>
  <si>
    <t>짯</t>
  </si>
  <si>
    <t>$06A9</t>
  </si>
  <si>
    <t>짰</t>
  </si>
  <si>
    <t>$06AA</t>
  </si>
  <si>
    <t>짱</t>
  </si>
  <si>
    <t>$06AB</t>
  </si>
  <si>
    <t>째</t>
  </si>
  <si>
    <t>$06AC</t>
  </si>
  <si>
    <t>{째}</t>
  </si>
  <si>
    <t>짹</t>
  </si>
  <si>
    <t>$06AD</t>
  </si>
  <si>
    <t>짼</t>
  </si>
  <si>
    <t>$06AE</t>
  </si>
  <si>
    <t>쨀</t>
  </si>
  <si>
    <t>$06AF</t>
  </si>
  <si>
    <t>쨈</t>
  </si>
  <si>
    <t>$06B0</t>
  </si>
  <si>
    <t>쨉</t>
  </si>
  <si>
    <t>$06B1</t>
  </si>
  <si>
    <t>쨋</t>
  </si>
  <si>
    <t>$06B2</t>
  </si>
  <si>
    <t>쨌</t>
  </si>
  <si>
    <t>$06B3</t>
  </si>
  <si>
    <t>쨍</t>
  </si>
  <si>
    <t>$06B4</t>
  </si>
  <si>
    <t>쨔</t>
  </si>
  <si>
    <t>$06B5</t>
  </si>
  <si>
    <t>{쨔}</t>
  </si>
  <si>
    <t>쨘</t>
  </si>
  <si>
    <t>$06B6</t>
  </si>
  <si>
    <t>쨩</t>
  </si>
  <si>
    <t>$06B7</t>
  </si>
  <si>
    <t>쩌</t>
  </si>
  <si>
    <t>$06B8</t>
  </si>
  <si>
    <t>{쩌}</t>
  </si>
  <si>
    <t>쩍</t>
  </si>
  <si>
    <t>$06B9</t>
  </si>
  <si>
    <t>쩐</t>
  </si>
  <si>
    <t>$06BA</t>
  </si>
  <si>
    <t>쩔</t>
  </si>
  <si>
    <t>$06BB</t>
  </si>
  <si>
    <t>쩜</t>
  </si>
  <si>
    <t>$06BC</t>
  </si>
  <si>
    <t>쩝</t>
  </si>
  <si>
    <t>$06BD</t>
  </si>
  <si>
    <t>쩟</t>
  </si>
  <si>
    <t>$06BE</t>
  </si>
  <si>
    <t>쩠</t>
  </si>
  <si>
    <t>$06BF</t>
  </si>
  <si>
    <t>쩡</t>
  </si>
  <si>
    <t>$06C0</t>
  </si>
  <si>
    <t>쩨</t>
  </si>
  <si>
    <t>$06C1</t>
  </si>
  <si>
    <t>{쩨}</t>
  </si>
  <si>
    <t>쩽</t>
  </si>
  <si>
    <t>$06C2</t>
  </si>
  <si>
    <t>쪄</t>
  </si>
  <si>
    <t>$06C3</t>
  </si>
  <si>
    <t>쪘</t>
  </si>
  <si>
    <t>$06C4</t>
  </si>
  <si>
    <t>쪼</t>
  </si>
  <si>
    <t>$06C5</t>
  </si>
  <si>
    <t>{ㅉ1}</t>
  </si>
  <si>
    <t>쪽</t>
  </si>
  <si>
    <t>$06C6</t>
  </si>
  <si>
    <t>{쪼}</t>
  </si>
  <si>
    <t>쫀</t>
  </si>
  <si>
    <t>$06C7</t>
  </si>
  <si>
    <t>쫄</t>
  </si>
  <si>
    <t>$06C8</t>
  </si>
  <si>
    <t>쫌</t>
  </si>
  <si>
    <t>$06C9</t>
  </si>
  <si>
    <t>쫍</t>
  </si>
  <si>
    <t>$06CA</t>
  </si>
  <si>
    <t>쫏</t>
  </si>
  <si>
    <t>$06CB</t>
  </si>
  <si>
    <t>쫑</t>
  </si>
  <si>
    <t>$06CC</t>
  </si>
  <si>
    <t>쫓</t>
  </si>
  <si>
    <t>$06CD</t>
  </si>
  <si>
    <t>쫘</t>
  </si>
  <si>
    <t>$06CE</t>
  </si>
  <si>
    <t>쫙</t>
  </si>
  <si>
    <t>$06CF</t>
  </si>
  <si>
    <t>{쫘}</t>
  </si>
  <si>
    <t>쫠</t>
  </si>
  <si>
    <t>$06D0</t>
  </si>
  <si>
    <t>쫬</t>
  </si>
  <si>
    <t>$06D1</t>
  </si>
  <si>
    <t>쫴</t>
  </si>
  <si>
    <t>$06D2</t>
  </si>
  <si>
    <t>쬈</t>
  </si>
  <si>
    <t>$06D3</t>
  </si>
  <si>
    <t>{쫴}</t>
  </si>
  <si>
    <t>쬐</t>
  </si>
  <si>
    <t>$06D4</t>
  </si>
  <si>
    <t>{찌}</t>
  </si>
  <si>
    <t>쬔</t>
  </si>
  <si>
    <t>$06D5</t>
  </si>
  <si>
    <t>{쬐}</t>
  </si>
  <si>
    <t>쬘</t>
  </si>
  <si>
    <t>$06D6</t>
  </si>
  <si>
    <t>쬠</t>
  </si>
  <si>
    <t>$06D7</t>
  </si>
  <si>
    <t>쬡</t>
  </si>
  <si>
    <t>$06D8</t>
  </si>
  <si>
    <t>쭁</t>
  </si>
  <si>
    <t>$06D9</t>
  </si>
  <si>
    <t>{쬬}</t>
  </si>
  <si>
    <t>쭈</t>
  </si>
  <si>
    <t>$06DA</t>
  </si>
  <si>
    <t>쭉</t>
  </si>
  <si>
    <t>$06DB</t>
  </si>
  <si>
    <t>{쭈}</t>
  </si>
  <si>
    <t>쭌</t>
  </si>
  <si>
    <t>$06DC</t>
  </si>
  <si>
    <t>쭐</t>
  </si>
  <si>
    <t>$06DD</t>
  </si>
  <si>
    <t>쭘</t>
  </si>
  <si>
    <t>$06DE</t>
  </si>
  <si>
    <t>쭙</t>
  </si>
  <si>
    <t>$06DF</t>
  </si>
  <si>
    <t>쭝</t>
  </si>
  <si>
    <t>$06E0</t>
  </si>
  <si>
    <t>쭤</t>
  </si>
  <si>
    <t>$06E1</t>
  </si>
  <si>
    <t>쭸</t>
  </si>
  <si>
    <t>$06E2</t>
  </si>
  <si>
    <t>{쭤}</t>
  </si>
  <si>
    <t>쭹</t>
  </si>
  <si>
    <t>$06E3</t>
  </si>
  <si>
    <t>쮜</t>
  </si>
  <si>
    <t>$06E4</t>
  </si>
  <si>
    <t>쮸</t>
  </si>
  <si>
    <t>$06E5</t>
  </si>
  <si>
    <t>쯔</t>
  </si>
  <si>
    <t>$06E6</t>
  </si>
  <si>
    <t>쯤</t>
  </si>
  <si>
    <t>$06E7</t>
  </si>
  <si>
    <t>{쯔}</t>
  </si>
  <si>
    <t>쯧</t>
  </si>
  <si>
    <t>$06E8</t>
  </si>
  <si>
    <t>쯩</t>
  </si>
  <si>
    <t>$06E9</t>
  </si>
  <si>
    <t>찌</t>
  </si>
  <si>
    <t>$06EA</t>
  </si>
  <si>
    <t>찍</t>
  </si>
  <si>
    <t>$06EB</t>
  </si>
  <si>
    <t>찐</t>
  </si>
  <si>
    <t>$06EC</t>
  </si>
  <si>
    <t>찔</t>
  </si>
  <si>
    <t>$06ED</t>
  </si>
  <si>
    <t>찜</t>
  </si>
  <si>
    <t>$06EE</t>
  </si>
  <si>
    <t>찝</t>
  </si>
  <si>
    <t>$06EF</t>
  </si>
  <si>
    <t>찡</t>
  </si>
  <si>
    <t>$06F0</t>
  </si>
  <si>
    <t>찢</t>
  </si>
  <si>
    <t>$06F1</t>
  </si>
  <si>
    <t>찧</t>
  </si>
  <si>
    <t>$06F2</t>
  </si>
  <si>
    <t>차</t>
  </si>
  <si>
    <t>$06F3</t>
  </si>
  <si>
    <t>{차}</t>
  </si>
  <si>
    <t>착</t>
  </si>
  <si>
    <t>$06F4</t>
  </si>
  <si>
    <t>찬</t>
  </si>
  <si>
    <t>$06F5</t>
  </si>
  <si>
    <t>찮</t>
  </si>
  <si>
    <t>$06F6</t>
  </si>
  <si>
    <t>찰</t>
  </si>
  <si>
    <t>$06F7</t>
  </si>
  <si>
    <t>참</t>
  </si>
  <si>
    <t>$06F8</t>
  </si>
  <si>
    <t>찹</t>
  </si>
  <si>
    <t>$06F9</t>
  </si>
  <si>
    <t>찻</t>
  </si>
  <si>
    <t>$06FA</t>
  </si>
  <si>
    <t>찼</t>
  </si>
  <si>
    <t>$06FB</t>
  </si>
  <si>
    <t>창</t>
  </si>
  <si>
    <t>$06FC</t>
  </si>
  <si>
    <t>찾</t>
  </si>
  <si>
    <t>$06FD</t>
  </si>
  <si>
    <t>채</t>
  </si>
  <si>
    <t>$06FE</t>
  </si>
  <si>
    <t>{채}</t>
  </si>
  <si>
    <t>책</t>
  </si>
  <si>
    <t>$06FF</t>
  </si>
  <si>
    <t>챈</t>
  </si>
  <si>
    <t>$0700</t>
  </si>
  <si>
    <t>챌</t>
  </si>
  <si>
    <t>$0701</t>
  </si>
  <si>
    <t>챔</t>
  </si>
  <si>
    <t>$0702</t>
  </si>
  <si>
    <t>챕</t>
  </si>
  <si>
    <t>$0703</t>
  </si>
  <si>
    <t>챗</t>
  </si>
  <si>
    <t>$0704</t>
  </si>
  <si>
    <t>챘</t>
  </si>
  <si>
    <t>$0705</t>
  </si>
  <si>
    <t>챙</t>
  </si>
  <si>
    <t>$0706</t>
  </si>
  <si>
    <t>챠</t>
  </si>
  <si>
    <t>$0707</t>
  </si>
  <si>
    <t>{챠}</t>
  </si>
  <si>
    <t>챤</t>
  </si>
  <si>
    <t>$0708</t>
  </si>
  <si>
    <t>챦</t>
  </si>
  <si>
    <t>$0709</t>
  </si>
  <si>
    <t>챨</t>
  </si>
  <si>
    <t>$070A</t>
  </si>
  <si>
    <t>챰</t>
  </si>
  <si>
    <t>$070B</t>
  </si>
  <si>
    <t>챵</t>
  </si>
  <si>
    <t>$070C</t>
  </si>
  <si>
    <t>처</t>
  </si>
  <si>
    <t>$070D</t>
  </si>
  <si>
    <t>{처}</t>
  </si>
  <si>
    <t>척</t>
  </si>
  <si>
    <t>$070E</t>
  </si>
  <si>
    <t>천</t>
  </si>
  <si>
    <t>$070F</t>
  </si>
  <si>
    <t>철</t>
  </si>
  <si>
    <t>$0710</t>
  </si>
  <si>
    <t>첨</t>
  </si>
  <si>
    <t>$0711</t>
  </si>
  <si>
    <t>첩</t>
  </si>
  <si>
    <t>$0712</t>
  </si>
  <si>
    <t>첫</t>
  </si>
  <si>
    <t>$0713</t>
  </si>
  <si>
    <t>첬</t>
  </si>
  <si>
    <t>$0714</t>
  </si>
  <si>
    <t>청</t>
  </si>
  <si>
    <t>$0715</t>
  </si>
  <si>
    <t>체</t>
  </si>
  <si>
    <t>$0716</t>
  </si>
  <si>
    <t>{체}</t>
  </si>
  <si>
    <t>첵</t>
  </si>
  <si>
    <t>$0717</t>
  </si>
  <si>
    <t>첸</t>
  </si>
  <si>
    <t>$0718</t>
  </si>
  <si>
    <t>첼</t>
  </si>
  <si>
    <t>$0719</t>
  </si>
  <si>
    <t>쳄</t>
  </si>
  <si>
    <t>$071A</t>
  </si>
  <si>
    <t>쳅</t>
  </si>
  <si>
    <t>$071B</t>
  </si>
  <si>
    <t>쳇</t>
  </si>
  <si>
    <t>$071C</t>
  </si>
  <si>
    <t>쳉</t>
  </si>
  <si>
    <t>$071D</t>
  </si>
  <si>
    <t>쳐</t>
  </si>
  <si>
    <t>$071E</t>
  </si>
  <si>
    <t>{쳐}</t>
  </si>
  <si>
    <t>쳔</t>
  </si>
  <si>
    <t>$071F</t>
  </si>
  <si>
    <t>쳤</t>
  </si>
  <si>
    <t>$0720</t>
  </si>
  <si>
    <t>쳬</t>
  </si>
  <si>
    <t>$0721</t>
  </si>
  <si>
    <t>{쳬}</t>
  </si>
  <si>
    <t>쳰</t>
  </si>
  <si>
    <t>$0722</t>
  </si>
  <si>
    <t>촁</t>
  </si>
  <si>
    <t>$0723</t>
  </si>
  <si>
    <t>초</t>
  </si>
  <si>
    <t>$0724</t>
  </si>
  <si>
    <t>{ㅊ1}</t>
  </si>
  <si>
    <t>촉</t>
  </si>
  <si>
    <t>$0725</t>
  </si>
  <si>
    <t>{초}</t>
  </si>
  <si>
    <t>촌</t>
  </si>
  <si>
    <t>$0726</t>
  </si>
  <si>
    <t>촐</t>
  </si>
  <si>
    <t>$0727</t>
  </si>
  <si>
    <t>촘</t>
  </si>
  <si>
    <t>$0728</t>
  </si>
  <si>
    <t>촙</t>
  </si>
  <si>
    <t>$0729</t>
  </si>
  <si>
    <t>촛</t>
  </si>
  <si>
    <t>$072A</t>
  </si>
  <si>
    <t>총</t>
  </si>
  <si>
    <t>$072B</t>
  </si>
  <si>
    <t>촤</t>
  </si>
  <si>
    <t>$072C</t>
  </si>
  <si>
    <t>촨</t>
  </si>
  <si>
    <t>$072D</t>
  </si>
  <si>
    <t>{촤}</t>
  </si>
  <si>
    <t>촬</t>
  </si>
  <si>
    <t>$072E</t>
  </si>
  <si>
    <t>촹</t>
  </si>
  <si>
    <t>$072F</t>
  </si>
  <si>
    <t>최</t>
  </si>
  <si>
    <t>$0730</t>
  </si>
  <si>
    <t>{치}</t>
  </si>
  <si>
    <t>쵠</t>
  </si>
  <si>
    <t>$0731</t>
  </si>
  <si>
    <t>{최}</t>
  </si>
  <si>
    <t>쵤</t>
  </si>
  <si>
    <t>$0732</t>
  </si>
  <si>
    <t>쵬</t>
  </si>
  <si>
    <t>$0733</t>
  </si>
  <si>
    <t>쵭</t>
  </si>
  <si>
    <t>$0734</t>
  </si>
  <si>
    <t>쵯</t>
  </si>
  <si>
    <t>$0735</t>
  </si>
  <si>
    <t>쵱</t>
  </si>
  <si>
    <t>$0736</t>
  </si>
  <si>
    <t>쵸</t>
  </si>
  <si>
    <t>$0737</t>
  </si>
  <si>
    <t>춈</t>
  </si>
  <si>
    <t>$0738</t>
  </si>
  <si>
    <t>{쵸}</t>
  </si>
  <si>
    <t>추</t>
  </si>
  <si>
    <t>$0739</t>
  </si>
  <si>
    <t>축</t>
  </si>
  <si>
    <t>$073A</t>
  </si>
  <si>
    <t>{추}</t>
  </si>
  <si>
    <t>춘</t>
  </si>
  <si>
    <t>$073B</t>
  </si>
  <si>
    <t>출</t>
  </si>
  <si>
    <t>$073C</t>
  </si>
  <si>
    <t>춤</t>
  </si>
  <si>
    <t>$073D</t>
  </si>
  <si>
    <t>춥</t>
  </si>
  <si>
    <t>$073E</t>
  </si>
  <si>
    <t>춧</t>
  </si>
  <si>
    <t>$073F</t>
  </si>
  <si>
    <t>충</t>
  </si>
  <si>
    <t>$0740</t>
  </si>
  <si>
    <t>춰</t>
  </si>
  <si>
    <t>$0741</t>
  </si>
  <si>
    <t>췄</t>
  </si>
  <si>
    <t>$0742</t>
  </si>
  <si>
    <t>{춰}</t>
  </si>
  <si>
    <t>췌</t>
  </si>
  <si>
    <t>$0743</t>
  </si>
  <si>
    <t>췐</t>
  </si>
  <si>
    <t>$0744</t>
  </si>
  <si>
    <t>{췌}</t>
  </si>
  <si>
    <t>취</t>
  </si>
  <si>
    <t>$0745</t>
  </si>
  <si>
    <t>췬</t>
  </si>
  <si>
    <t>$0746</t>
  </si>
  <si>
    <t>{취}</t>
  </si>
  <si>
    <t>췰</t>
  </si>
  <si>
    <t>$0747</t>
  </si>
  <si>
    <t>췸</t>
  </si>
  <si>
    <t>$0748</t>
  </si>
  <si>
    <t>췹</t>
  </si>
  <si>
    <t>$0749</t>
  </si>
  <si>
    <t>췻</t>
  </si>
  <si>
    <t>$074A</t>
  </si>
  <si>
    <t>췽</t>
  </si>
  <si>
    <t>$074B</t>
  </si>
  <si>
    <t>츄</t>
  </si>
  <si>
    <t>$074C</t>
  </si>
  <si>
    <t>츈</t>
  </si>
  <si>
    <t>$074D</t>
  </si>
  <si>
    <t>{츄}</t>
  </si>
  <si>
    <t>츌</t>
  </si>
  <si>
    <t>$074E</t>
  </si>
  <si>
    <t>츔</t>
  </si>
  <si>
    <t>$074F</t>
  </si>
  <si>
    <t>츙</t>
  </si>
  <si>
    <t>$0750</t>
  </si>
  <si>
    <t>츠</t>
  </si>
  <si>
    <t>$0751</t>
  </si>
  <si>
    <t>측</t>
  </si>
  <si>
    <t>$0752</t>
  </si>
  <si>
    <t>{츠}</t>
  </si>
  <si>
    <t>츤</t>
  </si>
  <si>
    <t>$0753</t>
  </si>
  <si>
    <t>츨</t>
  </si>
  <si>
    <t>$0754</t>
  </si>
  <si>
    <t>츰</t>
  </si>
  <si>
    <t>$0755</t>
  </si>
  <si>
    <t>츱</t>
  </si>
  <si>
    <t>$0756</t>
  </si>
  <si>
    <t>츳</t>
  </si>
  <si>
    <t>$0757</t>
  </si>
  <si>
    <t>층</t>
  </si>
  <si>
    <t>$0758</t>
  </si>
  <si>
    <t>치</t>
  </si>
  <si>
    <t>$0759</t>
  </si>
  <si>
    <t>칙</t>
  </si>
  <si>
    <t>$075A</t>
  </si>
  <si>
    <t>친</t>
  </si>
  <si>
    <t>$075B</t>
  </si>
  <si>
    <t>칟</t>
  </si>
  <si>
    <t>$075C</t>
  </si>
  <si>
    <t>칠</t>
  </si>
  <si>
    <t>$075D</t>
  </si>
  <si>
    <t>칡</t>
  </si>
  <si>
    <t>$075E</t>
  </si>
  <si>
    <t>침</t>
  </si>
  <si>
    <t>$075F</t>
  </si>
  <si>
    <t>칩</t>
  </si>
  <si>
    <t>$0760</t>
  </si>
  <si>
    <t>칫</t>
  </si>
  <si>
    <t>$0761</t>
  </si>
  <si>
    <t>칭</t>
  </si>
  <si>
    <t>$0762</t>
  </si>
  <si>
    <t>카</t>
  </si>
  <si>
    <t>$0763</t>
  </si>
  <si>
    <t>{카}</t>
  </si>
  <si>
    <t>칵</t>
  </si>
  <si>
    <t>$0764</t>
  </si>
  <si>
    <t>칸</t>
  </si>
  <si>
    <t>$0765</t>
  </si>
  <si>
    <t>칼</t>
  </si>
  <si>
    <t>$0766</t>
  </si>
  <si>
    <t>캄</t>
  </si>
  <si>
    <t>$0767</t>
  </si>
  <si>
    <t>캅</t>
  </si>
  <si>
    <t>$0768</t>
  </si>
  <si>
    <t>캇</t>
  </si>
  <si>
    <t>$0769</t>
  </si>
  <si>
    <t>캉</t>
  </si>
  <si>
    <t>$076A</t>
  </si>
  <si>
    <t>캐</t>
  </si>
  <si>
    <t>$076B</t>
  </si>
  <si>
    <t>{캐}</t>
  </si>
  <si>
    <t>캑</t>
  </si>
  <si>
    <t>$076C</t>
  </si>
  <si>
    <t>캔</t>
  </si>
  <si>
    <t>$076D</t>
  </si>
  <si>
    <t>캘</t>
  </si>
  <si>
    <t>$076E</t>
  </si>
  <si>
    <t>캠</t>
  </si>
  <si>
    <t>$076F</t>
  </si>
  <si>
    <t>캡</t>
  </si>
  <si>
    <t>$0770</t>
  </si>
  <si>
    <t>캣</t>
  </si>
  <si>
    <t>$0771</t>
  </si>
  <si>
    <t>캤</t>
  </si>
  <si>
    <t>$0772</t>
  </si>
  <si>
    <t>캥</t>
  </si>
  <si>
    <t>$0773</t>
  </si>
  <si>
    <t>캬</t>
  </si>
  <si>
    <t>$0774</t>
  </si>
  <si>
    <t>{캬}</t>
  </si>
  <si>
    <t>캭</t>
  </si>
  <si>
    <t>$0775</t>
  </si>
  <si>
    <t>컁</t>
  </si>
  <si>
    <t>$0776</t>
  </si>
  <si>
    <t>커</t>
  </si>
  <si>
    <t>$0777</t>
  </si>
  <si>
    <t>{커}</t>
  </si>
  <si>
    <t>컥</t>
  </si>
  <si>
    <t>$0778</t>
  </si>
  <si>
    <t>컨</t>
  </si>
  <si>
    <t>$0779</t>
  </si>
  <si>
    <t>컫</t>
  </si>
  <si>
    <t>$077A</t>
  </si>
  <si>
    <t>컬</t>
  </si>
  <si>
    <t>$077B</t>
  </si>
  <si>
    <t>컴</t>
  </si>
  <si>
    <t>$077C</t>
  </si>
  <si>
    <t>컵</t>
  </si>
  <si>
    <t>$077D</t>
  </si>
  <si>
    <t>컷</t>
  </si>
  <si>
    <t>$077E</t>
  </si>
  <si>
    <t>컸</t>
  </si>
  <si>
    <t>$077F</t>
  </si>
  <si>
    <t>컹</t>
  </si>
  <si>
    <t>$0780</t>
  </si>
  <si>
    <t>케</t>
  </si>
  <si>
    <t>$0781</t>
  </si>
  <si>
    <t>{케}</t>
  </si>
  <si>
    <t>켁</t>
  </si>
  <si>
    <t>$0782</t>
  </si>
  <si>
    <t>켄</t>
  </si>
  <si>
    <t>$0783</t>
  </si>
  <si>
    <t>켈</t>
  </si>
  <si>
    <t>$0784</t>
  </si>
  <si>
    <t>켐</t>
  </si>
  <si>
    <t>$0785</t>
  </si>
  <si>
    <t>켑</t>
  </si>
  <si>
    <t>$0786</t>
  </si>
  <si>
    <t>켓</t>
  </si>
  <si>
    <t>$0787</t>
  </si>
  <si>
    <t>켕</t>
  </si>
  <si>
    <t>$0788</t>
  </si>
  <si>
    <t>켜</t>
  </si>
  <si>
    <t>$0789</t>
  </si>
  <si>
    <t>{켜}</t>
  </si>
  <si>
    <t>켠</t>
  </si>
  <si>
    <t>$078A</t>
  </si>
  <si>
    <t>켤</t>
  </si>
  <si>
    <t>$078B</t>
  </si>
  <si>
    <t>켬</t>
  </si>
  <si>
    <t>$078C</t>
  </si>
  <si>
    <t>켭</t>
  </si>
  <si>
    <t>$078D</t>
  </si>
  <si>
    <t>켯</t>
  </si>
  <si>
    <t>$078E</t>
  </si>
  <si>
    <t>켰</t>
  </si>
  <si>
    <t>$078F</t>
  </si>
  <si>
    <t>켱</t>
  </si>
  <si>
    <t>$0790</t>
  </si>
  <si>
    <t>켸</t>
  </si>
  <si>
    <t>$0791</t>
  </si>
  <si>
    <t>{켸}</t>
  </si>
  <si>
    <t>코</t>
  </si>
  <si>
    <t>$0792</t>
  </si>
  <si>
    <t>{ㅋ1}</t>
  </si>
  <si>
    <t>콕</t>
  </si>
  <si>
    <t>$0793</t>
  </si>
  <si>
    <t>{코}</t>
  </si>
  <si>
    <t>콘</t>
  </si>
  <si>
    <t>$0794</t>
  </si>
  <si>
    <t>콜</t>
  </si>
  <si>
    <t>$0795</t>
  </si>
  <si>
    <t>콤</t>
  </si>
  <si>
    <t>$0796</t>
  </si>
  <si>
    <t>콥</t>
  </si>
  <si>
    <t>$0797</t>
  </si>
  <si>
    <t>콧</t>
  </si>
  <si>
    <t>$0798</t>
  </si>
  <si>
    <t>콩</t>
  </si>
  <si>
    <t>$0799</t>
  </si>
  <si>
    <t>콰</t>
  </si>
  <si>
    <t>$079A</t>
  </si>
  <si>
    <t>콱</t>
  </si>
  <si>
    <t>$079B</t>
  </si>
  <si>
    <t>{콰}</t>
  </si>
  <si>
    <t>콴</t>
  </si>
  <si>
    <t>$079C</t>
  </si>
  <si>
    <t>콸</t>
  </si>
  <si>
    <t>$079D</t>
  </si>
  <si>
    <t>쾀</t>
  </si>
  <si>
    <t>$079E</t>
  </si>
  <si>
    <t>쾅</t>
  </si>
  <si>
    <t>$079F</t>
  </si>
  <si>
    <t>쾌</t>
  </si>
  <si>
    <t>$07A0</t>
  </si>
  <si>
    <t>쾡</t>
  </si>
  <si>
    <t>$07A1</t>
  </si>
  <si>
    <t>{쾌}</t>
  </si>
  <si>
    <t>쾨</t>
  </si>
  <si>
    <t>$07A2</t>
  </si>
  <si>
    <t>{키}</t>
  </si>
  <si>
    <t>쾰</t>
  </si>
  <si>
    <t>$07A3</t>
  </si>
  <si>
    <t>{쾨}</t>
  </si>
  <si>
    <t>쿄</t>
  </si>
  <si>
    <t>$07A4</t>
  </si>
  <si>
    <t>쿠</t>
  </si>
  <si>
    <t>$07A5</t>
  </si>
  <si>
    <t>쿡</t>
  </si>
  <si>
    <t>$07A6</t>
  </si>
  <si>
    <t>{쿠}</t>
  </si>
  <si>
    <t>쿤</t>
  </si>
  <si>
    <t>$07A7</t>
  </si>
  <si>
    <t>쿨</t>
  </si>
  <si>
    <t>$07A8</t>
  </si>
  <si>
    <t>쿰</t>
  </si>
  <si>
    <t>$07A9</t>
  </si>
  <si>
    <t>쿱</t>
  </si>
  <si>
    <t>$07AA</t>
  </si>
  <si>
    <t>쿳</t>
  </si>
  <si>
    <t>$07AB</t>
  </si>
  <si>
    <t>쿵</t>
  </si>
  <si>
    <t>$07AC</t>
  </si>
  <si>
    <t>쿼</t>
  </si>
  <si>
    <t>$07AD</t>
  </si>
  <si>
    <t>퀀</t>
  </si>
  <si>
    <t>$07AE</t>
  </si>
  <si>
    <t>{쿼}</t>
  </si>
  <si>
    <t>퀄</t>
  </si>
  <si>
    <t>$07AF</t>
  </si>
  <si>
    <t>퀑</t>
  </si>
  <si>
    <t>$07B0</t>
  </si>
  <si>
    <t>퀘</t>
  </si>
  <si>
    <t>$07B1</t>
  </si>
  <si>
    <t>퀭</t>
  </si>
  <si>
    <t>$07B2</t>
  </si>
  <si>
    <t>{퀘}</t>
  </si>
  <si>
    <t>퀴</t>
  </si>
  <si>
    <t>$07B3</t>
  </si>
  <si>
    <t>퀵</t>
  </si>
  <si>
    <t>$07B4</t>
  </si>
  <si>
    <t>{퀴}</t>
  </si>
  <si>
    <t>퀸</t>
  </si>
  <si>
    <t>$07B5</t>
  </si>
  <si>
    <t>퀼</t>
  </si>
  <si>
    <t>$07B6</t>
  </si>
  <si>
    <t>큄</t>
  </si>
  <si>
    <t>$07B7</t>
  </si>
  <si>
    <t>큅</t>
  </si>
  <si>
    <t>$07B8</t>
  </si>
  <si>
    <t>큇</t>
  </si>
  <si>
    <t>$07B9</t>
  </si>
  <si>
    <t>큉</t>
  </si>
  <si>
    <t>$07BA</t>
  </si>
  <si>
    <t>큐</t>
  </si>
  <si>
    <t>$07BB</t>
  </si>
  <si>
    <t>큔</t>
  </si>
  <si>
    <t>$07BC</t>
  </si>
  <si>
    <t>{큐}</t>
  </si>
  <si>
    <t>큘</t>
  </si>
  <si>
    <t>$07BD</t>
  </si>
  <si>
    <t>큠</t>
  </si>
  <si>
    <t>$07BE</t>
  </si>
  <si>
    <t>크</t>
  </si>
  <si>
    <t>$07BF</t>
  </si>
  <si>
    <t>큭</t>
  </si>
  <si>
    <t>$07C0</t>
  </si>
  <si>
    <t>{크}</t>
  </si>
  <si>
    <t>큰</t>
  </si>
  <si>
    <t>$07C1</t>
  </si>
  <si>
    <t>클</t>
  </si>
  <si>
    <t>$07C2</t>
  </si>
  <si>
    <t>큼</t>
  </si>
  <si>
    <t>$07C3</t>
  </si>
  <si>
    <t>큽</t>
  </si>
  <si>
    <t>$07C4</t>
  </si>
  <si>
    <t>킁</t>
  </si>
  <si>
    <t>$07C5</t>
  </si>
  <si>
    <t>키</t>
  </si>
  <si>
    <t>$07C6</t>
  </si>
  <si>
    <t>킥</t>
  </si>
  <si>
    <t>$07C7</t>
  </si>
  <si>
    <t>킨</t>
  </si>
  <si>
    <t>$07C8</t>
  </si>
  <si>
    <t>킬</t>
  </si>
  <si>
    <t>$07C9</t>
  </si>
  <si>
    <t>킴</t>
  </si>
  <si>
    <t>$07CA</t>
  </si>
  <si>
    <t>킵</t>
  </si>
  <si>
    <t>$07CB</t>
  </si>
  <si>
    <t>킷</t>
  </si>
  <si>
    <t>$07CC</t>
  </si>
  <si>
    <t>킹</t>
  </si>
  <si>
    <t>$07CD</t>
  </si>
  <si>
    <t>타</t>
  </si>
  <si>
    <t>$07CE</t>
  </si>
  <si>
    <t>{타}</t>
  </si>
  <si>
    <t>탁</t>
  </si>
  <si>
    <t>$07CF</t>
  </si>
  <si>
    <t>탄</t>
  </si>
  <si>
    <t>$07D0</t>
  </si>
  <si>
    <t>탈</t>
  </si>
  <si>
    <t>$07D1</t>
  </si>
  <si>
    <t>탉</t>
  </si>
  <si>
    <t>$07D2</t>
  </si>
  <si>
    <t>탐</t>
  </si>
  <si>
    <t>$07D3</t>
  </si>
  <si>
    <t>탑</t>
  </si>
  <si>
    <t>$07D4</t>
  </si>
  <si>
    <t>탓</t>
  </si>
  <si>
    <t>$07D5</t>
  </si>
  <si>
    <t>탔</t>
  </si>
  <si>
    <t>$07D6</t>
  </si>
  <si>
    <t>탕</t>
  </si>
  <si>
    <t>$07D7</t>
  </si>
  <si>
    <t>태</t>
  </si>
  <si>
    <t>$07D8</t>
  </si>
  <si>
    <t>{태}</t>
  </si>
  <si>
    <t>택</t>
  </si>
  <si>
    <t>$07D9</t>
  </si>
  <si>
    <t>탠</t>
  </si>
  <si>
    <t>$07DA</t>
  </si>
  <si>
    <t>탤</t>
  </si>
  <si>
    <t>$07DB</t>
  </si>
  <si>
    <t>탬</t>
  </si>
  <si>
    <t>$07DC</t>
  </si>
  <si>
    <t>탭</t>
  </si>
  <si>
    <t>$07DD</t>
  </si>
  <si>
    <t>탯</t>
  </si>
  <si>
    <t>$07DE</t>
  </si>
  <si>
    <t>탰</t>
  </si>
  <si>
    <t>$07DF</t>
  </si>
  <si>
    <t>탱</t>
  </si>
  <si>
    <t>$07E0</t>
  </si>
  <si>
    <t>탸</t>
  </si>
  <si>
    <t>$07E1</t>
  </si>
  <si>
    <t>{탸}</t>
  </si>
  <si>
    <t>턍</t>
  </si>
  <si>
    <t>$07E2</t>
  </si>
  <si>
    <t>터</t>
  </si>
  <si>
    <t>$07E3</t>
  </si>
  <si>
    <t>{터}</t>
  </si>
  <si>
    <t>턱</t>
  </si>
  <si>
    <t>$07E4</t>
  </si>
  <si>
    <t>턴</t>
  </si>
  <si>
    <t>$07E5</t>
  </si>
  <si>
    <t>털</t>
  </si>
  <si>
    <t>$07E6</t>
  </si>
  <si>
    <t>턺</t>
  </si>
  <si>
    <t>$07E7</t>
  </si>
  <si>
    <t>텀</t>
  </si>
  <si>
    <t>$07E8</t>
  </si>
  <si>
    <t>텁</t>
  </si>
  <si>
    <t>$07E9</t>
  </si>
  <si>
    <t>텃</t>
  </si>
  <si>
    <t>$07EA</t>
  </si>
  <si>
    <t>텄</t>
  </si>
  <si>
    <t>$07EB</t>
  </si>
  <si>
    <t>텅</t>
  </si>
  <si>
    <t>$07EC</t>
  </si>
  <si>
    <t>테</t>
  </si>
  <si>
    <t>$07ED</t>
  </si>
  <si>
    <t>{테}</t>
  </si>
  <si>
    <t>텍</t>
  </si>
  <si>
    <t>$07EE</t>
  </si>
  <si>
    <t>텐</t>
  </si>
  <si>
    <t>$07EF</t>
  </si>
  <si>
    <t>텔</t>
  </si>
  <si>
    <t>$07F0</t>
  </si>
  <si>
    <t>템</t>
  </si>
  <si>
    <t>$07F1</t>
  </si>
  <si>
    <t>텝</t>
  </si>
  <si>
    <t>$07F2</t>
  </si>
  <si>
    <t>텟</t>
  </si>
  <si>
    <t>$07F3</t>
  </si>
  <si>
    <t>텡</t>
  </si>
  <si>
    <t>$07F4</t>
  </si>
  <si>
    <t>텨</t>
  </si>
  <si>
    <t>$07F5</t>
  </si>
  <si>
    <t>{텨}</t>
  </si>
  <si>
    <t>텬</t>
  </si>
  <si>
    <t>$07F6</t>
  </si>
  <si>
    <t>텼</t>
  </si>
  <si>
    <t>$07F7</t>
  </si>
  <si>
    <t>톄</t>
  </si>
  <si>
    <t>$07F8</t>
  </si>
  <si>
    <t>{톄}</t>
  </si>
  <si>
    <t>톈</t>
  </si>
  <si>
    <t>$07F9</t>
  </si>
  <si>
    <t>토</t>
  </si>
  <si>
    <t>$07FA</t>
  </si>
  <si>
    <t>{ㅌ1}</t>
  </si>
  <si>
    <t>톡</t>
  </si>
  <si>
    <t>$07FB</t>
  </si>
  <si>
    <t>{토}</t>
  </si>
  <si>
    <t>톤</t>
  </si>
  <si>
    <t>$07FC</t>
  </si>
  <si>
    <t>톨</t>
  </si>
  <si>
    <t>$07FD</t>
  </si>
  <si>
    <t>톰</t>
  </si>
  <si>
    <t>$07FE</t>
  </si>
  <si>
    <t>톱</t>
  </si>
  <si>
    <t>$07FF</t>
  </si>
  <si>
    <t>톳</t>
  </si>
  <si>
    <t>$0800</t>
  </si>
  <si>
    <t>통</t>
  </si>
  <si>
    <t>$0801</t>
  </si>
  <si>
    <t>톺</t>
  </si>
  <si>
    <t>$0802</t>
  </si>
  <si>
    <t>톼</t>
  </si>
  <si>
    <t>$0803</t>
  </si>
  <si>
    <t>퇀</t>
  </si>
  <si>
    <t>$0804</t>
  </si>
  <si>
    <t>{톼}</t>
  </si>
  <si>
    <t>퇘</t>
  </si>
  <si>
    <t>$0805</t>
  </si>
  <si>
    <t>퇴</t>
  </si>
  <si>
    <t>$0806</t>
  </si>
  <si>
    <t>{티}</t>
  </si>
  <si>
    <t>퇸</t>
  </si>
  <si>
    <t>$0807</t>
  </si>
  <si>
    <t>{퇴}</t>
  </si>
  <si>
    <t>툇</t>
  </si>
  <si>
    <t>$0808</t>
  </si>
  <si>
    <t>툉</t>
  </si>
  <si>
    <t>$0809</t>
  </si>
  <si>
    <t>툐</t>
  </si>
  <si>
    <t>$080A</t>
  </si>
  <si>
    <t>투</t>
  </si>
  <si>
    <t>$080B</t>
  </si>
  <si>
    <t>툭</t>
  </si>
  <si>
    <t>$080C</t>
  </si>
  <si>
    <t>{투}</t>
  </si>
  <si>
    <t>툰</t>
  </si>
  <si>
    <t>$080D</t>
  </si>
  <si>
    <t>툴</t>
  </si>
  <si>
    <t>$080E</t>
  </si>
  <si>
    <t>툼</t>
  </si>
  <si>
    <t>$080F</t>
  </si>
  <si>
    <t>툽</t>
  </si>
  <si>
    <t>$0810</t>
  </si>
  <si>
    <t>툿</t>
  </si>
  <si>
    <t>$0811</t>
  </si>
  <si>
    <t>퉁</t>
  </si>
  <si>
    <t>$0812</t>
  </si>
  <si>
    <t>퉈</t>
  </si>
  <si>
    <t>$0813</t>
  </si>
  <si>
    <t>퉜</t>
  </si>
  <si>
    <t>$0814</t>
  </si>
  <si>
    <t>{퉈}</t>
  </si>
  <si>
    <t>퉤</t>
  </si>
  <si>
    <t>$0815</t>
  </si>
  <si>
    <t>튀</t>
  </si>
  <si>
    <t>$0816</t>
  </si>
  <si>
    <t>튁</t>
  </si>
  <si>
    <t>$0817</t>
  </si>
  <si>
    <t>{튀}</t>
  </si>
  <si>
    <t>튄</t>
  </si>
  <si>
    <t>$0818</t>
  </si>
  <si>
    <t>튈</t>
  </si>
  <si>
    <t>$0819</t>
  </si>
  <si>
    <t>튐</t>
  </si>
  <si>
    <t>$081A</t>
  </si>
  <si>
    <t>튑</t>
  </si>
  <si>
    <t>$081B</t>
  </si>
  <si>
    <t>튕</t>
  </si>
  <si>
    <t>$081C</t>
  </si>
  <si>
    <t>튜</t>
  </si>
  <si>
    <t>$081D</t>
  </si>
  <si>
    <t>튠</t>
  </si>
  <si>
    <t>$081E</t>
  </si>
  <si>
    <t>{튜}</t>
  </si>
  <si>
    <t>튤</t>
  </si>
  <si>
    <t>$081F</t>
  </si>
  <si>
    <t>튬</t>
  </si>
  <si>
    <t>$0820</t>
  </si>
  <si>
    <t>튱</t>
  </si>
  <si>
    <t>$0821</t>
  </si>
  <si>
    <t>트</t>
  </si>
  <si>
    <t>$0822</t>
  </si>
  <si>
    <t>특</t>
  </si>
  <si>
    <t>$0823</t>
  </si>
  <si>
    <t>{트}</t>
  </si>
  <si>
    <t>튼</t>
  </si>
  <si>
    <t>$0824</t>
  </si>
  <si>
    <t>튿</t>
  </si>
  <si>
    <t>$0825</t>
  </si>
  <si>
    <t>틀</t>
  </si>
  <si>
    <t>$0826</t>
  </si>
  <si>
    <t>틂</t>
  </si>
  <si>
    <t>$0827</t>
  </si>
  <si>
    <t>틈</t>
  </si>
  <si>
    <t>$0828</t>
  </si>
  <si>
    <t>틉</t>
  </si>
  <si>
    <t>$0829</t>
  </si>
  <si>
    <t>틋</t>
  </si>
  <si>
    <t>$082A</t>
  </si>
  <si>
    <t>틔</t>
  </si>
  <si>
    <t>$082B</t>
  </si>
  <si>
    <t>틘</t>
  </si>
  <si>
    <t>$082C</t>
  </si>
  <si>
    <t>{틔}</t>
  </si>
  <si>
    <t>틜</t>
  </si>
  <si>
    <t>$082D</t>
  </si>
  <si>
    <t>틤</t>
  </si>
  <si>
    <t>$082E</t>
  </si>
  <si>
    <t>틥</t>
  </si>
  <si>
    <t>$082F</t>
  </si>
  <si>
    <t>티</t>
  </si>
  <si>
    <t>$0830</t>
  </si>
  <si>
    <t>틱</t>
  </si>
  <si>
    <t>$0831</t>
  </si>
  <si>
    <t>틴</t>
  </si>
  <si>
    <t>$0832</t>
  </si>
  <si>
    <t>틸</t>
  </si>
  <si>
    <t>$0833</t>
  </si>
  <si>
    <t>팀</t>
  </si>
  <si>
    <t>$0834</t>
  </si>
  <si>
    <t>팁</t>
  </si>
  <si>
    <t>$0835</t>
  </si>
  <si>
    <t>팃</t>
  </si>
  <si>
    <t>$0836</t>
  </si>
  <si>
    <t>팅</t>
  </si>
  <si>
    <t>$0837</t>
  </si>
  <si>
    <t>파</t>
  </si>
  <si>
    <t>$0838</t>
  </si>
  <si>
    <t>{파}</t>
  </si>
  <si>
    <t>팍</t>
  </si>
  <si>
    <t>$0839</t>
  </si>
  <si>
    <t>팎</t>
  </si>
  <si>
    <t>$083A</t>
  </si>
  <si>
    <t>판</t>
  </si>
  <si>
    <t>$083B</t>
  </si>
  <si>
    <t>팔</t>
  </si>
  <si>
    <t>$083C</t>
  </si>
  <si>
    <t>팖</t>
  </si>
  <si>
    <t>$083D</t>
  </si>
  <si>
    <t>팜</t>
  </si>
  <si>
    <t>$083E</t>
  </si>
  <si>
    <t>팝</t>
  </si>
  <si>
    <t>$083F</t>
  </si>
  <si>
    <t>팟</t>
  </si>
  <si>
    <t>$0840</t>
  </si>
  <si>
    <t>팠</t>
  </si>
  <si>
    <t>$0841</t>
  </si>
  <si>
    <t>팡</t>
  </si>
  <si>
    <t>$0842</t>
  </si>
  <si>
    <t>팥</t>
  </si>
  <si>
    <t>$0843</t>
  </si>
  <si>
    <t>패</t>
  </si>
  <si>
    <t>$0844</t>
  </si>
  <si>
    <t>{패}</t>
  </si>
  <si>
    <t>팩</t>
  </si>
  <si>
    <t>$0845</t>
  </si>
  <si>
    <t>팬</t>
  </si>
  <si>
    <t>$0846</t>
  </si>
  <si>
    <t>팰</t>
  </si>
  <si>
    <t>$0847</t>
  </si>
  <si>
    <t>팸</t>
  </si>
  <si>
    <t>$0848</t>
  </si>
  <si>
    <t>팹</t>
  </si>
  <si>
    <t>$0849</t>
  </si>
  <si>
    <t>팻</t>
  </si>
  <si>
    <t>$084A</t>
  </si>
  <si>
    <t>팼</t>
  </si>
  <si>
    <t>$084B</t>
  </si>
  <si>
    <t>팽</t>
  </si>
  <si>
    <t>$084C</t>
  </si>
  <si>
    <t>퍄</t>
  </si>
  <si>
    <t>$084D</t>
  </si>
  <si>
    <t>{퍄}</t>
  </si>
  <si>
    <t>퍅</t>
  </si>
  <si>
    <t>$084E</t>
  </si>
  <si>
    <t>퍼</t>
  </si>
  <si>
    <t>$084F</t>
  </si>
  <si>
    <t>{퍼}</t>
  </si>
  <si>
    <t>퍽</t>
  </si>
  <si>
    <t>$0850</t>
  </si>
  <si>
    <t>펀</t>
  </si>
  <si>
    <t>$0851</t>
  </si>
  <si>
    <t>펄</t>
  </si>
  <si>
    <t>$0852</t>
  </si>
  <si>
    <t>펌</t>
  </si>
  <si>
    <t>$0853</t>
  </si>
  <si>
    <t>펍</t>
  </si>
  <si>
    <t>$0854</t>
  </si>
  <si>
    <t>펏</t>
  </si>
  <si>
    <t>$0855</t>
  </si>
  <si>
    <t>펐</t>
  </si>
  <si>
    <t>$0856</t>
  </si>
  <si>
    <t>펑</t>
  </si>
  <si>
    <t>$0857</t>
  </si>
  <si>
    <t>페</t>
  </si>
  <si>
    <t>$0858</t>
  </si>
  <si>
    <t>{페}</t>
  </si>
  <si>
    <t>펙</t>
  </si>
  <si>
    <t>$0859</t>
  </si>
  <si>
    <t>펜</t>
  </si>
  <si>
    <t>$085A</t>
  </si>
  <si>
    <t>펠</t>
  </si>
  <si>
    <t>$085B</t>
  </si>
  <si>
    <t>펨</t>
  </si>
  <si>
    <t>$085C</t>
  </si>
  <si>
    <t>펩</t>
  </si>
  <si>
    <t>$085D</t>
  </si>
  <si>
    <t>펫</t>
  </si>
  <si>
    <t>$085E</t>
  </si>
  <si>
    <t>펭</t>
  </si>
  <si>
    <t>$085F</t>
  </si>
  <si>
    <t>펴</t>
  </si>
  <si>
    <t>$0860</t>
  </si>
  <si>
    <t>{펴}</t>
  </si>
  <si>
    <t>편</t>
  </si>
  <si>
    <t>$0861</t>
  </si>
  <si>
    <t>펼</t>
  </si>
  <si>
    <t>$0862</t>
  </si>
  <si>
    <t>폄</t>
  </si>
  <si>
    <t>$0863</t>
  </si>
  <si>
    <t>폅</t>
  </si>
  <si>
    <t>$0864</t>
  </si>
  <si>
    <t>폈</t>
  </si>
  <si>
    <t>$0865</t>
  </si>
  <si>
    <t>평</t>
  </si>
  <si>
    <t>$0866</t>
  </si>
  <si>
    <t>폐</t>
  </si>
  <si>
    <t>$0867</t>
  </si>
  <si>
    <t>{폐}</t>
  </si>
  <si>
    <t>폘</t>
  </si>
  <si>
    <t>$0868</t>
  </si>
  <si>
    <t>폡</t>
  </si>
  <si>
    <t>$0869</t>
  </si>
  <si>
    <t>폣</t>
  </si>
  <si>
    <t>$086A</t>
  </si>
  <si>
    <t>포</t>
  </si>
  <si>
    <t>$086B</t>
  </si>
  <si>
    <t>{ㅍ1}</t>
  </si>
  <si>
    <t>폭</t>
  </si>
  <si>
    <t>$086C</t>
  </si>
  <si>
    <t>{포}</t>
  </si>
  <si>
    <t>폰</t>
  </si>
  <si>
    <t>$086D</t>
  </si>
  <si>
    <t>폴</t>
  </si>
  <si>
    <t>$086E</t>
  </si>
  <si>
    <t>폼</t>
  </si>
  <si>
    <t>$086F</t>
  </si>
  <si>
    <t>폽</t>
  </si>
  <si>
    <t>$0870</t>
  </si>
  <si>
    <t>폿</t>
  </si>
  <si>
    <t>$0871</t>
  </si>
  <si>
    <t>퐁</t>
  </si>
  <si>
    <t>$0872</t>
  </si>
  <si>
    <t>퐈</t>
  </si>
  <si>
    <t>$0873</t>
  </si>
  <si>
    <t>퐝</t>
  </si>
  <si>
    <t>$0874</t>
  </si>
  <si>
    <t>{퐈}</t>
  </si>
  <si>
    <t>푀</t>
  </si>
  <si>
    <t>$0875</t>
  </si>
  <si>
    <t>{피}</t>
  </si>
  <si>
    <t>푄</t>
  </si>
  <si>
    <t>$0876</t>
  </si>
  <si>
    <t>{푀}</t>
  </si>
  <si>
    <t>표</t>
  </si>
  <si>
    <t>$0877</t>
  </si>
  <si>
    <t>푠</t>
  </si>
  <si>
    <t>$0878</t>
  </si>
  <si>
    <t>{표}</t>
  </si>
  <si>
    <t>푤</t>
  </si>
  <si>
    <t>$0879</t>
  </si>
  <si>
    <t>푭</t>
  </si>
  <si>
    <t>$087A</t>
  </si>
  <si>
    <t>푯</t>
  </si>
  <si>
    <t>$087B</t>
  </si>
  <si>
    <t>푸</t>
  </si>
  <si>
    <t>$087C</t>
  </si>
  <si>
    <t>푹</t>
  </si>
  <si>
    <t>$087D</t>
  </si>
  <si>
    <t>{푸}</t>
  </si>
  <si>
    <t>푼</t>
  </si>
  <si>
    <t>$087E</t>
  </si>
  <si>
    <t>푿</t>
  </si>
  <si>
    <t>$087F</t>
  </si>
  <si>
    <t>풀</t>
  </si>
  <si>
    <t>$0880</t>
  </si>
  <si>
    <t>풂</t>
  </si>
  <si>
    <t>$0881</t>
  </si>
  <si>
    <t>품</t>
  </si>
  <si>
    <t>$0882</t>
  </si>
  <si>
    <t>풉</t>
  </si>
  <si>
    <t>$0883</t>
  </si>
  <si>
    <t>풋</t>
  </si>
  <si>
    <t>$0884</t>
  </si>
  <si>
    <t>풍</t>
  </si>
  <si>
    <t>$0885</t>
  </si>
  <si>
    <t>풔</t>
  </si>
  <si>
    <t>$0886</t>
  </si>
  <si>
    <t>풩</t>
  </si>
  <si>
    <t>$0887</t>
  </si>
  <si>
    <t>{풔}</t>
  </si>
  <si>
    <t>퓌</t>
  </si>
  <si>
    <t>$0888</t>
  </si>
  <si>
    <t>퓐</t>
  </si>
  <si>
    <t>$0889</t>
  </si>
  <si>
    <t>{퓌}</t>
  </si>
  <si>
    <t>퓔</t>
  </si>
  <si>
    <t>$088A</t>
  </si>
  <si>
    <t>퓜</t>
  </si>
  <si>
    <t>$088B</t>
  </si>
  <si>
    <t>퓟</t>
  </si>
  <si>
    <t>$088C</t>
  </si>
  <si>
    <t>퓨</t>
  </si>
  <si>
    <t>$088D</t>
  </si>
  <si>
    <t>퓬</t>
  </si>
  <si>
    <t>$088E</t>
  </si>
  <si>
    <t>{퓨}</t>
  </si>
  <si>
    <t>퓰</t>
  </si>
  <si>
    <t>$088F</t>
  </si>
  <si>
    <t>퓸</t>
  </si>
  <si>
    <t>$0890</t>
  </si>
  <si>
    <t>퓻</t>
  </si>
  <si>
    <t>$0891</t>
  </si>
  <si>
    <t>퓽</t>
  </si>
  <si>
    <t>$0892</t>
  </si>
  <si>
    <t>프</t>
  </si>
  <si>
    <t>$0893</t>
  </si>
  <si>
    <t>픈</t>
  </si>
  <si>
    <t>$0894</t>
  </si>
  <si>
    <t>{프}</t>
  </si>
  <si>
    <t>플</t>
  </si>
  <si>
    <t>$0895</t>
  </si>
  <si>
    <t>픔</t>
  </si>
  <si>
    <t>$0896</t>
  </si>
  <si>
    <t>픕</t>
  </si>
  <si>
    <t>$0897</t>
  </si>
  <si>
    <t>픗</t>
  </si>
  <si>
    <t>$0898</t>
  </si>
  <si>
    <t>피</t>
  </si>
  <si>
    <t>$0899</t>
  </si>
  <si>
    <t>픽</t>
  </si>
  <si>
    <t>$089A</t>
  </si>
  <si>
    <t>핀</t>
  </si>
  <si>
    <t>$089B</t>
  </si>
  <si>
    <t>필</t>
  </si>
  <si>
    <t>$089C</t>
  </si>
  <si>
    <t>핌</t>
  </si>
  <si>
    <t>$089D</t>
  </si>
  <si>
    <t>핍</t>
  </si>
  <si>
    <t>$089E</t>
  </si>
  <si>
    <t>핏</t>
  </si>
  <si>
    <t>$089F</t>
  </si>
  <si>
    <t>핑</t>
  </si>
  <si>
    <t>$08A0</t>
  </si>
  <si>
    <t>하</t>
  </si>
  <si>
    <t>$08A1</t>
  </si>
  <si>
    <t>{하}</t>
  </si>
  <si>
    <t>학</t>
  </si>
  <si>
    <t>$08A2</t>
  </si>
  <si>
    <t>한</t>
  </si>
  <si>
    <t>$08A3</t>
  </si>
  <si>
    <t>할</t>
  </si>
  <si>
    <t>$08A4</t>
  </si>
  <si>
    <t>핥</t>
  </si>
  <si>
    <t>$08A5</t>
  </si>
  <si>
    <t>{ㄾ}</t>
  </si>
  <si>
    <t>함</t>
  </si>
  <si>
    <t>$08A6</t>
  </si>
  <si>
    <t>합</t>
  </si>
  <si>
    <t>$08A7</t>
  </si>
  <si>
    <t>핫</t>
  </si>
  <si>
    <t>$08A8</t>
  </si>
  <si>
    <t>항</t>
  </si>
  <si>
    <t>$08A9</t>
  </si>
  <si>
    <t>해</t>
  </si>
  <si>
    <t>$08AA</t>
  </si>
  <si>
    <t>{해}</t>
  </si>
  <si>
    <t>핵</t>
  </si>
  <si>
    <t>$08AB</t>
  </si>
  <si>
    <t>핸</t>
  </si>
  <si>
    <t>$08AC</t>
  </si>
  <si>
    <t>핼</t>
  </si>
  <si>
    <t>$08AD</t>
  </si>
  <si>
    <t>햄</t>
  </si>
  <si>
    <t>$08AE</t>
  </si>
  <si>
    <t>햅</t>
  </si>
  <si>
    <t>$08AF</t>
  </si>
  <si>
    <t>햇</t>
  </si>
  <si>
    <t>$08B0</t>
  </si>
  <si>
    <t>했</t>
  </si>
  <si>
    <t>$08B1</t>
  </si>
  <si>
    <t>행</t>
  </si>
  <si>
    <t>$08B2</t>
  </si>
  <si>
    <t>햐</t>
  </si>
  <si>
    <t>$08B3</t>
  </si>
  <si>
    <t>{햐}</t>
  </si>
  <si>
    <t>향</t>
  </si>
  <si>
    <t>$08B4</t>
  </si>
  <si>
    <t>허</t>
  </si>
  <si>
    <t>$08B5</t>
  </si>
  <si>
    <t>{허}</t>
  </si>
  <si>
    <t>헉</t>
  </si>
  <si>
    <t>$08B6</t>
  </si>
  <si>
    <t>헌</t>
  </si>
  <si>
    <t>$08B7</t>
  </si>
  <si>
    <t>헐</t>
  </si>
  <si>
    <t>$08B8</t>
  </si>
  <si>
    <t>헒</t>
  </si>
  <si>
    <t>$08B9</t>
  </si>
  <si>
    <t>험</t>
  </si>
  <si>
    <t>$08BA</t>
  </si>
  <si>
    <t>헙</t>
  </si>
  <si>
    <t>$08BB</t>
  </si>
  <si>
    <t>헛</t>
  </si>
  <si>
    <t>$08BC</t>
  </si>
  <si>
    <t>헝</t>
  </si>
  <si>
    <t>$08BD</t>
  </si>
  <si>
    <t>헤</t>
  </si>
  <si>
    <t>$08BE</t>
  </si>
  <si>
    <t>{헤}</t>
  </si>
  <si>
    <t>헥</t>
  </si>
  <si>
    <t>$08BF</t>
  </si>
  <si>
    <t>헨</t>
  </si>
  <si>
    <t>$08C0</t>
  </si>
  <si>
    <t>헬</t>
  </si>
  <si>
    <t>$08C1</t>
  </si>
  <si>
    <t>헴</t>
  </si>
  <si>
    <t>$08C2</t>
  </si>
  <si>
    <t>헵</t>
  </si>
  <si>
    <t>$08C3</t>
  </si>
  <si>
    <t>헷</t>
  </si>
  <si>
    <t>$08C4</t>
  </si>
  <si>
    <t>헹</t>
  </si>
  <si>
    <t>$08C5</t>
  </si>
  <si>
    <t>혀</t>
  </si>
  <si>
    <t>$08C6</t>
  </si>
  <si>
    <t>{혀}</t>
  </si>
  <si>
    <t>혁</t>
  </si>
  <si>
    <t>$08C7</t>
  </si>
  <si>
    <t>현</t>
  </si>
  <si>
    <t>$08C8</t>
  </si>
  <si>
    <t>혈</t>
  </si>
  <si>
    <t>$08C9</t>
  </si>
  <si>
    <t>혐</t>
  </si>
  <si>
    <t>$08CA</t>
  </si>
  <si>
    <t>협</t>
  </si>
  <si>
    <t>$08CB</t>
  </si>
  <si>
    <t>혓</t>
  </si>
  <si>
    <t>$08CC</t>
  </si>
  <si>
    <t>혔</t>
  </si>
  <si>
    <t>$08CD</t>
  </si>
  <si>
    <t>형</t>
  </si>
  <si>
    <t>$08CE</t>
  </si>
  <si>
    <t>혜</t>
  </si>
  <si>
    <t>$08CF</t>
  </si>
  <si>
    <t>{혜}</t>
  </si>
  <si>
    <t>혠</t>
  </si>
  <si>
    <t>$08D0</t>
  </si>
  <si>
    <t>혤</t>
  </si>
  <si>
    <t>$08D1</t>
  </si>
  <si>
    <t>혭</t>
  </si>
  <si>
    <t>$08D2</t>
  </si>
  <si>
    <t>호</t>
  </si>
  <si>
    <t>$08D3</t>
  </si>
  <si>
    <t>{ㅎ1}</t>
  </si>
  <si>
    <t>혹</t>
  </si>
  <si>
    <t>$08D4</t>
  </si>
  <si>
    <t>{호}</t>
  </si>
  <si>
    <t>혼</t>
  </si>
  <si>
    <t>$08D5</t>
  </si>
  <si>
    <t>홀</t>
  </si>
  <si>
    <t>$08D6</t>
  </si>
  <si>
    <t>홅</t>
  </si>
  <si>
    <t>$08D7</t>
  </si>
  <si>
    <t>홈</t>
  </si>
  <si>
    <t>$08D8</t>
  </si>
  <si>
    <t>홉</t>
  </si>
  <si>
    <t>$08D9</t>
  </si>
  <si>
    <t>홋</t>
  </si>
  <si>
    <t>$08DA</t>
  </si>
  <si>
    <t>홍</t>
  </si>
  <si>
    <t>$08DB</t>
  </si>
  <si>
    <t>홑</t>
  </si>
  <si>
    <t>$08DC</t>
  </si>
  <si>
    <t>화</t>
  </si>
  <si>
    <t>$08DD</t>
  </si>
  <si>
    <t>확</t>
  </si>
  <si>
    <t>$08DE</t>
  </si>
  <si>
    <t>{화}</t>
  </si>
  <si>
    <t>환</t>
  </si>
  <si>
    <t>$08DF</t>
  </si>
  <si>
    <t>활</t>
  </si>
  <si>
    <t>$08E0</t>
  </si>
  <si>
    <t>홧</t>
  </si>
  <si>
    <t>$08E1</t>
  </si>
  <si>
    <t>황</t>
  </si>
  <si>
    <t>$08E2</t>
  </si>
  <si>
    <t>홰</t>
  </si>
  <si>
    <t>$08E3</t>
  </si>
  <si>
    <t>홱</t>
  </si>
  <si>
    <t>$08E4</t>
  </si>
  <si>
    <t>{홰}</t>
  </si>
  <si>
    <t>홴</t>
  </si>
  <si>
    <t>$08E5</t>
  </si>
  <si>
    <t>횃</t>
  </si>
  <si>
    <t>$08E6</t>
  </si>
  <si>
    <t>횅</t>
  </si>
  <si>
    <t>$08E7</t>
  </si>
  <si>
    <t>회</t>
  </si>
  <si>
    <t>$08E8</t>
  </si>
  <si>
    <t>{히}</t>
  </si>
  <si>
    <t>획</t>
  </si>
  <si>
    <t>$08E9</t>
  </si>
  <si>
    <t>{회}</t>
  </si>
  <si>
    <t>횐</t>
  </si>
  <si>
    <t>$08EA</t>
  </si>
  <si>
    <t>횔</t>
  </si>
  <si>
    <t>$08EB</t>
  </si>
  <si>
    <t>횝</t>
  </si>
  <si>
    <t>$08EC</t>
  </si>
  <si>
    <t>횟</t>
  </si>
  <si>
    <t>$08ED</t>
  </si>
  <si>
    <t>횡</t>
  </si>
  <si>
    <t>$08EE</t>
  </si>
  <si>
    <t>효</t>
  </si>
  <si>
    <t>$08EF</t>
  </si>
  <si>
    <t>횬</t>
  </si>
  <si>
    <t>$08F0</t>
  </si>
  <si>
    <t>{효}</t>
  </si>
  <si>
    <t>횰</t>
  </si>
  <si>
    <t>$08F1</t>
  </si>
  <si>
    <t>횹</t>
  </si>
  <si>
    <t>$08F2</t>
  </si>
  <si>
    <t>횻</t>
  </si>
  <si>
    <t>$08F3</t>
  </si>
  <si>
    <t>후</t>
  </si>
  <si>
    <t>$08F4</t>
  </si>
  <si>
    <t>훅</t>
  </si>
  <si>
    <t>$08F5</t>
  </si>
  <si>
    <t>{후}</t>
  </si>
  <si>
    <t>훈</t>
  </si>
  <si>
    <t>$08F6</t>
  </si>
  <si>
    <t>훌</t>
  </si>
  <si>
    <t>$08F7</t>
  </si>
  <si>
    <t>훑</t>
  </si>
  <si>
    <t>$08F8</t>
  </si>
  <si>
    <t>훔</t>
  </si>
  <si>
    <t>$08F9</t>
  </si>
  <si>
    <t>훗</t>
  </si>
  <si>
    <t>$08FA</t>
  </si>
  <si>
    <t>훙</t>
  </si>
  <si>
    <t>$08FB</t>
  </si>
  <si>
    <t>훠</t>
  </si>
  <si>
    <t>$08FC</t>
  </si>
  <si>
    <t>훤</t>
  </si>
  <si>
    <t>$08FD</t>
  </si>
  <si>
    <t>{훠}</t>
  </si>
  <si>
    <t>훨</t>
  </si>
  <si>
    <t>$08FE</t>
  </si>
  <si>
    <t>훰</t>
  </si>
  <si>
    <t>$08FF</t>
  </si>
  <si>
    <t>훵</t>
  </si>
  <si>
    <t>$0900</t>
  </si>
  <si>
    <t>훼</t>
  </si>
  <si>
    <t>$0901</t>
  </si>
  <si>
    <t>훽</t>
  </si>
  <si>
    <t>$0902</t>
  </si>
  <si>
    <t>{훼}</t>
  </si>
  <si>
    <t>휀</t>
  </si>
  <si>
    <t>$0903</t>
  </si>
  <si>
    <t>휄</t>
  </si>
  <si>
    <t>$0904</t>
  </si>
  <si>
    <t>휑</t>
  </si>
  <si>
    <t>$0905</t>
  </si>
  <si>
    <t>휘</t>
  </si>
  <si>
    <t>$0906</t>
  </si>
  <si>
    <t>휙</t>
  </si>
  <si>
    <t>$0907</t>
  </si>
  <si>
    <t>{휘}</t>
  </si>
  <si>
    <t>휜</t>
  </si>
  <si>
    <t>$0908</t>
  </si>
  <si>
    <t>휠</t>
  </si>
  <si>
    <t>$0909</t>
  </si>
  <si>
    <t>휨</t>
  </si>
  <si>
    <t>$090A</t>
  </si>
  <si>
    <t>휩</t>
  </si>
  <si>
    <t>$090B</t>
  </si>
  <si>
    <t>휫</t>
  </si>
  <si>
    <t>$090C</t>
  </si>
  <si>
    <t>휭</t>
  </si>
  <si>
    <t>$090D</t>
  </si>
  <si>
    <t>휴</t>
  </si>
  <si>
    <t>$090E</t>
  </si>
  <si>
    <t>휵</t>
  </si>
  <si>
    <t>$090F</t>
  </si>
  <si>
    <t>{휴}</t>
  </si>
  <si>
    <t>휸</t>
  </si>
  <si>
    <t>$0910</t>
  </si>
  <si>
    <t>휼</t>
  </si>
  <si>
    <t>$0911</t>
  </si>
  <si>
    <t>흄</t>
  </si>
  <si>
    <t>$0912</t>
  </si>
  <si>
    <t>흇</t>
  </si>
  <si>
    <t>$0913</t>
  </si>
  <si>
    <t>흉</t>
  </si>
  <si>
    <t>$0914</t>
  </si>
  <si>
    <t>흐</t>
  </si>
  <si>
    <t>$0915</t>
  </si>
  <si>
    <t>흑</t>
  </si>
  <si>
    <t>$0916</t>
  </si>
  <si>
    <t>{흐}</t>
  </si>
  <si>
    <t>흔</t>
  </si>
  <si>
    <t>$0917</t>
  </si>
  <si>
    <t>흖</t>
  </si>
  <si>
    <t>$0918</t>
  </si>
  <si>
    <t>흗</t>
  </si>
  <si>
    <t>$0919</t>
  </si>
  <si>
    <t>흘</t>
  </si>
  <si>
    <t>$091A</t>
  </si>
  <si>
    <t>흙</t>
  </si>
  <si>
    <t>$091B</t>
  </si>
  <si>
    <t>흠</t>
  </si>
  <si>
    <t>$091C</t>
  </si>
  <si>
    <t>흡</t>
  </si>
  <si>
    <t>$091D</t>
  </si>
  <si>
    <t>흣</t>
  </si>
  <si>
    <t>$091E</t>
  </si>
  <si>
    <t>흥</t>
  </si>
  <si>
    <t>$091F</t>
  </si>
  <si>
    <t>흩</t>
  </si>
  <si>
    <t>$0920</t>
  </si>
  <si>
    <t>희</t>
  </si>
  <si>
    <t>$0921</t>
  </si>
  <si>
    <t>흰</t>
  </si>
  <si>
    <t>$0922</t>
  </si>
  <si>
    <t>{희}</t>
  </si>
  <si>
    <t>흴</t>
  </si>
  <si>
    <t>$0923</t>
  </si>
  <si>
    <t>흼</t>
  </si>
  <si>
    <t>$0924</t>
  </si>
  <si>
    <t>흽</t>
  </si>
  <si>
    <t>$0925</t>
  </si>
  <si>
    <t>힁</t>
  </si>
  <si>
    <t>$0926</t>
  </si>
  <si>
    <t>히</t>
  </si>
  <si>
    <t>$0927</t>
  </si>
  <si>
    <t>힉</t>
  </si>
  <si>
    <t>$0928</t>
  </si>
  <si>
    <t>힌</t>
  </si>
  <si>
    <t>$0929</t>
  </si>
  <si>
    <t>힐</t>
  </si>
  <si>
    <t>$092A</t>
  </si>
  <si>
    <t>힘</t>
  </si>
  <si>
    <t>$092B</t>
  </si>
  <si>
    <t>힙</t>
  </si>
  <si>
    <t>$092C</t>
  </si>
  <si>
    <t>힛</t>
  </si>
  <si>
    <t>$092D</t>
  </si>
  <si>
    <t>힝</t>
  </si>
  <si>
    <t>$092E</t>
  </si>
  <si>
    <t>B200={ㄱ1}</t>
  </si>
  <si>
    <t>B300={ㄲ1}</t>
  </si>
  <si>
    <t>B400={ㄴ1}</t>
  </si>
  <si>
    <t>B500={ㄷ1}</t>
  </si>
  <si>
    <t>B600={ㄸ1}</t>
  </si>
  <si>
    <t>B700={ㄹ1}</t>
  </si>
  <si>
    <t>B800={ㅁ1}</t>
  </si>
  <si>
    <t>B900={ㅂ1}</t>
  </si>
  <si>
    <t>BA00={ㅃ1}</t>
  </si>
  <si>
    <t>BB00={ㅅ1}</t>
  </si>
  <si>
    <t>BC00={ㅆ1}</t>
  </si>
  <si>
    <t>BD00={ㅇ1}</t>
  </si>
  <si>
    <t>BE00={ㅈ1}</t>
  </si>
  <si>
    <t>BF00={ㅉ1}</t>
  </si>
  <si>
    <t>C000={ㅊ1}</t>
  </si>
  <si>
    <t>C100={ㅋ1}</t>
  </si>
  <si>
    <t>C200={ㅌ1}</t>
  </si>
  <si>
    <t>C300={ㅍ1}</t>
  </si>
  <si>
    <t>C400={ㅎ1}</t>
  </si>
  <si>
    <t>0300={ㅐ1}</t>
  </si>
  <si>
    <t>0A00={ㅔ1}</t>
  </si>
  <si>
    <t>1C00={ㅗ1}</t>
  </si>
  <si>
    <t>0B00={ㅘ1}</t>
  </si>
  <si>
    <t>0C00={ㅙ1}</t>
  </si>
  <si>
    <t>0D00={ㅚ1}</t>
  </si>
  <si>
    <t>1D00={ㅛ1}</t>
  </si>
  <si>
    <t>0E00={ㅜ1}</t>
  </si>
  <si>
    <t>0F00={ㅝ1}</t>
  </si>
  <si>
    <t>1800={ㅞ1}</t>
  </si>
  <si>
    <t>1F00={ㅟ1}</t>
  </si>
  <si>
    <t>3600={ㅠ1}</t>
  </si>
  <si>
    <t>1E00={ㅡ1}</t>
  </si>
  <si>
    <t>3700={ㅢ1}</t>
  </si>
  <si>
    <t>0500={ㅣ1}</t>
  </si>
  <si>
    <t>0200={ㅣ2}</t>
  </si>
  <si>
    <t>2900={가}</t>
  </si>
  <si>
    <t>3800={개}</t>
  </si>
  <si>
    <t>0000={갸}</t>
  </si>
  <si>
    <t>0000={걔}</t>
  </si>
  <si>
    <t>3900={거}</t>
  </si>
  <si>
    <t>3A00={게}</t>
  </si>
  <si>
    <t>3500={겨}</t>
  </si>
  <si>
    <t>3B00={계}</t>
  </si>
  <si>
    <t>3C00={고}</t>
  </si>
  <si>
    <t>3D00={과}</t>
  </si>
  <si>
    <t>0000={괘}</t>
  </si>
  <si>
    <t>0000={괴}</t>
  </si>
  <si>
    <t>0000={교}</t>
  </si>
  <si>
    <t>3E00={구}</t>
  </si>
  <si>
    <t>0000={궈}</t>
  </si>
  <si>
    <t>0000={궤}</t>
  </si>
  <si>
    <t>0000={귀}</t>
  </si>
  <si>
    <t>0000={규}</t>
  </si>
  <si>
    <t>3F00={그}</t>
  </si>
  <si>
    <t>2D00={기}</t>
  </si>
  <si>
    <t>4000={까}</t>
  </si>
  <si>
    <t>0000={깨}</t>
  </si>
  <si>
    <t>0000={꺄}</t>
  </si>
  <si>
    <t>0000={꺼}</t>
  </si>
  <si>
    <t>0000={께}</t>
  </si>
  <si>
    <t>0000={껴}</t>
  </si>
  <si>
    <t>0000={꼐}</t>
  </si>
  <si>
    <t>4100={꼬}</t>
  </si>
  <si>
    <t>0000={꽈}</t>
  </si>
  <si>
    <t>0000={꽤}</t>
  </si>
  <si>
    <t>0000={꾀}</t>
  </si>
  <si>
    <t>0000={꾸}</t>
  </si>
  <si>
    <t>0000={꿔}</t>
  </si>
  <si>
    <t>0000={꿰}</t>
  </si>
  <si>
    <t>0000={뀌}</t>
  </si>
  <si>
    <t>4200={끄}</t>
  </si>
  <si>
    <t>4300={끼}</t>
  </si>
  <si>
    <t>4400={나}</t>
  </si>
  <si>
    <t>4500={내}</t>
  </si>
  <si>
    <t>0000={냐}</t>
  </si>
  <si>
    <t>4600={너}</t>
  </si>
  <si>
    <t>4700={네}</t>
  </si>
  <si>
    <t>0000={녀}</t>
  </si>
  <si>
    <t>0000={녜}</t>
  </si>
  <si>
    <t>4800={노}</t>
  </si>
  <si>
    <t>0000={놔}</t>
  </si>
  <si>
    <t>0000={뇌}</t>
  </si>
  <si>
    <t>0000={뇨}</t>
  </si>
  <si>
    <t>0000={누}</t>
  </si>
  <si>
    <t>0000={눠}</t>
  </si>
  <si>
    <t>0000={뉘}</t>
  </si>
  <si>
    <t>0000={뉴}</t>
  </si>
  <si>
    <t>4900={느}</t>
  </si>
  <si>
    <t>0000={늬}</t>
  </si>
  <si>
    <t>4A00={니}</t>
  </si>
  <si>
    <t>2600={다}</t>
  </si>
  <si>
    <t>2300={대}</t>
  </si>
  <si>
    <t>0000={댜}</t>
  </si>
  <si>
    <t>4B00={더}</t>
  </si>
  <si>
    <t>4C00={데}</t>
  </si>
  <si>
    <t>0000={뎌}</t>
  </si>
  <si>
    <t>0000={뎨}</t>
  </si>
  <si>
    <t>3000={도}</t>
  </si>
  <si>
    <t>0000={돠}</t>
  </si>
  <si>
    <t>0000={돼}</t>
  </si>
  <si>
    <t>4D00={되}</t>
  </si>
  <si>
    <t>5000={두}</t>
  </si>
  <si>
    <t>0000={둬}</t>
  </si>
  <si>
    <t>0000={뒈}</t>
  </si>
  <si>
    <t>0000={뒤}</t>
  </si>
  <si>
    <t>0000={듀}</t>
  </si>
  <si>
    <t>5100={드}</t>
  </si>
  <si>
    <t>5200={디}</t>
  </si>
  <si>
    <t>0000={따}</t>
  </si>
  <si>
    <t>5300={때}</t>
  </si>
  <si>
    <t>0000={떠}</t>
  </si>
  <si>
    <t>0000={떼}</t>
  </si>
  <si>
    <t>0000={뗘}</t>
  </si>
  <si>
    <t>0000={또}</t>
  </si>
  <si>
    <t>0000={똬}</t>
  </si>
  <si>
    <t>0000={뙤}</t>
  </si>
  <si>
    <t>0000={뚜}</t>
  </si>
  <si>
    <t>0000={뛰}</t>
  </si>
  <si>
    <t>0000={뜨}</t>
  </si>
  <si>
    <t>0000={띄}</t>
  </si>
  <si>
    <t>0000={띠}</t>
  </si>
  <si>
    <t>5400={라}</t>
  </si>
  <si>
    <t>5500={래}</t>
  </si>
  <si>
    <t>5600={랴}</t>
  </si>
  <si>
    <t>5700={러}</t>
  </si>
  <si>
    <t>5800={레}</t>
  </si>
  <si>
    <t>2C00={려}</t>
  </si>
  <si>
    <t>0000={례}</t>
  </si>
  <si>
    <t>5900={로}</t>
  </si>
  <si>
    <t>0000={롸}</t>
  </si>
  <si>
    <t>0000={뢔}</t>
  </si>
  <si>
    <t>0000={뢰}</t>
  </si>
  <si>
    <t>0000={료}</t>
  </si>
  <si>
    <t>5A00={루}</t>
  </si>
  <si>
    <t>0000={뤄}</t>
  </si>
  <si>
    <t>0000={뤼}</t>
  </si>
  <si>
    <t>0000={류}</t>
  </si>
  <si>
    <t>5B00={르}</t>
  </si>
  <si>
    <t>5C00={리}</t>
  </si>
  <si>
    <t>2B00={마}</t>
  </si>
  <si>
    <t>5D00={매}</t>
  </si>
  <si>
    <t>0000={먀}</t>
  </si>
  <si>
    <t>6000={머}</t>
  </si>
  <si>
    <t>6100={메}</t>
  </si>
  <si>
    <t>6200={며}</t>
  </si>
  <si>
    <t>0000={몌}</t>
  </si>
  <si>
    <t>6300={모}</t>
  </si>
  <si>
    <t>0000={뫄}</t>
  </si>
  <si>
    <t>0000={뫼}</t>
  </si>
  <si>
    <t>0000={묘}</t>
  </si>
  <si>
    <t>6400={무}</t>
  </si>
  <si>
    <t>0000={뭐}</t>
  </si>
  <si>
    <t>C800={뮈}</t>
  </si>
  <si>
    <t>C500={뮤}</t>
  </si>
  <si>
    <t>0000={므}</t>
  </si>
  <si>
    <t>6500={미}</t>
  </si>
  <si>
    <t>6600={바}</t>
  </si>
  <si>
    <t>6700={배}</t>
  </si>
  <si>
    <t>0000={뱌}</t>
  </si>
  <si>
    <t>6800={버}</t>
  </si>
  <si>
    <t>6900={베}</t>
  </si>
  <si>
    <t>6A00={벼}</t>
  </si>
  <si>
    <t>0000={볘}</t>
  </si>
  <si>
    <t>6B00={보}</t>
  </si>
  <si>
    <t>0000={봐}</t>
  </si>
  <si>
    <t>0000={봬}</t>
  </si>
  <si>
    <t>0000={뵈}</t>
  </si>
  <si>
    <t>0000={뵤}</t>
  </si>
  <si>
    <t>2200={부}</t>
  </si>
  <si>
    <t>0000={붜}</t>
  </si>
  <si>
    <t>0000={뷔}</t>
  </si>
  <si>
    <t>0000={뷰}</t>
  </si>
  <si>
    <t>6C00={브}</t>
  </si>
  <si>
    <t>3300={비}</t>
  </si>
  <si>
    <t>6D00={빠}</t>
  </si>
  <si>
    <t>6E00={빼}</t>
  </si>
  <si>
    <t>0000={뺘}</t>
  </si>
  <si>
    <t>0000={뻐}</t>
  </si>
  <si>
    <t>0000={뻬}</t>
  </si>
  <si>
    <t>0000={뼈}</t>
  </si>
  <si>
    <t>0000={뽀}</t>
  </si>
  <si>
    <t>0000={뾰}</t>
  </si>
  <si>
    <t>0000={뿌}</t>
  </si>
  <si>
    <t>0000={쀼}</t>
  </si>
  <si>
    <t>0000={쁘}</t>
  </si>
  <si>
    <t>0000={삐}</t>
  </si>
  <si>
    <t>2400={사}</t>
  </si>
  <si>
    <t>6F00={새}</t>
  </si>
  <si>
    <t>7000={샤}</t>
  </si>
  <si>
    <t>0000={섀}</t>
  </si>
  <si>
    <t>2000={서}</t>
  </si>
  <si>
    <t>7100={세}</t>
  </si>
  <si>
    <t>7200={셔}</t>
  </si>
  <si>
    <t>0000={셰}</t>
  </si>
  <si>
    <t>2F00={소}</t>
  </si>
  <si>
    <t>0000={솨}</t>
  </si>
  <si>
    <t>0000={쇄}</t>
  </si>
  <si>
    <t>0000={쇠}</t>
  </si>
  <si>
    <t>7300={쇼}</t>
  </si>
  <si>
    <t>2E00={수}</t>
  </si>
  <si>
    <t>0000={숴}</t>
  </si>
  <si>
    <t>0000={쉐}</t>
  </si>
  <si>
    <t>C600={쉬}</t>
  </si>
  <si>
    <t>0000={슈}</t>
  </si>
  <si>
    <t>7400={스}</t>
  </si>
  <si>
    <t>7500={시}</t>
  </si>
  <si>
    <t>0000={싸}</t>
  </si>
  <si>
    <t>0000={쌔}</t>
  </si>
  <si>
    <t>0000={쌰}</t>
  </si>
  <si>
    <t>C700={써}</t>
  </si>
  <si>
    <t>0000={쎄}</t>
  </si>
  <si>
    <t>0000={쎼}</t>
  </si>
  <si>
    <t>0000={쏘}</t>
  </si>
  <si>
    <t>0000={쏴}</t>
  </si>
  <si>
    <t>0000={쐐}</t>
  </si>
  <si>
    <t>0000={쐬}</t>
  </si>
  <si>
    <t>0000={쑤}</t>
  </si>
  <si>
    <t>0000={쒀}</t>
  </si>
  <si>
    <t>0000={쒸}</t>
  </si>
  <si>
    <t>0000={쓔}</t>
  </si>
  <si>
    <t>0000={쓰}</t>
  </si>
  <si>
    <t>0000={씌}</t>
  </si>
  <si>
    <t>0000={씨}</t>
  </si>
  <si>
    <t>7600={아}</t>
  </si>
  <si>
    <t>7700={애}</t>
  </si>
  <si>
    <t>7800={야}</t>
  </si>
  <si>
    <t>0000={얘}</t>
  </si>
  <si>
    <t>7900={어}</t>
  </si>
  <si>
    <t>7A00={에}</t>
  </si>
  <si>
    <t>7B00={여}</t>
  </si>
  <si>
    <t>7C00={예}</t>
  </si>
  <si>
    <t>7D00={오}</t>
  </si>
  <si>
    <t>7E00={와}</t>
  </si>
  <si>
    <t>0000={왜}</t>
  </si>
  <si>
    <t>0000={외}</t>
  </si>
  <si>
    <t>7F00={요}</t>
  </si>
  <si>
    <t>3200={우}</t>
  </si>
  <si>
    <t>8000={워}</t>
  </si>
  <si>
    <t>8100={웨}</t>
  </si>
  <si>
    <t>8200={위}</t>
  </si>
  <si>
    <t>8300={유}</t>
  </si>
  <si>
    <t>8400={으}</t>
  </si>
  <si>
    <t>0000={의}</t>
  </si>
  <si>
    <t>8500={이}</t>
  </si>
  <si>
    <t>8600={자}</t>
  </si>
  <si>
    <t>8700={재}</t>
  </si>
  <si>
    <t>8800={쟈}</t>
  </si>
  <si>
    <t>0000={쟤}</t>
  </si>
  <si>
    <t>2100={저}</t>
  </si>
  <si>
    <t>8900={제}</t>
  </si>
  <si>
    <t>0000={져}</t>
  </si>
  <si>
    <t>0000={졔}</t>
  </si>
  <si>
    <t>2800={조}</t>
  </si>
  <si>
    <t>0000={좌}</t>
  </si>
  <si>
    <t>0000={좨}</t>
  </si>
  <si>
    <t>0000={죄}</t>
  </si>
  <si>
    <t>0000={죠}</t>
  </si>
  <si>
    <t>2700={주}</t>
  </si>
  <si>
    <t>0000={줘}</t>
  </si>
  <si>
    <t>0000={쥐}</t>
  </si>
  <si>
    <t>0000={쥬}</t>
  </si>
  <si>
    <t>8A00={즈}</t>
  </si>
  <si>
    <t>8B00={지}</t>
  </si>
  <si>
    <t>0000={짜}</t>
  </si>
  <si>
    <t>0000={째}</t>
  </si>
  <si>
    <t>0000={쨔}</t>
  </si>
  <si>
    <t>0000={쩌}</t>
  </si>
  <si>
    <t>0000={쩨}</t>
  </si>
  <si>
    <t>0000={쪄}</t>
  </si>
  <si>
    <t>8C00={쪼}</t>
  </si>
  <si>
    <t>0000={쫘}</t>
  </si>
  <si>
    <t>0000={쫴}</t>
  </si>
  <si>
    <t>0000={쬐}</t>
  </si>
  <si>
    <t>0000={쬬}</t>
  </si>
  <si>
    <t>0000={쭈}</t>
  </si>
  <si>
    <t>0000={쭤}</t>
  </si>
  <si>
    <t>0000={쯔}</t>
  </si>
  <si>
    <t>0000={찌}</t>
  </si>
  <si>
    <t>8D00={차}</t>
  </si>
  <si>
    <t>8E00={채}</t>
  </si>
  <si>
    <t>0000={챠}</t>
  </si>
  <si>
    <t>8F00={처}</t>
  </si>
  <si>
    <t>3400={체}</t>
  </si>
  <si>
    <t>0000={쳐}</t>
  </si>
  <si>
    <t>0000={쳬}</t>
  </si>
  <si>
    <t>0000={초}</t>
  </si>
  <si>
    <t>0000={촤}</t>
  </si>
  <si>
    <t>0000={최}</t>
  </si>
  <si>
    <t>0000={쵸}</t>
  </si>
  <si>
    <t>9000={추}</t>
  </si>
  <si>
    <t>0000={춰}</t>
  </si>
  <si>
    <t>0000={췌}</t>
  </si>
  <si>
    <t>0000={취}</t>
  </si>
  <si>
    <t>0000={츄}</t>
  </si>
  <si>
    <t>0000={츠}</t>
  </si>
  <si>
    <t>9100={치}</t>
  </si>
  <si>
    <t>9200={카}</t>
  </si>
  <si>
    <t>0000={캐}</t>
  </si>
  <si>
    <t>0000={캬}</t>
  </si>
  <si>
    <t>9300={커}</t>
  </si>
  <si>
    <t>9400={케}</t>
  </si>
  <si>
    <t>0000={켜}</t>
  </si>
  <si>
    <t>0000={켸}</t>
  </si>
  <si>
    <t>9500={코}</t>
  </si>
  <si>
    <t>0000={콰}</t>
  </si>
  <si>
    <t>0000={쾌}</t>
  </si>
  <si>
    <t>0000={쾨}</t>
  </si>
  <si>
    <t>0000={쿠}</t>
  </si>
  <si>
    <t>0000={쿼}</t>
  </si>
  <si>
    <t>0000={퀘}</t>
  </si>
  <si>
    <t>0000={퀴}</t>
  </si>
  <si>
    <t>0000={큐}</t>
  </si>
  <si>
    <t>9600={크}</t>
  </si>
  <si>
    <t>9700={키}</t>
  </si>
  <si>
    <t>9800={타}</t>
  </si>
  <si>
    <t>9900={태}</t>
  </si>
  <si>
    <t>0000={탸}</t>
  </si>
  <si>
    <t>9A00={터}</t>
  </si>
  <si>
    <t>9B00={테}</t>
  </si>
  <si>
    <t>0000={텨}</t>
  </si>
  <si>
    <t>0000={톄}</t>
  </si>
  <si>
    <t>9C00={토}</t>
  </si>
  <si>
    <t>0000={톼}</t>
  </si>
  <si>
    <t>0000={퇴}</t>
  </si>
  <si>
    <t>0000={투}</t>
  </si>
  <si>
    <t>0000={퉈}</t>
  </si>
  <si>
    <t>0000={튀}</t>
  </si>
  <si>
    <t>0000={튜}</t>
  </si>
  <si>
    <t>9D00={트}</t>
  </si>
  <si>
    <t>0000={틔}</t>
  </si>
  <si>
    <t>9E00={티}</t>
  </si>
  <si>
    <t>9F00={파}</t>
  </si>
  <si>
    <t>A000={패}</t>
  </si>
  <si>
    <t>0000={퍄}</t>
  </si>
  <si>
    <t>A100={퍼}</t>
  </si>
  <si>
    <t>A200={페}</t>
  </si>
  <si>
    <t>A300={펴}</t>
  </si>
  <si>
    <t>A400={폐}</t>
  </si>
  <si>
    <t>A500={포}</t>
  </si>
  <si>
    <t>0000={퐈}</t>
  </si>
  <si>
    <t>0000={푀}</t>
  </si>
  <si>
    <t>0000={표}</t>
  </si>
  <si>
    <t>A600={푸}</t>
  </si>
  <si>
    <t>0000={풔}</t>
  </si>
  <si>
    <t>A700={퓌}</t>
  </si>
  <si>
    <t>0000={퓨}</t>
  </si>
  <si>
    <t>A800={프}</t>
  </si>
  <si>
    <t>A900={피}</t>
  </si>
  <si>
    <t>AA00={하}</t>
  </si>
  <si>
    <t>3100={해}</t>
  </si>
  <si>
    <t>0000={햐}</t>
  </si>
  <si>
    <t>AB00={허}</t>
  </si>
  <si>
    <t>AC00={헤}</t>
  </si>
  <si>
    <t>AD00={혀}</t>
  </si>
  <si>
    <t>0000={혜}</t>
  </si>
  <si>
    <t>0000={호}</t>
  </si>
  <si>
    <t>2500={화}</t>
  </si>
  <si>
    <t>AE00={홰}</t>
  </si>
  <si>
    <t>AF00={회}</t>
  </si>
  <si>
    <t>0000={효}</t>
  </si>
  <si>
    <t>B000={후}</t>
  </si>
  <si>
    <t>0000={훠}</t>
  </si>
  <si>
    <t>0000={훼}</t>
  </si>
  <si>
    <t>0000={휘}</t>
  </si>
  <si>
    <t>0000={휴}</t>
  </si>
  <si>
    <t>B100={흐}</t>
  </si>
  <si>
    <t>0000={희}</t>
  </si>
  <si>
    <t>2A00={히}</t>
  </si>
  <si>
    <t>0100={ㄱ}</t>
  </si>
  <si>
    <t>0000={ㄲ}</t>
  </si>
  <si>
    <t>0000={ㄳ}</t>
  </si>
  <si>
    <t>0400={ㄴ}</t>
  </si>
  <si>
    <t>0000={ㄵ}</t>
  </si>
  <si>
    <t>0600={ㄶ}</t>
  </si>
  <si>
    <t>0700={ㄷ}</t>
  </si>
  <si>
    <t>0800={ㄹ}</t>
  </si>
  <si>
    <t>0900={ㄺ}</t>
  </si>
  <si>
    <t>0000={ㄻ}</t>
  </si>
  <si>
    <t>0000={ㄼ}</t>
  </si>
  <si>
    <t>0000={ㄽ}</t>
  </si>
  <si>
    <t>0000={ㄾ}</t>
  </si>
  <si>
    <t>0000={ㄿ}</t>
  </si>
  <si>
    <t>0000={ㅀ}</t>
  </si>
  <si>
    <t>1000={ㅁ}</t>
  </si>
  <si>
    <t>1100={ㅂ}</t>
  </si>
  <si>
    <t>1200={ㅄ}</t>
  </si>
  <si>
    <t>1300={ㅅ}</t>
  </si>
  <si>
    <t>1400={ㅆ}</t>
  </si>
  <si>
    <t>1500={ㅇ}</t>
  </si>
  <si>
    <t>1600={ㅈ}</t>
  </si>
  <si>
    <t>1700={ㅊ}</t>
  </si>
  <si>
    <t>0000={ㅋ}</t>
  </si>
  <si>
    <t>1900={ㅌ}</t>
  </si>
  <si>
    <t>1A00={ㅍ}</t>
  </si>
  <si>
    <t>1B00={ㅎ}</t>
  </si>
  <si>
    <t>가=27</t>
  </si>
  <si>
    <t>간=7</t>
  </si>
  <si>
    <t>갈=1</t>
  </si>
  <si>
    <t>감=3</t>
  </si>
  <si>
    <t>값=2</t>
  </si>
  <si>
    <t>강=6</t>
  </si>
  <si>
    <t>개=5</t>
  </si>
  <si>
    <t>거=6</t>
  </si>
  <si>
    <t>건=7</t>
  </si>
  <si>
    <t>검=33</t>
  </si>
  <si>
    <t>게=19</t>
  </si>
  <si>
    <t>겐=3</t>
  </si>
  <si>
    <t>겔=2</t>
  </si>
  <si>
    <t>겠=7</t>
  </si>
  <si>
    <t>격=22</t>
  </si>
  <si>
    <t>겼=1</t>
  </si>
  <si>
    <t>경=4</t>
  </si>
  <si>
    <t>곁=1</t>
  </si>
  <si>
    <t>계=6</t>
  </si>
  <si>
    <t>고=4</t>
  </si>
  <si>
    <t>곤=5</t>
  </si>
  <si>
    <t>골=7</t>
  </si>
  <si>
    <t>공=14</t>
  </si>
  <si>
    <t>과=1</t>
  </si>
  <si>
    <t>관=3</t>
  </si>
  <si>
    <t>광=2</t>
  </si>
  <si>
    <t>괜=1</t>
  </si>
  <si>
    <t>교=1</t>
  </si>
  <si>
    <t>구=8</t>
  </si>
  <si>
    <t>국=1</t>
  </si>
  <si>
    <t>군=60</t>
  </si>
  <si>
    <t>궁=1</t>
  </si>
  <si>
    <t>귀=2</t>
  </si>
  <si>
    <t>그=24</t>
  </si>
  <si>
    <t>근=1</t>
  </si>
  <si>
    <t>글=1</t>
  </si>
  <si>
    <t>금=1</t>
  </si>
  <si>
    <t>기=20</t>
  </si>
  <si>
    <t>길=1</t>
  </si>
  <si>
    <t>깊=1</t>
  </si>
  <si>
    <t>까=7</t>
  </si>
  <si>
    <t>꽃=2</t>
  </si>
  <si>
    <t>끼=7</t>
  </si>
  <si>
    <t>나=39</t>
  </si>
  <si>
    <t>난=3</t>
  </si>
  <si>
    <t>날=5</t>
  </si>
  <si>
    <t>내=12</t>
  </si>
  <si>
    <t>낸=1</t>
  </si>
  <si>
    <t>낼=1</t>
  </si>
  <si>
    <t>냐=2</t>
  </si>
  <si>
    <t>너=2</t>
  </si>
  <si>
    <t>넣=4</t>
  </si>
  <si>
    <t>네=8</t>
  </si>
  <si>
    <t>노=24</t>
  </si>
  <si>
    <t>녹=1</t>
  </si>
  <si>
    <t>논=1</t>
  </si>
  <si>
    <t>높=1</t>
  </si>
  <si>
    <t>놓=2</t>
  </si>
  <si>
    <t>누=6</t>
  </si>
  <si>
    <t>눌=1</t>
  </si>
  <si>
    <t>느=4</t>
  </si>
  <si>
    <t>는=9</t>
  </si>
  <si>
    <t>능=5</t>
  </si>
  <si>
    <t>늪=1</t>
  </si>
  <si>
    <t>니=31</t>
  </si>
  <si>
    <t>닌=3</t>
  </si>
  <si>
    <t>닛=8</t>
  </si>
  <si>
    <t>닝=2</t>
  </si>
  <si>
    <t>다=111</t>
  </si>
  <si>
    <t>단=1</t>
  </si>
  <si>
    <t>달=1</t>
  </si>
  <si>
    <t>대=17</t>
  </si>
  <si>
    <t>댄=1</t>
  </si>
  <si>
    <t>더=13</t>
  </si>
  <si>
    <t>던=5</t>
  </si>
  <si>
    <t>데=6</t>
  </si>
  <si>
    <t>델=3</t>
  </si>
  <si>
    <t>도=38</t>
  </si>
  <si>
    <t>독=1</t>
  </si>
  <si>
    <t>돈=2</t>
  </si>
  <si>
    <t>돌=7</t>
  </si>
  <si>
    <t>동=10</t>
  </si>
  <si>
    <t>되=6</t>
  </si>
  <si>
    <t>된=8</t>
  </si>
  <si>
    <t>될=2</t>
  </si>
  <si>
    <t>두=3</t>
  </si>
  <si>
    <t>둑=2</t>
  </si>
  <si>
    <t>둠=2</t>
  </si>
  <si>
    <t>둥=2</t>
  </si>
  <si>
    <t>듀=5</t>
  </si>
  <si>
    <t>드=54</t>
  </si>
  <si>
    <t>득=3</t>
  </si>
  <si>
    <t>든=3</t>
  </si>
  <si>
    <t>들=2</t>
  </si>
  <si>
    <t>디=10</t>
  </si>
  <si>
    <t>딘=3</t>
  </si>
  <si>
    <t>딤=1</t>
  </si>
  <si>
    <t>따=1</t>
  </si>
  <si>
    <t>때=7</t>
  </si>
  <si>
    <t>뜨=2</t>
  </si>
  <si>
    <t>라=54</t>
  </si>
  <si>
    <t>란=6</t>
  </si>
  <si>
    <t>람=4</t>
  </si>
  <si>
    <t>랑=2</t>
  </si>
  <si>
    <t>래=6</t>
  </si>
  <si>
    <t>랜=2</t>
  </si>
  <si>
    <t>러=9</t>
  </si>
  <si>
    <t>런=4</t>
  </si>
  <si>
    <t>럴=3</t>
  </si>
  <si>
    <t>레=35</t>
  </si>
  <si>
    <t>렉=2</t>
  </si>
  <si>
    <t>렌=5</t>
  </si>
  <si>
    <t>렙=1</t>
  </si>
  <si>
    <t>렛=1</t>
  </si>
  <si>
    <t>려=1</t>
  </si>
  <si>
    <t>력=13</t>
  </si>
  <si>
    <t>렵=5</t>
  </si>
  <si>
    <t>렸=1</t>
  </si>
  <si>
    <t>령=2</t>
  </si>
  <si>
    <t>로=42</t>
  </si>
  <si>
    <t>론=3</t>
  </si>
  <si>
    <t>롤=1</t>
  </si>
  <si>
    <t>롭=1</t>
  </si>
  <si>
    <t>롱=2</t>
  </si>
  <si>
    <t>료=1</t>
  </si>
  <si>
    <t>루=10</t>
  </si>
  <si>
    <t>룸=1</t>
  </si>
  <si>
    <t>뤼=4</t>
  </si>
  <si>
    <t>률=1</t>
  </si>
  <si>
    <t>르=36</t>
  </si>
  <si>
    <t>른=2</t>
  </si>
  <si>
    <t>를=29</t>
  </si>
  <si>
    <t>리=92</t>
  </si>
  <si>
    <t>린=13</t>
  </si>
  <si>
    <t>릴=1</t>
  </si>
  <si>
    <t>립=7</t>
  </si>
  <si>
    <t>링=12</t>
  </si>
  <si>
    <t>마=40</t>
  </si>
  <si>
    <t>막=1</t>
  </si>
  <si>
    <t>만=10</t>
  </si>
  <si>
    <t>많=1</t>
  </si>
  <si>
    <t>망=3</t>
  </si>
  <si>
    <t>맞=2</t>
  </si>
  <si>
    <t>맡=1</t>
  </si>
  <si>
    <t>매=8</t>
  </si>
  <si>
    <t>맥=4</t>
  </si>
  <si>
    <t>맵=5</t>
  </si>
  <si>
    <t>맹=1</t>
  </si>
  <si>
    <t>머=11</t>
  </si>
  <si>
    <t>먼=5</t>
  </si>
  <si>
    <t>멀=1</t>
  </si>
  <si>
    <t>메=19</t>
  </si>
  <si>
    <t>멘=1</t>
  </si>
  <si>
    <t>멜=5</t>
  </si>
  <si>
    <t>멩=1</t>
  </si>
  <si>
    <t>면=3</t>
  </si>
  <si>
    <t>명=16</t>
  </si>
  <si>
    <t>몇=2</t>
  </si>
  <si>
    <t>모=6</t>
  </si>
  <si>
    <t>목=1</t>
  </si>
  <si>
    <t>못=2</t>
  </si>
  <si>
    <t>무=13</t>
  </si>
  <si>
    <t>묵=1</t>
  </si>
  <si>
    <t>문=3</t>
  </si>
  <si>
    <t>물=2</t>
  </si>
  <si>
    <t>뭉=1</t>
  </si>
  <si>
    <t>미=13</t>
  </si>
  <si>
    <t>민=1</t>
  </si>
  <si>
    <t>밀=4</t>
  </si>
  <si>
    <t>바=25</t>
  </si>
  <si>
    <t>반=14</t>
  </si>
  <si>
    <t>받=1</t>
  </si>
  <si>
    <t>발=10</t>
  </si>
  <si>
    <t>방=5</t>
  </si>
  <si>
    <t>배=4</t>
  </si>
  <si>
    <t>뱀=1</t>
  </si>
  <si>
    <t>뱅=1</t>
  </si>
  <si>
    <t>버=10</t>
  </si>
  <si>
    <t>번=1</t>
  </si>
  <si>
    <t>법=4</t>
  </si>
  <si>
    <t>베=14</t>
  </si>
  <si>
    <t>벡=3</t>
  </si>
  <si>
    <t>벤=1</t>
  </si>
  <si>
    <t>벨=5</t>
  </si>
  <si>
    <t>벽=2</t>
  </si>
  <si>
    <t>변=2</t>
  </si>
  <si>
    <t>별=3</t>
  </si>
  <si>
    <t>병=31</t>
  </si>
  <si>
    <t>보=23</t>
  </si>
  <si>
    <t>복=11</t>
  </si>
  <si>
    <t>본=6</t>
  </si>
  <si>
    <t>볼=3</t>
  </si>
  <si>
    <t>봉=1</t>
  </si>
  <si>
    <t>부=10</t>
  </si>
  <si>
    <t>분=2</t>
  </si>
  <si>
    <t>불=3</t>
  </si>
  <si>
    <t>브=26</t>
  </si>
  <si>
    <t>블=3</t>
  </si>
  <si>
    <t>비=16</t>
  </si>
  <si>
    <t>빅=1</t>
  </si>
  <si>
    <t>빈=6</t>
  </si>
  <si>
    <t>빌=1</t>
  </si>
  <si>
    <t>빛=2</t>
  </si>
  <si>
    <t>빠=7</t>
  </si>
  <si>
    <t>빼=2</t>
  </si>
  <si>
    <t>삐=1</t>
  </si>
  <si>
    <t>사=31</t>
  </si>
  <si>
    <t>산=3</t>
  </si>
  <si>
    <t>살=12</t>
  </si>
  <si>
    <t>상=13</t>
  </si>
  <si>
    <t>새=1</t>
  </si>
  <si>
    <t>샤=9</t>
  </si>
  <si>
    <t>샨=1</t>
  </si>
  <si>
    <t>서=18</t>
  </si>
  <si>
    <t>선=8</t>
  </si>
  <si>
    <t>설=6</t>
  </si>
  <si>
    <t>성=72</t>
  </si>
  <si>
    <t>세=24</t>
  </si>
  <si>
    <t>셀=2</t>
  </si>
  <si>
    <t>셔=1</t>
  </si>
  <si>
    <t>션=4</t>
  </si>
  <si>
    <t>셜=1</t>
  </si>
  <si>
    <t>소=12</t>
  </si>
  <si>
    <t>속=8</t>
  </si>
  <si>
    <t>손=5</t>
  </si>
  <si>
    <t>솔=4</t>
  </si>
  <si>
    <t>숍=2</t>
  </si>
  <si>
    <t>수=21</t>
  </si>
  <si>
    <t>술=3</t>
  </si>
  <si>
    <t>숲=2</t>
  </si>
  <si>
    <t>쉬=1</t>
  </si>
  <si>
    <t>슈=4</t>
  </si>
  <si>
    <t>스=103</t>
  </si>
  <si>
    <t>슨=4</t>
  </si>
  <si>
    <t>슬=8</t>
  </si>
  <si>
    <t>습=11</t>
  </si>
  <si>
    <t>승=2</t>
  </si>
  <si>
    <t>시=26</t>
  </si>
  <si>
    <t>식=1</t>
  </si>
  <si>
    <t>신=1</t>
  </si>
  <si>
    <t>실=9</t>
  </si>
  <si>
    <t>심=1</t>
  </si>
  <si>
    <t>싸=1</t>
  </si>
  <si>
    <t>아=84</t>
  </si>
  <si>
    <t>안=10</t>
  </si>
  <si>
    <t>알=5</t>
  </si>
  <si>
    <t>압=13</t>
  </si>
  <si>
    <t>앗=2</t>
  </si>
  <si>
    <t>앙=1</t>
  </si>
  <si>
    <t>애=1</t>
  </si>
  <si>
    <t>액=4</t>
  </si>
  <si>
    <t>양=2</t>
  </si>
  <si>
    <t>어=18</t>
  </si>
  <si>
    <t>언=3</t>
  </si>
  <si>
    <t>얼=12</t>
  </si>
  <si>
    <t>없=4</t>
  </si>
  <si>
    <t>엇=1</t>
  </si>
  <si>
    <t>었=4</t>
  </si>
  <si>
    <t>에=44</t>
  </si>
  <si>
    <t>엔=1</t>
  </si>
  <si>
    <t>엘=14</t>
  </si>
  <si>
    <t>엠=1</t>
  </si>
  <si>
    <t>여=2</t>
  </si>
  <si>
    <t>연=6</t>
  </si>
  <si>
    <t>예=4</t>
  </si>
  <si>
    <t>오=24</t>
  </si>
  <si>
    <t>온=4</t>
  </si>
  <si>
    <t>올=2</t>
  </si>
  <si>
    <t>와=1</t>
  </si>
  <si>
    <t>완=2</t>
  </si>
  <si>
    <t>외=1</t>
  </si>
  <si>
    <t>요=11</t>
  </si>
  <si>
    <t>용=10</t>
  </si>
  <si>
    <t>우=18</t>
  </si>
  <si>
    <t>운=4</t>
  </si>
  <si>
    <t>울=1</t>
  </si>
  <si>
    <t>움=1</t>
  </si>
  <si>
    <t>워=4</t>
  </si>
  <si>
    <t>원=3</t>
  </si>
  <si>
    <t>월=2</t>
  </si>
  <si>
    <t>위=2</t>
  </si>
  <si>
    <t>윈=10</t>
  </si>
  <si>
    <t>유=12</t>
  </si>
  <si>
    <t>율=2</t>
  </si>
  <si>
    <t>으=11</t>
  </si>
  <si>
    <t>은=9</t>
  </si>
  <si>
    <t>을=27</t>
  </si>
  <si>
    <t>음=5</t>
  </si>
  <si>
    <t>의=77</t>
  </si>
  <si>
    <t>이=167</t>
  </si>
  <si>
    <t>익=1</t>
  </si>
  <si>
    <t>인=18</t>
  </si>
  <si>
    <t>일=20</t>
  </si>
  <si>
    <t>임=1</t>
  </si>
  <si>
    <t>있=2</t>
  </si>
  <si>
    <t>잉=2</t>
  </si>
  <si>
    <t>자=14</t>
  </si>
  <si>
    <t>작=2</t>
  </si>
  <si>
    <t>잔=2</t>
  </si>
  <si>
    <t>잘=1</t>
  </si>
  <si>
    <t>잠=1</t>
  </si>
  <si>
    <t>장=2</t>
  </si>
  <si>
    <t>재=4</t>
  </si>
  <si>
    <t>잭=5</t>
  </si>
  <si>
    <t>저=5</t>
  </si>
  <si>
    <t>적=18</t>
  </si>
  <si>
    <t>전=18</t>
  </si>
  <si>
    <t>절=1</t>
  </si>
  <si>
    <t>점=2</t>
  </si>
  <si>
    <t>접=1</t>
  </si>
  <si>
    <t>정=12</t>
  </si>
  <si>
    <t>제=22</t>
  </si>
  <si>
    <t>젝=1</t>
  </si>
  <si>
    <t>젤=1</t>
  </si>
  <si>
    <t>져=1</t>
  </si>
  <si>
    <t>조=2</t>
  </si>
  <si>
    <t>종=1</t>
  </si>
  <si>
    <t>좋=5</t>
  </si>
  <si>
    <t>주=5</t>
  </si>
  <si>
    <t>중=9</t>
  </si>
  <si>
    <t>쥬=1</t>
  </si>
  <si>
    <t>즈=5</t>
  </si>
  <si>
    <t>즐=3</t>
  </si>
  <si>
    <t>지=51</t>
  </si>
  <si>
    <t>직=2</t>
  </si>
  <si>
    <t>진=6</t>
  </si>
  <si>
    <t>질=2</t>
  </si>
  <si>
    <t>째=1</t>
  </si>
  <si>
    <t>찌=4</t>
  </si>
  <si>
    <t>차=1</t>
  </si>
  <si>
    <t>찮=1</t>
  </si>
  <si>
    <t>참=3</t>
  </si>
  <si>
    <t>창=9</t>
  </si>
  <si>
    <t>처=2</t>
  </si>
  <si>
    <t>척=2</t>
  </si>
  <si>
    <t>천=2</t>
  </si>
  <si>
    <t>철=11</t>
  </si>
  <si>
    <t>체=3</t>
  </si>
  <si>
    <t>첸=1</t>
  </si>
  <si>
    <t>쳐=1</t>
  </si>
  <si>
    <t>추=5</t>
  </si>
  <si>
    <t>춘=1</t>
  </si>
  <si>
    <t>출=3</t>
  </si>
  <si>
    <t>춤=4</t>
  </si>
  <si>
    <t>츠=7</t>
  </si>
  <si>
    <t>치=15</t>
  </si>
  <si>
    <t>친=3</t>
  </si>
  <si>
    <t>침=1</t>
  </si>
  <si>
    <t>카=10</t>
  </si>
  <si>
    <t>칸=7</t>
  </si>
  <si>
    <t>칼=2</t>
  </si>
  <si>
    <t>커=7</t>
  </si>
  <si>
    <t>컨=1</t>
  </si>
  <si>
    <t>케=6</t>
  </si>
  <si>
    <t>코=8</t>
  </si>
  <si>
    <t>콘=1</t>
  </si>
  <si>
    <t>콜=1</t>
  </si>
  <si>
    <t>쿠=4</t>
  </si>
  <si>
    <t>퀸=1</t>
  </si>
  <si>
    <t>큐=2</t>
  </si>
  <si>
    <t>크=24</t>
  </si>
  <si>
    <t>큰=2</t>
  </si>
  <si>
    <t>클=8</t>
  </si>
  <si>
    <t>큼=2</t>
  </si>
  <si>
    <t>키=13</t>
  </si>
  <si>
    <t>킨=3</t>
  </si>
  <si>
    <t>킬=7</t>
  </si>
  <si>
    <t>킴=1</t>
  </si>
  <si>
    <t>타=6</t>
  </si>
  <si>
    <t>탄=1</t>
  </si>
  <si>
    <t>탈=1</t>
  </si>
  <si>
    <t>탑=1</t>
  </si>
  <si>
    <t>태=8</t>
  </si>
  <si>
    <t>택=2</t>
  </si>
  <si>
    <t>터=27</t>
  </si>
  <si>
    <t>턴=12</t>
  </si>
  <si>
    <t>테=9</t>
  </si>
  <si>
    <t>템=4</t>
  </si>
  <si>
    <t>토=20</t>
  </si>
  <si>
    <t>톨=2</t>
  </si>
  <si>
    <t>톰=1</t>
  </si>
  <si>
    <t>통=3</t>
  </si>
  <si>
    <t>투=16</t>
  </si>
  <si>
    <t>튀=1</t>
  </si>
  <si>
    <t>튜=1</t>
  </si>
  <si>
    <t>트=65</t>
  </si>
  <si>
    <t>특=8</t>
  </si>
  <si>
    <t>튼=4</t>
  </si>
  <si>
    <t>틀=1</t>
  </si>
  <si>
    <t>티=16</t>
  </si>
  <si>
    <t>틴=1</t>
  </si>
  <si>
    <t>틸=2</t>
  </si>
  <si>
    <t>파=28</t>
  </si>
  <si>
    <t>팔=8</t>
  </si>
  <si>
    <t>팡=5</t>
  </si>
  <si>
    <t>패=4</t>
  </si>
  <si>
    <t>퍼=2</t>
  </si>
  <si>
    <t>페=9</t>
  </si>
  <si>
    <t>펜=1</t>
  </si>
  <si>
    <t>평=1</t>
  </si>
  <si>
    <t>폐=1</t>
  </si>
  <si>
    <t>포=9</t>
  </si>
  <si>
    <t>표=4</t>
  </si>
  <si>
    <t>품=1</t>
  </si>
  <si>
    <t>퓐=1</t>
  </si>
  <si>
    <t>퓨=2</t>
  </si>
  <si>
    <t>프=36</t>
  </si>
  <si>
    <t>플=2</t>
  </si>
  <si>
    <t>피=23</t>
  </si>
  <si>
    <t>핀=1</t>
  </si>
  <si>
    <t>필=9</t>
  </si>
  <si>
    <t>핑=1</t>
  </si>
  <si>
    <t>하=25</t>
  </si>
  <si>
    <t>한=33</t>
  </si>
  <si>
    <t>할=5</t>
  </si>
  <si>
    <t>함=5</t>
  </si>
  <si>
    <t>합=2</t>
  </si>
  <si>
    <t>해=4</t>
  </si>
  <si>
    <t>했=2</t>
  </si>
  <si>
    <t>행=2</t>
  </si>
  <si>
    <t>허=1</t>
  </si>
  <si>
    <t>헌=1</t>
  </si>
  <si>
    <t>험=2</t>
  </si>
  <si>
    <t>헤=4</t>
  </si>
  <si>
    <t>헬=1</t>
  </si>
  <si>
    <t>현=3</t>
  </si>
  <si>
    <t>형=3</t>
  </si>
  <si>
    <t>호=3</t>
  </si>
  <si>
    <t>혼=2</t>
  </si>
  <si>
    <t>화=3</t>
  </si>
  <si>
    <t>확=2</t>
  </si>
  <si>
    <t>활=6</t>
  </si>
  <si>
    <t>회=15</t>
  </si>
  <si>
    <t>획=2</t>
  </si>
  <si>
    <t>효=8</t>
  </si>
  <si>
    <t>후=2</t>
  </si>
  <si>
    <t>훔=3</t>
  </si>
  <si>
    <t>휘=1</t>
  </si>
  <si>
    <t>흐=1</t>
  </si>
  <si>
    <t>흡=2</t>
  </si>
  <si>
    <t>히=1</t>
  </si>
  <si>
    <t>힐=4</t>
  </si>
  <si>
    <t>힘=2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</si>
</sst>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5994-E1C6-44D6-BCCF-AF0268889A1D}">
  <dimension ref="A1:J443"/>
  <sheetViews>
    <sheetView workbookViewId="0">
      <selection activeCell="I1" sqref="I1"/>
    </sheetView>
  </sheetViews>
  <sheetFormatPr defaultRowHeight="16.5" x14ac:dyDescent="0.3"/>
  <sheetData>
    <row r="1" spans="1:10" x14ac:dyDescent="0.3">
      <c r="A1" t="s">
        <v>5095</v>
      </c>
      <c r="C1" t="str" cm="1">
        <f t="array" ref="C1:D1">_xlfn.TEXTSPLIT(A1,"=")</f>
        <v>B200</v>
      </c>
      <c r="D1" t="str">
        <v>{ㄱ1}</v>
      </c>
      <c r="H1" t="s">
        <v>5490</v>
      </c>
      <c r="I1" t="str" cm="1">
        <f t="array" ref="I1:J1">_xlfn.TEXTSPLIT(H1,"=")</f>
        <v>가</v>
      </c>
      <c r="J1" t="str">
        <v>27</v>
      </c>
    </row>
    <row r="2" spans="1:10" x14ac:dyDescent="0.3">
      <c r="A2" t="s">
        <v>5096</v>
      </c>
      <c r="C2" t="str" cm="1">
        <f t="array" ref="C2:D2">_xlfn.TEXTSPLIT(A2,"=")</f>
        <v>B300</v>
      </c>
      <c r="D2" t="str">
        <v>{ㄲ1}</v>
      </c>
      <c r="H2" t="s">
        <v>5491</v>
      </c>
      <c r="I2" t="str" cm="1">
        <f t="array" ref="I2:J2">_xlfn.TEXTSPLIT(H2,"=")</f>
        <v>간</v>
      </c>
      <c r="J2" t="str">
        <v>7</v>
      </c>
    </row>
    <row r="3" spans="1:10" x14ac:dyDescent="0.3">
      <c r="A3" t="s">
        <v>5097</v>
      </c>
      <c r="C3" t="str" cm="1">
        <f t="array" ref="C3:D3">_xlfn.TEXTSPLIT(A3,"=")</f>
        <v>B400</v>
      </c>
      <c r="D3" t="str">
        <v>{ㄴ1}</v>
      </c>
      <c r="H3" t="s">
        <v>5492</v>
      </c>
      <c r="I3" t="str" cm="1">
        <f t="array" ref="I3:J3">_xlfn.TEXTSPLIT(H3,"=")</f>
        <v>갈</v>
      </c>
      <c r="J3" t="str">
        <v>1</v>
      </c>
    </row>
    <row r="4" spans="1:10" x14ac:dyDescent="0.3">
      <c r="A4" t="s">
        <v>5098</v>
      </c>
      <c r="C4" t="str" cm="1">
        <f t="array" ref="C4:D4">_xlfn.TEXTSPLIT(A4,"=")</f>
        <v>B500</v>
      </c>
      <c r="D4" t="str">
        <v>{ㄷ1}</v>
      </c>
      <c r="H4" t="s">
        <v>5493</v>
      </c>
      <c r="I4" t="str" cm="1">
        <f t="array" ref="I4:J4">_xlfn.TEXTSPLIT(H4,"=")</f>
        <v>감</v>
      </c>
      <c r="J4" t="str">
        <v>3</v>
      </c>
    </row>
    <row r="5" spans="1:10" x14ac:dyDescent="0.3">
      <c r="A5" t="s">
        <v>5099</v>
      </c>
      <c r="C5" t="str" cm="1">
        <f t="array" ref="C5:D5">_xlfn.TEXTSPLIT(A5,"=")</f>
        <v>B600</v>
      </c>
      <c r="D5" t="str">
        <v>{ㄸ1}</v>
      </c>
      <c r="H5" t="s">
        <v>5494</v>
      </c>
      <c r="I5" t="str" cm="1">
        <f t="array" ref="I5:J5">_xlfn.TEXTSPLIT(H5,"=")</f>
        <v>값</v>
      </c>
      <c r="J5" t="str">
        <v>2</v>
      </c>
    </row>
    <row r="6" spans="1:10" x14ac:dyDescent="0.3">
      <c r="A6" t="s">
        <v>5100</v>
      </c>
      <c r="C6" t="str" cm="1">
        <f t="array" ref="C6:D6">_xlfn.TEXTSPLIT(A6,"=")</f>
        <v>B700</v>
      </c>
      <c r="D6" t="str">
        <v>{ㄹ1}</v>
      </c>
      <c r="H6" t="s">
        <v>5495</v>
      </c>
      <c r="I6" t="str" cm="1">
        <f t="array" ref="I6:J6">_xlfn.TEXTSPLIT(H6,"=")</f>
        <v>강</v>
      </c>
      <c r="J6" t="str">
        <v>6</v>
      </c>
    </row>
    <row r="7" spans="1:10" x14ac:dyDescent="0.3">
      <c r="A7" t="s">
        <v>5101</v>
      </c>
      <c r="C7" t="str" cm="1">
        <f t="array" ref="C7:D7">_xlfn.TEXTSPLIT(A7,"=")</f>
        <v>B800</v>
      </c>
      <c r="D7" t="str">
        <v>{ㅁ1}</v>
      </c>
      <c r="H7" t="s">
        <v>5496</v>
      </c>
      <c r="I7" t="str" cm="1">
        <f t="array" ref="I7:J7">_xlfn.TEXTSPLIT(H7,"=")</f>
        <v>개</v>
      </c>
      <c r="J7" t="str">
        <v>5</v>
      </c>
    </row>
    <row r="8" spans="1:10" x14ac:dyDescent="0.3">
      <c r="A8" t="s">
        <v>5102</v>
      </c>
      <c r="C8" t="str" cm="1">
        <f t="array" ref="C8:D8">_xlfn.TEXTSPLIT(A8,"=")</f>
        <v>B900</v>
      </c>
      <c r="D8" t="str">
        <v>{ㅂ1}</v>
      </c>
      <c r="H8" t="s">
        <v>5497</v>
      </c>
      <c r="I8" t="str" cm="1">
        <f t="array" ref="I8:J8">_xlfn.TEXTSPLIT(H8,"=")</f>
        <v>거</v>
      </c>
      <c r="J8" t="str">
        <v>6</v>
      </c>
    </row>
    <row r="9" spans="1:10" x14ac:dyDescent="0.3">
      <c r="A9" t="s">
        <v>5103</v>
      </c>
      <c r="C9" t="str" cm="1">
        <f t="array" ref="C9:D9">_xlfn.TEXTSPLIT(A9,"=")</f>
        <v>BA00</v>
      </c>
      <c r="D9" t="str">
        <v>{ㅃ1}</v>
      </c>
      <c r="H9" t="s">
        <v>5498</v>
      </c>
      <c r="I9" t="str" cm="1">
        <f t="array" ref="I9:J9">_xlfn.TEXTSPLIT(H9,"=")</f>
        <v>건</v>
      </c>
      <c r="J9" t="str">
        <v>7</v>
      </c>
    </row>
    <row r="10" spans="1:10" x14ac:dyDescent="0.3">
      <c r="A10" t="s">
        <v>5104</v>
      </c>
      <c r="C10" t="str" cm="1">
        <f t="array" ref="C10:D10">_xlfn.TEXTSPLIT(A10,"=")</f>
        <v>BB00</v>
      </c>
      <c r="D10" t="str">
        <v>{ㅅ1}</v>
      </c>
      <c r="H10" t="s">
        <v>5499</v>
      </c>
      <c r="I10" t="str" cm="1">
        <f t="array" ref="I10:J10">_xlfn.TEXTSPLIT(H10,"=")</f>
        <v>검</v>
      </c>
      <c r="J10" t="str">
        <v>33</v>
      </c>
    </row>
    <row r="11" spans="1:10" x14ac:dyDescent="0.3">
      <c r="A11" t="s">
        <v>5105</v>
      </c>
      <c r="C11" t="str" cm="1">
        <f t="array" ref="C11:D11">_xlfn.TEXTSPLIT(A11,"=")</f>
        <v>BC00</v>
      </c>
      <c r="D11" t="str">
        <v>{ㅆ1}</v>
      </c>
      <c r="H11" t="s">
        <v>5500</v>
      </c>
      <c r="I11" t="str" cm="1">
        <f t="array" ref="I11:J11">_xlfn.TEXTSPLIT(H11,"=")</f>
        <v>게</v>
      </c>
      <c r="J11" t="str">
        <v>19</v>
      </c>
    </row>
    <row r="12" spans="1:10" x14ac:dyDescent="0.3">
      <c r="A12" t="s">
        <v>5106</v>
      </c>
      <c r="C12" t="str" cm="1">
        <f t="array" ref="C12:D12">_xlfn.TEXTSPLIT(A12,"=")</f>
        <v>BD00</v>
      </c>
      <c r="D12" t="str">
        <v>{ㅇ1}</v>
      </c>
      <c r="H12" t="s">
        <v>5501</v>
      </c>
      <c r="I12" t="str" cm="1">
        <f t="array" ref="I12:J12">_xlfn.TEXTSPLIT(H12,"=")</f>
        <v>겐</v>
      </c>
      <c r="J12" t="str">
        <v>3</v>
      </c>
    </row>
    <row r="13" spans="1:10" x14ac:dyDescent="0.3">
      <c r="A13" t="s">
        <v>5107</v>
      </c>
      <c r="C13" t="str" cm="1">
        <f t="array" ref="C13:D13">_xlfn.TEXTSPLIT(A13,"=")</f>
        <v>BE00</v>
      </c>
      <c r="D13" t="str">
        <v>{ㅈ1}</v>
      </c>
      <c r="H13" t="s">
        <v>5502</v>
      </c>
      <c r="I13" t="str" cm="1">
        <f t="array" ref="I13:J13">_xlfn.TEXTSPLIT(H13,"=")</f>
        <v>겔</v>
      </c>
      <c r="J13" t="str">
        <v>2</v>
      </c>
    </row>
    <row r="14" spans="1:10" x14ac:dyDescent="0.3">
      <c r="A14" t="s">
        <v>5108</v>
      </c>
      <c r="C14" t="str" cm="1">
        <f t="array" ref="C14:D14">_xlfn.TEXTSPLIT(A14,"=")</f>
        <v>BF00</v>
      </c>
      <c r="D14" t="str">
        <v>{ㅉ1}</v>
      </c>
      <c r="H14" t="s">
        <v>5503</v>
      </c>
      <c r="I14" t="str" cm="1">
        <f t="array" ref="I14:J14">_xlfn.TEXTSPLIT(H14,"=")</f>
        <v>겠</v>
      </c>
      <c r="J14" t="str">
        <v>7</v>
      </c>
    </row>
    <row r="15" spans="1:10" x14ac:dyDescent="0.3">
      <c r="A15" t="s">
        <v>5109</v>
      </c>
      <c r="C15" t="str" cm="1">
        <f t="array" ref="C15:D15">_xlfn.TEXTSPLIT(A15,"=")</f>
        <v>C000</v>
      </c>
      <c r="D15" t="str">
        <v>{ㅊ1}</v>
      </c>
      <c r="H15" t="s">
        <v>5504</v>
      </c>
      <c r="I15" t="str" cm="1">
        <f t="array" ref="I15:J15">_xlfn.TEXTSPLIT(H15,"=")</f>
        <v>격</v>
      </c>
      <c r="J15" t="str">
        <v>22</v>
      </c>
    </row>
    <row r="16" spans="1:10" x14ac:dyDescent="0.3">
      <c r="A16" t="s">
        <v>5110</v>
      </c>
      <c r="C16" t="str" cm="1">
        <f t="array" ref="C16:D16">_xlfn.TEXTSPLIT(A16,"=")</f>
        <v>C100</v>
      </c>
      <c r="D16" t="str">
        <v>{ㅋ1}</v>
      </c>
      <c r="H16" t="s">
        <v>5505</v>
      </c>
      <c r="I16" t="str" cm="1">
        <f t="array" ref="I16:J16">_xlfn.TEXTSPLIT(H16,"=")</f>
        <v>겼</v>
      </c>
      <c r="J16" t="str">
        <v>1</v>
      </c>
    </row>
    <row r="17" spans="1:10" x14ac:dyDescent="0.3">
      <c r="A17" t="s">
        <v>5111</v>
      </c>
      <c r="C17" t="str" cm="1">
        <f t="array" ref="C17:D17">_xlfn.TEXTSPLIT(A17,"=")</f>
        <v>C200</v>
      </c>
      <c r="D17" t="str">
        <v>{ㅌ1}</v>
      </c>
      <c r="H17" t="s">
        <v>5506</v>
      </c>
      <c r="I17" t="str" cm="1">
        <f t="array" ref="I17:J17">_xlfn.TEXTSPLIT(H17,"=")</f>
        <v>경</v>
      </c>
      <c r="J17" t="str">
        <v>4</v>
      </c>
    </row>
    <row r="18" spans="1:10" x14ac:dyDescent="0.3">
      <c r="A18" t="s">
        <v>5112</v>
      </c>
      <c r="C18" t="str" cm="1">
        <f t="array" ref="C18:D18">_xlfn.TEXTSPLIT(A18,"=")</f>
        <v>C300</v>
      </c>
      <c r="D18" t="str">
        <v>{ㅍ1}</v>
      </c>
      <c r="H18" t="s">
        <v>5507</v>
      </c>
      <c r="I18" t="str" cm="1">
        <f t="array" ref="I18:J18">_xlfn.TEXTSPLIT(H18,"=")</f>
        <v>곁</v>
      </c>
      <c r="J18" t="str">
        <v>1</v>
      </c>
    </row>
    <row r="19" spans="1:10" x14ac:dyDescent="0.3">
      <c r="A19" t="s">
        <v>5113</v>
      </c>
      <c r="C19" t="str" cm="1">
        <f t="array" ref="C19:D19">_xlfn.TEXTSPLIT(A19,"=")</f>
        <v>C400</v>
      </c>
      <c r="D19" t="str">
        <v>{ㅎ1}</v>
      </c>
      <c r="H19" t="s">
        <v>5508</v>
      </c>
      <c r="I19" t="str" cm="1">
        <f t="array" ref="I19:J19">_xlfn.TEXTSPLIT(H19,"=")</f>
        <v>계</v>
      </c>
      <c r="J19" t="str">
        <v>6</v>
      </c>
    </row>
    <row r="20" spans="1:10" x14ac:dyDescent="0.3">
      <c r="A20" t="s">
        <v>5114</v>
      </c>
      <c r="C20" t="str" cm="1">
        <f t="array" ref="C20:D20">_xlfn.TEXTSPLIT(A20,"=")</f>
        <v>0300</v>
      </c>
      <c r="D20" t="str">
        <v>{ㅐ1}</v>
      </c>
      <c r="H20" t="s">
        <v>5509</v>
      </c>
      <c r="I20" t="str" cm="1">
        <f t="array" ref="I20:J20">_xlfn.TEXTSPLIT(H20,"=")</f>
        <v>고</v>
      </c>
      <c r="J20" t="str">
        <v>4</v>
      </c>
    </row>
    <row r="21" spans="1:10" x14ac:dyDescent="0.3">
      <c r="A21" t="s">
        <v>5115</v>
      </c>
      <c r="C21" t="str" cm="1">
        <f t="array" ref="C21:D21">_xlfn.TEXTSPLIT(A21,"=")</f>
        <v>0A00</v>
      </c>
      <c r="D21" t="str">
        <v>{ㅔ1}</v>
      </c>
      <c r="H21" t="s">
        <v>5510</v>
      </c>
      <c r="I21" t="str" cm="1">
        <f t="array" ref="I21:J21">_xlfn.TEXTSPLIT(H21,"=")</f>
        <v>곤</v>
      </c>
      <c r="J21" t="str">
        <v>5</v>
      </c>
    </row>
    <row r="22" spans="1:10" x14ac:dyDescent="0.3">
      <c r="A22" t="s">
        <v>5116</v>
      </c>
      <c r="C22" t="str" cm="1">
        <f t="array" ref="C22:D22">_xlfn.TEXTSPLIT(A22,"=")</f>
        <v>1C00</v>
      </c>
      <c r="D22" t="str">
        <v>{ㅗ1}</v>
      </c>
      <c r="H22" t="s">
        <v>5511</v>
      </c>
      <c r="I22" t="str" cm="1">
        <f t="array" ref="I22:J22">_xlfn.TEXTSPLIT(H22,"=")</f>
        <v>골</v>
      </c>
      <c r="J22" t="str">
        <v>7</v>
      </c>
    </row>
    <row r="23" spans="1:10" x14ac:dyDescent="0.3">
      <c r="A23" t="s">
        <v>5117</v>
      </c>
      <c r="C23" t="str" cm="1">
        <f t="array" ref="C23:D23">_xlfn.TEXTSPLIT(A23,"=")</f>
        <v>0B00</v>
      </c>
      <c r="D23" t="str">
        <v>{ㅘ1}</v>
      </c>
      <c r="H23" t="s">
        <v>5512</v>
      </c>
      <c r="I23" t="str" cm="1">
        <f t="array" ref="I23:J23">_xlfn.TEXTSPLIT(H23,"=")</f>
        <v>공</v>
      </c>
      <c r="J23" t="str">
        <v>14</v>
      </c>
    </row>
    <row r="24" spans="1:10" x14ac:dyDescent="0.3">
      <c r="A24" t="s">
        <v>5118</v>
      </c>
      <c r="C24" t="str" cm="1">
        <f t="array" ref="C24:D24">_xlfn.TEXTSPLIT(A24,"=")</f>
        <v>0C00</v>
      </c>
      <c r="D24" t="str">
        <v>{ㅙ1}</v>
      </c>
      <c r="H24" t="s">
        <v>5513</v>
      </c>
      <c r="I24" t="str" cm="1">
        <f t="array" ref="I24:J24">_xlfn.TEXTSPLIT(H24,"=")</f>
        <v>과</v>
      </c>
      <c r="J24" t="str">
        <v>1</v>
      </c>
    </row>
    <row r="25" spans="1:10" x14ac:dyDescent="0.3">
      <c r="A25" t="s">
        <v>5119</v>
      </c>
      <c r="C25" t="str" cm="1">
        <f t="array" ref="C25:D25">_xlfn.TEXTSPLIT(A25,"=")</f>
        <v>0D00</v>
      </c>
      <c r="D25" t="str">
        <v>{ㅚ1}</v>
      </c>
      <c r="H25" t="s">
        <v>5514</v>
      </c>
      <c r="I25" t="str" cm="1">
        <f t="array" ref="I25:J25">_xlfn.TEXTSPLIT(H25,"=")</f>
        <v>관</v>
      </c>
      <c r="J25" t="str">
        <v>3</v>
      </c>
    </row>
    <row r="26" spans="1:10" x14ac:dyDescent="0.3">
      <c r="A26" t="s">
        <v>5120</v>
      </c>
      <c r="C26" t="str" cm="1">
        <f t="array" ref="C26:D26">_xlfn.TEXTSPLIT(A26,"=")</f>
        <v>1D00</v>
      </c>
      <c r="D26" t="str">
        <v>{ㅛ1}</v>
      </c>
      <c r="H26" t="s">
        <v>5515</v>
      </c>
      <c r="I26" t="str" cm="1">
        <f t="array" ref="I26:J26">_xlfn.TEXTSPLIT(H26,"=")</f>
        <v>광</v>
      </c>
      <c r="J26" t="str">
        <v>2</v>
      </c>
    </row>
    <row r="27" spans="1:10" x14ac:dyDescent="0.3">
      <c r="A27" t="s">
        <v>5121</v>
      </c>
      <c r="C27" t="str" cm="1">
        <f t="array" ref="C27:D27">_xlfn.TEXTSPLIT(A27,"=")</f>
        <v>0E00</v>
      </c>
      <c r="D27" t="str">
        <v>{ㅜ1}</v>
      </c>
      <c r="H27" t="s">
        <v>5516</v>
      </c>
      <c r="I27" t="str" cm="1">
        <f t="array" ref="I27:J27">_xlfn.TEXTSPLIT(H27,"=")</f>
        <v>괜</v>
      </c>
      <c r="J27" t="str">
        <v>1</v>
      </c>
    </row>
    <row r="28" spans="1:10" x14ac:dyDescent="0.3">
      <c r="A28" t="s">
        <v>5122</v>
      </c>
      <c r="C28" t="str" cm="1">
        <f t="array" ref="C28:D28">_xlfn.TEXTSPLIT(A28,"=")</f>
        <v>0F00</v>
      </c>
      <c r="D28" t="str">
        <v>{ㅝ1}</v>
      </c>
      <c r="H28" t="s">
        <v>5517</v>
      </c>
      <c r="I28" t="str" cm="1">
        <f t="array" ref="I28:J28">_xlfn.TEXTSPLIT(H28,"=")</f>
        <v>교</v>
      </c>
      <c r="J28" t="str">
        <v>1</v>
      </c>
    </row>
    <row r="29" spans="1:10" x14ac:dyDescent="0.3">
      <c r="A29" t="s">
        <v>5123</v>
      </c>
      <c r="C29" t="str" cm="1">
        <f t="array" ref="C29:D29">_xlfn.TEXTSPLIT(A29,"=")</f>
        <v>1800</v>
      </c>
      <c r="D29" t="str">
        <v>{ㅞ1}</v>
      </c>
      <c r="H29" t="s">
        <v>5518</v>
      </c>
      <c r="I29" t="str" cm="1">
        <f t="array" ref="I29:J29">_xlfn.TEXTSPLIT(H29,"=")</f>
        <v>구</v>
      </c>
      <c r="J29" t="str">
        <v>8</v>
      </c>
    </row>
    <row r="30" spans="1:10" x14ac:dyDescent="0.3">
      <c r="A30" t="s">
        <v>5124</v>
      </c>
      <c r="C30" t="str" cm="1">
        <f t="array" ref="C30:D30">_xlfn.TEXTSPLIT(A30,"=")</f>
        <v>1F00</v>
      </c>
      <c r="D30" t="str">
        <v>{ㅟ1}</v>
      </c>
      <c r="H30" t="s">
        <v>5519</v>
      </c>
      <c r="I30" t="str" cm="1">
        <f t="array" ref="I30:J30">_xlfn.TEXTSPLIT(H30,"=")</f>
        <v>국</v>
      </c>
      <c r="J30" t="str">
        <v>1</v>
      </c>
    </row>
    <row r="31" spans="1:10" x14ac:dyDescent="0.3">
      <c r="A31" t="s">
        <v>5125</v>
      </c>
      <c r="C31" t="str" cm="1">
        <f t="array" ref="C31:D31">_xlfn.TEXTSPLIT(A31,"=")</f>
        <v>3600</v>
      </c>
      <c r="D31" t="str">
        <v>{ㅠ1}</v>
      </c>
      <c r="H31" t="s">
        <v>5520</v>
      </c>
      <c r="I31" t="str" cm="1">
        <f t="array" ref="I31:J31">_xlfn.TEXTSPLIT(H31,"=")</f>
        <v>군</v>
      </c>
      <c r="J31" t="str">
        <v>60</v>
      </c>
    </row>
    <row r="32" spans="1:10" x14ac:dyDescent="0.3">
      <c r="A32" t="s">
        <v>5126</v>
      </c>
      <c r="C32" t="str" cm="1">
        <f t="array" ref="C32:D32">_xlfn.TEXTSPLIT(A32,"=")</f>
        <v>1E00</v>
      </c>
      <c r="D32" t="str">
        <v>{ㅡ1}</v>
      </c>
      <c r="H32" t="s">
        <v>5521</v>
      </c>
      <c r="I32" t="str" cm="1">
        <f t="array" ref="I32:J32">_xlfn.TEXTSPLIT(H32,"=")</f>
        <v>궁</v>
      </c>
      <c r="J32" t="str">
        <v>1</v>
      </c>
    </row>
    <row r="33" spans="1:10" x14ac:dyDescent="0.3">
      <c r="A33" t="s">
        <v>5127</v>
      </c>
      <c r="C33" t="str" cm="1">
        <f t="array" ref="C33:D33">_xlfn.TEXTSPLIT(A33,"=")</f>
        <v>3700</v>
      </c>
      <c r="D33" t="str">
        <v>{ㅢ1}</v>
      </c>
      <c r="H33" t="s">
        <v>5522</v>
      </c>
      <c r="I33" t="str" cm="1">
        <f t="array" ref="I33:J33">_xlfn.TEXTSPLIT(H33,"=")</f>
        <v>귀</v>
      </c>
      <c r="J33" t="str">
        <v>2</v>
      </c>
    </row>
    <row r="34" spans="1:10" x14ac:dyDescent="0.3">
      <c r="A34" t="s">
        <v>5128</v>
      </c>
      <c r="C34" t="str" cm="1">
        <f t="array" ref="C34:D34">_xlfn.TEXTSPLIT(A34,"=")</f>
        <v>0500</v>
      </c>
      <c r="D34" t="str">
        <v>{ㅣ1}</v>
      </c>
      <c r="H34" t="s">
        <v>5523</v>
      </c>
      <c r="I34" t="str" cm="1">
        <f t="array" ref="I34:J34">_xlfn.TEXTSPLIT(H34,"=")</f>
        <v>그</v>
      </c>
      <c r="J34" t="str">
        <v>24</v>
      </c>
    </row>
    <row r="35" spans="1:10" x14ac:dyDescent="0.3">
      <c r="A35" t="s">
        <v>5129</v>
      </c>
      <c r="C35" t="str" cm="1">
        <f t="array" ref="C35:D35">_xlfn.TEXTSPLIT(A35,"=")</f>
        <v>0200</v>
      </c>
      <c r="D35" t="str">
        <v>{ㅣ2}</v>
      </c>
      <c r="H35" t="s">
        <v>5524</v>
      </c>
      <c r="I35" t="str" cm="1">
        <f t="array" ref="I35:J35">_xlfn.TEXTSPLIT(H35,"=")</f>
        <v>근</v>
      </c>
      <c r="J35" t="str">
        <v>1</v>
      </c>
    </row>
    <row r="36" spans="1:10" x14ac:dyDescent="0.3">
      <c r="A36" t="s">
        <v>5130</v>
      </c>
      <c r="C36" t="str" cm="1">
        <f t="array" ref="C36:D36">_xlfn.TEXTSPLIT(A36,"=")</f>
        <v>2900</v>
      </c>
      <c r="D36" t="str">
        <v>{가}</v>
      </c>
      <c r="H36" t="s">
        <v>5525</v>
      </c>
      <c r="I36" t="str" cm="1">
        <f t="array" ref="I36:J36">_xlfn.TEXTSPLIT(H36,"=")</f>
        <v>글</v>
      </c>
      <c r="J36" t="str">
        <v>1</v>
      </c>
    </row>
    <row r="37" spans="1:10" x14ac:dyDescent="0.3">
      <c r="A37" t="s">
        <v>5131</v>
      </c>
      <c r="C37" t="str" cm="1">
        <f t="array" ref="C37:D37">_xlfn.TEXTSPLIT(A37,"=")</f>
        <v>3800</v>
      </c>
      <c r="D37" t="str">
        <v>{개}</v>
      </c>
      <c r="H37" t="s">
        <v>5526</v>
      </c>
      <c r="I37" t="str" cm="1">
        <f t="array" ref="I37:J37">_xlfn.TEXTSPLIT(H37,"=")</f>
        <v>금</v>
      </c>
      <c r="J37" t="str">
        <v>1</v>
      </c>
    </row>
    <row r="38" spans="1:10" x14ac:dyDescent="0.3">
      <c r="A38" t="s">
        <v>5132</v>
      </c>
      <c r="C38" t="str" cm="1">
        <f t="array" ref="C38:D38">_xlfn.TEXTSPLIT(A38,"=")</f>
        <v>0000</v>
      </c>
      <c r="D38" t="str">
        <v>{갸}</v>
      </c>
      <c r="H38" t="s">
        <v>5527</v>
      </c>
      <c r="I38" t="str" cm="1">
        <f t="array" ref="I38:J38">_xlfn.TEXTSPLIT(H38,"=")</f>
        <v>기</v>
      </c>
      <c r="J38" t="str">
        <v>20</v>
      </c>
    </row>
    <row r="39" spans="1:10" x14ac:dyDescent="0.3">
      <c r="A39" t="s">
        <v>5133</v>
      </c>
      <c r="C39" t="str" cm="1">
        <f t="array" ref="C39:D39">_xlfn.TEXTSPLIT(A39,"=")</f>
        <v>0000</v>
      </c>
      <c r="D39" t="str">
        <v>{걔}</v>
      </c>
      <c r="H39" t="s">
        <v>5528</v>
      </c>
      <c r="I39" t="str" cm="1">
        <f t="array" ref="I39:J39">_xlfn.TEXTSPLIT(H39,"=")</f>
        <v>길</v>
      </c>
      <c r="J39" t="str">
        <v>1</v>
      </c>
    </row>
    <row r="40" spans="1:10" x14ac:dyDescent="0.3">
      <c r="A40" t="s">
        <v>5134</v>
      </c>
      <c r="C40" t="str" cm="1">
        <f t="array" ref="C40:D40">_xlfn.TEXTSPLIT(A40,"=")</f>
        <v>3900</v>
      </c>
      <c r="D40" t="str">
        <v>{거}</v>
      </c>
      <c r="H40" t="s">
        <v>5529</v>
      </c>
      <c r="I40" t="str" cm="1">
        <f t="array" ref="I40:J40">_xlfn.TEXTSPLIT(H40,"=")</f>
        <v>깊</v>
      </c>
      <c r="J40" t="str">
        <v>1</v>
      </c>
    </row>
    <row r="41" spans="1:10" x14ac:dyDescent="0.3">
      <c r="A41" t="s">
        <v>5135</v>
      </c>
      <c r="C41" t="str" cm="1">
        <f t="array" ref="C41:D41">_xlfn.TEXTSPLIT(A41,"=")</f>
        <v>3A00</v>
      </c>
      <c r="D41" t="str">
        <v>{게}</v>
      </c>
      <c r="H41" t="s">
        <v>5530</v>
      </c>
      <c r="I41" t="str" cm="1">
        <f t="array" ref="I41:J41">_xlfn.TEXTSPLIT(H41,"=")</f>
        <v>까</v>
      </c>
      <c r="J41" t="str">
        <v>7</v>
      </c>
    </row>
    <row r="42" spans="1:10" x14ac:dyDescent="0.3">
      <c r="A42" t="s">
        <v>5136</v>
      </c>
      <c r="C42" t="str" cm="1">
        <f t="array" ref="C42:D42">_xlfn.TEXTSPLIT(A42,"=")</f>
        <v>3500</v>
      </c>
      <c r="D42" t="str">
        <v>{겨}</v>
      </c>
      <c r="H42" t="s">
        <v>5531</v>
      </c>
      <c r="I42" t="str" cm="1">
        <f t="array" ref="I42:J42">_xlfn.TEXTSPLIT(H42,"=")</f>
        <v>꽃</v>
      </c>
      <c r="J42" t="str">
        <v>2</v>
      </c>
    </row>
    <row r="43" spans="1:10" x14ac:dyDescent="0.3">
      <c r="A43" t="s">
        <v>5137</v>
      </c>
      <c r="C43" t="str" cm="1">
        <f t="array" ref="C43:D43">_xlfn.TEXTSPLIT(A43,"=")</f>
        <v>3B00</v>
      </c>
      <c r="D43" t="str">
        <v>{계}</v>
      </c>
      <c r="H43" t="s">
        <v>5532</v>
      </c>
      <c r="I43" t="str" cm="1">
        <f t="array" ref="I43:J43">_xlfn.TEXTSPLIT(H43,"=")</f>
        <v>끼</v>
      </c>
      <c r="J43" t="str">
        <v>7</v>
      </c>
    </row>
    <row r="44" spans="1:10" x14ac:dyDescent="0.3">
      <c r="A44" t="s">
        <v>5138</v>
      </c>
      <c r="C44" t="str" cm="1">
        <f t="array" ref="C44:D44">_xlfn.TEXTSPLIT(A44,"=")</f>
        <v>3C00</v>
      </c>
      <c r="D44" t="str">
        <v>{고}</v>
      </c>
      <c r="H44" t="s">
        <v>5533</v>
      </c>
      <c r="I44" t="str" cm="1">
        <f t="array" ref="I44:J44">_xlfn.TEXTSPLIT(H44,"=")</f>
        <v>나</v>
      </c>
      <c r="J44" t="str">
        <v>39</v>
      </c>
    </row>
    <row r="45" spans="1:10" x14ac:dyDescent="0.3">
      <c r="A45" t="s">
        <v>5139</v>
      </c>
      <c r="C45" t="str" cm="1">
        <f t="array" ref="C45:D45">_xlfn.TEXTSPLIT(A45,"=")</f>
        <v>3D00</v>
      </c>
      <c r="D45" t="str">
        <v>{과}</v>
      </c>
      <c r="H45" t="s">
        <v>5534</v>
      </c>
      <c r="I45" t="str" cm="1">
        <f t="array" ref="I45:J45">_xlfn.TEXTSPLIT(H45,"=")</f>
        <v>난</v>
      </c>
      <c r="J45" t="str">
        <v>3</v>
      </c>
    </row>
    <row r="46" spans="1:10" x14ac:dyDescent="0.3">
      <c r="A46" t="s">
        <v>5140</v>
      </c>
      <c r="C46" t="str" cm="1">
        <f t="array" ref="C46:D46">_xlfn.TEXTSPLIT(A46,"=")</f>
        <v>0000</v>
      </c>
      <c r="D46" t="str">
        <v>{괘}</v>
      </c>
      <c r="H46" t="s">
        <v>5535</v>
      </c>
      <c r="I46" t="str" cm="1">
        <f t="array" ref="I46:J46">_xlfn.TEXTSPLIT(H46,"=")</f>
        <v>날</v>
      </c>
      <c r="J46" t="str">
        <v>5</v>
      </c>
    </row>
    <row r="47" spans="1:10" x14ac:dyDescent="0.3">
      <c r="A47" t="s">
        <v>5141</v>
      </c>
      <c r="C47" t="str" cm="1">
        <f t="array" ref="C47:D47">_xlfn.TEXTSPLIT(A47,"=")</f>
        <v>0000</v>
      </c>
      <c r="D47" t="str">
        <v>{괴}</v>
      </c>
      <c r="H47" t="s">
        <v>5536</v>
      </c>
      <c r="I47" t="str" cm="1">
        <f t="array" ref="I47:J47">_xlfn.TEXTSPLIT(H47,"=")</f>
        <v>내</v>
      </c>
      <c r="J47" t="str">
        <v>12</v>
      </c>
    </row>
    <row r="48" spans="1:10" x14ac:dyDescent="0.3">
      <c r="A48" t="s">
        <v>5142</v>
      </c>
      <c r="C48" t="str" cm="1">
        <f t="array" ref="C48:D48">_xlfn.TEXTSPLIT(A48,"=")</f>
        <v>0000</v>
      </c>
      <c r="D48" t="str">
        <v>{교}</v>
      </c>
      <c r="H48" t="s">
        <v>5537</v>
      </c>
      <c r="I48" t="str" cm="1">
        <f t="array" ref="I48:J48">_xlfn.TEXTSPLIT(H48,"=")</f>
        <v>낸</v>
      </c>
      <c r="J48" t="str">
        <v>1</v>
      </c>
    </row>
    <row r="49" spans="1:10" x14ac:dyDescent="0.3">
      <c r="A49" t="s">
        <v>5143</v>
      </c>
      <c r="C49" t="str" cm="1">
        <f t="array" ref="C49:D49">_xlfn.TEXTSPLIT(A49,"=")</f>
        <v>3E00</v>
      </c>
      <c r="D49" t="str">
        <v>{구}</v>
      </c>
      <c r="H49" t="s">
        <v>5538</v>
      </c>
      <c r="I49" t="str" cm="1">
        <f t="array" ref="I49:J49">_xlfn.TEXTSPLIT(H49,"=")</f>
        <v>낼</v>
      </c>
      <c r="J49" t="str">
        <v>1</v>
      </c>
    </row>
    <row r="50" spans="1:10" x14ac:dyDescent="0.3">
      <c r="A50" t="s">
        <v>5144</v>
      </c>
      <c r="C50" t="str" cm="1">
        <f t="array" ref="C50:D50">_xlfn.TEXTSPLIT(A50,"=")</f>
        <v>0000</v>
      </c>
      <c r="D50" t="str">
        <v>{궈}</v>
      </c>
      <c r="H50" t="s">
        <v>5539</v>
      </c>
      <c r="I50" t="str" cm="1">
        <f t="array" ref="I50:J50">_xlfn.TEXTSPLIT(H50,"=")</f>
        <v>냐</v>
      </c>
      <c r="J50" t="str">
        <v>2</v>
      </c>
    </row>
    <row r="51" spans="1:10" x14ac:dyDescent="0.3">
      <c r="A51" t="s">
        <v>5145</v>
      </c>
      <c r="C51" t="str" cm="1">
        <f t="array" ref="C51:D51">_xlfn.TEXTSPLIT(A51,"=")</f>
        <v>0000</v>
      </c>
      <c r="D51" t="str">
        <v>{궤}</v>
      </c>
      <c r="H51" t="s">
        <v>5540</v>
      </c>
      <c r="I51" t="str" cm="1">
        <f t="array" ref="I51:J51">_xlfn.TEXTSPLIT(H51,"=")</f>
        <v>너</v>
      </c>
      <c r="J51" t="str">
        <v>2</v>
      </c>
    </row>
    <row r="52" spans="1:10" x14ac:dyDescent="0.3">
      <c r="A52" t="s">
        <v>5146</v>
      </c>
      <c r="C52" t="str" cm="1">
        <f t="array" ref="C52:D52">_xlfn.TEXTSPLIT(A52,"=")</f>
        <v>0000</v>
      </c>
      <c r="D52" t="str">
        <v>{귀}</v>
      </c>
      <c r="H52" t="s">
        <v>5541</v>
      </c>
      <c r="I52" t="str" cm="1">
        <f t="array" ref="I52:J52">_xlfn.TEXTSPLIT(H52,"=")</f>
        <v>넣</v>
      </c>
      <c r="J52" t="str">
        <v>4</v>
      </c>
    </row>
    <row r="53" spans="1:10" x14ac:dyDescent="0.3">
      <c r="A53" t="s">
        <v>5147</v>
      </c>
      <c r="C53" t="str" cm="1">
        <f t="array" ref="C53:D53">_xlfn.TEXTSPLIT(A53,"=")</f>
        <v>0000</v>
      </c>
      <c r="D53" t="str">
        <v>{규}</v>
      </c>
      <c r="H53" t="s">
        <v>5542</v>
      </c>
      <c r="I53" t="str" cm="1">
        <f t="array" ref="I53:J53">_xlfn.TEXTSPLIT(H53,"=")</f>
        <v>네</v>
      </c>
      <c r="J53" t="str">
        <v>8</v>
      </c>
    </row>
    <row r="54" spans="1:10" x14ac:dyDescent="0.3">
      <c r="A54" t="s">
        <v>5148</v>
      </c>
      <c r="C54" t="str" cm="1">
        <f t="array" ref="C54:D54">_xlfn.TEXTSPLIT(A54,"=")</f>
        <v>3F00</v>
      </c>
      <c r="D54" t="str">
        <v>{그}</v>
      </c>
      <c r="H54" t="s">
        <v>5543</v>
      </c>
      <c r="I54" t="str" cm="1">
        <f t="array" ref="I54:J54">_xlfn.TEXTSPLIT(H54,"=")</f>
        <v>노</v>
      </c>
      <c r="J54" t="str">
        <v>24</v>
      </c>
    </row>
    <row r="55" spans="1:10" x14ac:dyDescent="0.3">
      <c r="A55" t="s">
        <v>5149</v>
      </c>
      <c r="C55" t="str" cm="1">
        <f t="array" ref="C55:D55">_xlfn.TEXTSPLIT(A55,"=")</f>
        <v>2D00</v>
      </c>
      <c r="D55" t="str">
        <v>{기}</v>
      </c>
      <c r="H55" t="s">
        <v>5544</v>
      </c>
      <c r="I55" t="str" cm="1">
        <f t="array" ref="I55:J55">_xlfn.TEXTSPLIT(H55,"=")</f>
        <v>녹</v>
      </c>
      <c r="J55" t="str">
        <v>1</v>
      </c>
    </row>
    <row r="56" spans="1:10" x14ac:dyDescent="0.3">
      <c r="A56" t="s">
        <v>5150</v>
      </c>
      <c r="C56" t="str" cm="1">
        <f t="array" ref="C56:D56">_xlfn.TEXTSPLIT(A56,"=")</f>
        <v>4000</v>
      </c>
      <c r="D56" t="str">
        <v>{까}</v>
      </c>
      <c r="H56" t="s">
        <v>5545</v>
      </c>
      <c r="I56" t="str" cm="1">
        <f t="array" ref="I56:J56">_xlfn.TEXTSPLIT(H56,"=")</f>
        <v>논</v>
      </c>
      <c r="J56" t="str">
        <v>1</v>
      </c>
    </row>
    <row r="57" spans="1:10" x14ac:dyDescent="0.3">
      <c r="A57" t="s">
        <v>5151</v>
      </c>
      <c r="C57" t="str" cm="1">
        <f t="array" ref="C57:D57">_xlfn.TEXTSPLIT(A57,"=")</f>
        <v>0000</v>
      </c>
      <c r="D57" t="str">
        <v>{깨}</v>
      </c>
      <c r="H57" t="s">
        <v>5546</v>
      </c>
      <c r="I57" t="str" cm="1">
        <f t="array" ref="I57:J57">_xlfn.TEXTSPLIT(H57,"=")</f>
        <v>높</v>
      </c>
      <c r="J57" t="str">
        <v>1</v>
      </c>
    </row>
    <row r="58" spans="1:10" x14ac:dyDescent="0.3">
      <c r="A58" t="s">
        <v>5152</v>
      </c>
      <c r="C58" t="str" cm="1">
        <f t="array" ref="C58:D58">_xlfn.TEXTSPLIT(A58,"=")</f>
        <v>0000</v>
      </c>
      <c r="D58" t="str">
        <v>{꺄}</v>
      </c>
      <c r="H58" t="s">
        <v>5547</v>
      </c>
      <c r="I58" t="str" cm="1">
        <f t="array" ref="I58:J58">_xlfn.TEXTSPLIT(H58,"=")</f>
        <v>놓</v>
      </c>
      <c r="J58" t="str">
        <v>2</v>
      </c>
    </row>
    <row r="59" spans="1:10" x14ac:dyDescent="0.3">
      <c r="A59" t="s">
        <v>5153</v>
      </c>
      <c r="C59" t="str" cm="1">
        <f t="array" ref="C59:D59">_xlfn.TEXTSPLIT(A59,"=")</f>
        <v>0000</v>
      </c>
      <c r="D59" t="str">
        <v>{꺼}</v>
      </c>
      <c r="H59" t="s">
        <v>5548</v>
      </c>
      <c r="I59" t="str" cm="1">
        <f t="array" ref="I59:J59">_xlfn.TEXTSPLIT(H59,"=")</f>
        <v>누</v>
      </c>
      <c r="J59" t="str">
        <v>6</v>
      </c>
    </row>
    <row r="60" spans="1:10" x14ac:dyDescent="0.3">
      <c r="A60" t="s">
        <v>5154</v>
      </c>
      <c r="C60" t="str" cm="1">
        <f t="array" ref="C60:D60">_xlfn.TEXTSPLIT(A60,"=")</f>
        <v>0000</v>
      </c>
      <c r="D60" t="str">
        <v>{께}</v>
      </c>
      <c r="H60" t="s">
        <v>5549</v>
      </c>
      <c r="I60" t="str" cm="1">
        <f t="array" ref="I60:J60">_xlfn.TEXTSPLIT(H60,"=")</f>
        <v>눌</v>
      </c>
      <c r="J60" t="str">
        <v>1</v>
      </c>
    </row>
    <row r="61" spans="1:10" x14ac:dyDescent="0.3">
      <c r="A61" t="s">
        <v>5155</v>
      </c>
      <c r="C61" t="str" cm="1">
        <f t="array" ref="C61:D61">_xlfn.TEXTSPLIT(A61,"=")</f>
        <v>0000</v>
      </c>
      <c r="D61" t="str">
        <v>{껴}</v>
      </c>
      <c r="H61" t="s">
        <v>5550</v>
      </c>
      <c r="I61" t="str" cm="1">
        <f t="array" ref="I61:J61">_xlfn.TEXTSPLIT(H61,"=")</f>
        <v>느</v>
      </c>
      <c r="J61" t="str">
        <v>4</v>
      </c>
    </row>
    <row r="62" spans="1:10" x14ac:dyDescent="0.3">
      <c r="A62" t="s">
        <v>5156</v>
      </c>
      <c r="C62" t="str" cm="1">
        <f t="array" ref="C62:D62">_xlfn.TEXTSPLIT(A62,"=")</f>
        <v>0000</v>
      </c>
      <c r="D62" t="str">
        <v>{꼐}</v>
      </c>
      <c r="H62" t="s">
        <v>5551</v>
      </c>
      <c r="I62" t="str" cm="1">
        <f t="array" ref="I62:J62">_xlfn.TEXTSPLIT(H62,"=")</f>
        <v>는</v>
      </c>
      <c r="J62" t="str">
        <v>9</v>
      </c>
    </row>
    <row r="63" spans="1:10" x14ac:dyDescent="0.3">
      <c r="A63" t="s">
        <v>5157</v>
      </c>
      <c r="C63" t="str" cm="1">
        <f t="array" ref="C63:D63">_xlfn.TEXTSPLIT(A63,"=")</f>
        <v>4100</v>
      </c>
      <c r="D63" t="str">
        <v>{꼬}</v>
      </c>
      <c r="H63" t="s">
        <v>5552</v>
      </c>
      <c r="I63" t="str" cm="1">
        <f t="array" ref="I63:J63">_xlfn.TEXTSPLIT(H63,"=")</f>
        <v>능</v>
      </c>
      <c r="J63" t="str">
        <v>5</v>
      </c>
    </row>
    <row r="64" spans="1:10" x14ac:dyDescent="0.3">
      <c r="A64" t="s">
        <v>5158</v>
      </c>
      <c r="C64" t="str" cm="1">
        <f t="array" ref="C64:D64">_xlfn.TEXTSPLIT(A64,"=")</f>
        <v>0000</v>
      </c>
      <c r="D64" t="str">
        <v>{꽈}</v>
      </c>
      <c r="H64" t="s">
        <v>5553</v>
      </c>
      <c r="I64" t="str" cm="1">
        <f t="array" ref="I64:J64">_xlfn.TEXTSPLIT(H64,"=")</f>
        <v>늪</v>
      </c>
      <c r="J64" t="str">
        <v>1</v>
      </c>
    </row>
    <row r="65" spans="1:10" x14ac:dyDescent="0.3">
      <c r="A65" t="s">
        <v>5159</v>
      </c>
      <c r="C65" t="str" cm="1">
        <f t="array" ref="C65:D65">_xlfn.TEXTSPLIT(A65,"=")</f>
        <v>0000</v>
      </c>
      <c r="D65" t="str">
        <v>{꽤}</v>
      </c>
      <c r="H65" t="s">
        <v>5554</v>
      </c>
      <c r="I65" t="str" cm="1">
        <f t="array" ref="I65:J65">_xlfn.TEXTSPLIT(H65,"=")</f>
        <v>니</v>
      </c>
      <c r="J65" t="str">
        <v>31</v>
      </c>
    </row>
    <row r="66" spans="1:10" x14ac:dyDescent="0.3">
      <c r="A66" t="s">
        <v>5160</v>
      </c>
      <c r="C66" t="str" cm="1">
        <f t="array" ref="C66:D66">_xlfn.TEXTSPLIT(A66,"=")</f>
        <v>0000</v>
      </c>
      <c r="D66" t="str">
        <v>{꾀}</v>
      </c>
      <c r="H66" t="s">
        <v>5555</v>
      </c>
      <c r="I66" t="str" cm="1">
        <f t="array" ref="I66:J66">_xlfn.TEXTSPLIT(H66,"=")</f>
        <v>닌</v>
      </c>
      <c r="J66" t="str">
        <v>3</v>
      </c>
    </row>
    <row r="67" spans="1:10" x14ac:dyDescent="0.3">
      <c r="A67" t="s">
        <v>5161</v>
      </c>
      <c r="C67" t="str" cm="1">
        <f t="array" ref="C67:D67">_xlfn.TEXTSPLIT(A67,"=")</f>
        <v>0000</v>
      </c>
      <c r="D67" t="str">
        <v>{꾸}</v>
      </c>
      <c r="H67" t="s">
        <v>5556</v>
      </c>
      <c r="I67" t="str" cm="1">
        <f t="array" ref="I67:J67">_xlfn.TEXTSPLIT(H67,"=")</f>
        <v>닛</v>
      </c>
      <c r="J67" t="str">
        <v>8</v>
      </c>
    </row>
    <row r="68" spans="1:10" x14ac:dyDescent="0.3">
      <c r="A68" t="s">
        <v>5162</v>
      </c>
      <c r="C68" t="str" cm="1">
        <f t="array" ref="C68:D68">_xlfn.TEXTSPLIT(A68,"=")</f>
        <v>0000</v>
      </c>
      <c r="D68" t="str">
        <v>{꿔}</v>
      </c>
      <c r="H68" t="s">
        <v>5557</v>
      </c>
      <c r="I68" t="str" cm="1">
        <f t="array" ref="I68:J68">_xlfn.TEXTSPLIT(H68,"=")</f>
        <v>닝</v>
      </c>
      <c r="J68" t="str">
        <v>2</v>
      </c>
    </row>
    <row r="69" spans="1:10" x14ac:dyDescent="0.3">
      <c r="A69" t="s">
        <v>5163</v>
      </c>
      <c r="C69" t="str" cm="1">
        <f t="array" ref="C69:D69">_xlfn.TEXTSPLIT(A69,"=")</f>
        <v>0000</v>
      </c>
      <c r="D69" t="str">
        <v>{꿰}</v>
      </c>
      <c r="H69" t="s">
        <v>5558</v>
      </c>
      <c r="I69" t="str" cm="1">
        <f t="array" ref="I69:J69">_xlfn.TEXTSPLIT(H69,"=")</f>
        <v>다</v>
      </c>
      <c r="J69" t="str">
        <v>111</v>
      </c>
    </row>
    <row r="70" spans="1:10" x14ac:dyDescent="0.3">
      <c r="A70" t="s">
        <v>5164</v>
      </c>
      <c r="C70" t="str" cm="1">
        <f t="array" ref="C70:D70">_xlfn.TEXTSPLIT(A70,"=")</f>
        <v>0000</v>
      </c>
      <c r="D70" t="str">
        <v>{뀌}</v>
      </c>
      <c r="H70" t="s">
        <v>5559</v>
      </c>
      <c r="I70" t="str" cm="1">
        <f t="array" ref="I70:J70">_xlfn.TEXTSPLIT(H70,"=")</f>
        <v>단</v>
      </c>
      <c r="J70" t="str">
        <v>1</v>
      </c>
    </row>
    <row r="71" spans="1:10" x14ac:dyDescent="0.3">
      <c r="A71" t="s">
        <v>5165</v>
      </c>
      <c r="C71" t="str" cm="1">
        <f t="array" ref="C71:D71">_xlfn.TEXTSPLIT(A71,"=")</f>
        <v>4200</v>
      </c>
      <c r="D71" t="str">
        <v>{끄}</v>
      </c>
      <c r="H71" t="s">
        <v>5560</v>
      </c>
      <c r="I71" t="str" cm="1">
        <f t="array" ref="I71:J71">_xlfn.TEXTSPLIT(H71,"=")</f>
        <v>달</v>
      </c>
      <c r="J71" t="str">
        <v>1</v>
      </c>
    </row>
    <row r="72" spans="1:10" x14ac:dyDescent="0.3">
      <c r="A72" t="s">
        <v>5166</v>
      </c>
      <c r="C72" t="str" cm="1">
        <f t="array" ref="C72:D72">_xlfn.TEXTSPLIT(A72,"=")</f>
        <v>4300</v>
      </c>
      <c r="D72" t="str">
        <v>{끼}</v>
      </c>
      <c r="H72" t="s">
        <v>5561</v>
      </c>
      <c r="I72" t="str" cm="1">
        <f t="array" ref="I72:J72">_xlfn.TEXTSPLIT(H72,"=")</f>
        <v>대</v>
      </c>
      <c r="J72" t="str">
        <v>17</v>
      </c>
    </row>
    <row r="73" spans="1:10" x14ac:dyDescent="0.3">
      <c r="A73" t="s">
        <v>5167</v>
      </c>
      <c r="C73" t="str" cm="1">
        <f t="array" ref="C73:D73">_xlfn.TEXTSPLIT(A73,"=")</f>
        <v>4400</v>
      </c>
      <c r="D73" t="str">
        <v>{나}</v>
      </c>
      <c r="H73" t="s">
        <v>5562</v>
      </c>
      <c r="I73" t="str" cm="1">
        <f t="array" ref="I73:J73">_xlfn.TEXTSPLIT(H73,"=")</f>
        <v>댄</v>
      </c>
      <c r="J73" t="str">
        <v>1</v>
      </c>
    </row>
    <row r="74" spans="1:10" x14ac:dyDescent="0.3">
      <c r="A74" t="s">
        <v>5168</v>
      </c>
      <c r="C74" t="str" cm="1">
        <f t="array" ref="C74:D74">_xlfn.TEXTSPLIT(A74,"=")</f>
        <v>4500</v>
      </c>
      <c r="D74" t="str">
        <v>{내}</v>
      </c>
      <c r="H74" t="s">
        <v>5563</v>
      </c>
      <c r="I74" t="str" cm="1">
        <f t="array" ref="I74:J74">_xlfn.TEXTSPLIT(H74,"=")</f>
        <v>더</v>
      </c>
      <c r="J74" t="str">
        <v>13</v>
      </c>
    </row>
    <row r="75" spans="1:10" x14ac:dyDescent="0.3">
      <c r="A75" t="s">
        <v>5169</v>
      </c>
      <c r="C75" t="str" cm="1">
        <f t="array" ref="C75:D75">_xlfn.TEXTSPLIT(A75,"=")</f>
        <v>0000</v>
      </c>
      <c r="D75" t="str">
        <v>{냐}</v>
      </c>
      <c r="H75" t="s">
        <v>5564</v>
      </c>
      <c r="I75" t="str" cm="1">
        <f t="array" ref="I75:J75">_xlfn.TEXTSPLIT(H75,"=")</f>
        <v>던</v>
      </c>
      <c r="J75" t="str">
        <v>5</v>
      </c>
    </row>
    <row r="76" spans="1:10" x14ac:dyDescent="0.3">
      <c r="A76" t="s">
        <v>5170</v>
      </c>
      <c r="C76" t="str" cm="1">
        <f t="array" ref="C76:D76">_xlfn.TEXTSPLIT(A76,"=")</f>
        <v>4600</v>
      </c>
      <c r="D76" t="str">
        <v>{너}</v>
      </c>
      <c r="H76" t="s">
        <v>5565</v>
      </c>
      <c r="I76" t="str" cm="1">
        <f t="array" ref="I76:J76">_xlfn.TEXTSPLIT(H76,"=")</f>
        <v>데</v>
      </c>
      <c r="J76" t="str">
        <v>6</v>
      </c>
    </row>
    <row r="77" spans="1:10" x14ac:dyDescent="0.3">
      <c r="A77" t="s">
        <v>5171</v>
      </c>
      <c r="C77" t="str" cm="1">
        <f t="array" ref="C77:D77">_xlfn.TEXTSPLIT(A77,"=")</f>
        <v>4700</v>
      </c>
      <c r="D77" t="str">
        <v>{네}</v>
      </c>
      <c r="H77" t="s">
        <v>5566</v>
      </c>
      <c r="I77" t="str" cm="1">
        <f t="array" ref="I77:J77">_xlfn.TEXTSPLIT(H77,"=")</f>
        <v>델</v>
      </c>
      <c r="J77" t="str">
        <v>3</v>
      </c>
    </row>
    <row r="78" spans="1:10" x14ac:dyDescent="0.3">
      <c r="A78" t="s">
        <v>5172</v>
      </c>
      <c r="C78" t="str" cm="1">
        <f t="array" ref="C78:D78">_xlfn.TEXTSPLIT(A78,"=")</f>
        <v>0000</v>
      </c>
      <c r="D78" t="str">
        <v>{녀}</v>
      </c>
      <c r="H78" t="s">
        <v>5567</v>
      </c>
      <c r="I78" t="str" cm="1">
        <f t="array" ref="I78:J78">_xlfn.TEXTSPLIT(H78,"=")</f>
        <v>도</v>
      </c>
      <c r="J78" t="str">
        <v>38</v>
      </c>
    </row>
    <row r="79" spans="1:10" x14ac:dyDescent="0.3">
      <c r="A79" t="s">
        <v>5173</v>
      </c>
      <c r="C79" t="str" cm="1">
        <f t="array" ref="C79:D79">_xlfn.TEXTSPLIT(A79,"=")</f>
        <v>0000</v>
      </c>
      <c r="D79" t="str">
        <v>{녜}</v>
      </c>
      <c r="H79" t="s">
        <v>5568</v>
      </c>
      <c r="I79" t="str" cm="1">
        <f t="array" ref="I79:J79">_xlfn.TEXTSPLIT(H79,"=")</f>
        <v>독</v>
      </c>
      <c r="J79" t="str">
        <v>1</v>
      </c>
    </row>
    <row r="80" spans="1:10" x14ac:dyDescent="0.3">
      <c r="A80" t="s">
        <v>5174</v>
      </c>
      <c r="C80" t="str" cm="1">
        <f t="array" ref="C80:D80">_xlfn.TEXTSPLIT(A80,"=")</f>
        <v>4800</v>
      </c>
      <c r="D80" t="str">
        <v>{노}</v>
      </c>
      <c r="H80" t="s">
        <v>5569</v>
      </c>
      <c r="I80" t="str" cm="1">
        <f t="array" ref="I80:J80">_xlfn.TEXTSPLIT(H80,"=")</f>
        <v>돈</v>
      </c>
      <c r="J80" t="str">
        <v>2</v>
      </c>
    </row>
    <row r="81" spans="1:10" x14ac:dyDescent="0.3">
      <c r="A81" t="s">
        <v>5175</v>
      </c>
      <c r="C81" t="str" cm="1">
        <f t="array" ref="C81:D81">_xlfn.TEXTSPLIT(A81,"=")</f>
        <v>0000</v>
      </c>
      <c r="D81" t="str">
        <v>{놔}</v>
      </c>
      <c r="H81" t="s">
        <v>5570</v>
      </c>
      <c r="I81" t="str" cm="1">
        <f t="array" ref="I81:J81">_xlfn.TEXTSPLIT(H81,"=")</f>
        <v>돌</v>
      </c>
      <c r="J81" t="str">
        <v>7</v>
      </c>
    </row>
    <row r="82" spans="1:10" x14ac:dyDescent="0.3">
      <c r="A82" t="s">
        <v>5176</v>
      </c>
      <c r="C82" t="str" cm="1">
        <f t="array" ref="C82:D82">_xlfn.TEXTSPLIT(A82,"=")</f>
        <v>0000</v>
      </c>
      <c r="D82" t="str">
        <v>{뇌}</v>
      </c>
      <c r="H82" t="s">
        <v>5571</v>
      </c>
      <c r="I82" t="str" cm="1">
        <f t="array" ref="I82:J82">_xlfn.TEXTSPLIT(H82,"=")</f>
        <v>동</v>
      </c>
      <c r="J82" t="str">
        <v>10</v>
      </c>
    </row>
    <row r="83" spans="1:10" x14ac:dyDescent="0.3">
      <c r="A83" t="s">
        <v>5177</v>
      </c>
      <c r="C83" t="str" cm="1">
        <f t="array" ref="C83:D83">_xlfn.TEXTSPLIT(A83,"=")</f>
        <v>0000</v>
      </c>
      <c r="D83" t="str">
        <v>{뇨}</v>
      </c>
      <c r="H83" t="s">
        <v>5572</v>
      </c>
      <c r="I83" t="str" cm="1">
        <f t="array" ref="I83:J83">_xlfn.TEXTSPLIT(H83,"=")</f>
        <v>되</v>
      </c>
      <c r="J83" t="str">
        <v>6</v>
      </c>
    </row>
    <row r="84" spans="1:10" x14ac:dyDescent="0.3">
      <c r="A84" t="s">
        <v>5178</v>
      </c>
      <c r="C84" t="str" cm="1">
        <f t="array" ref="C84:D84">_xlfn.TEXTSPLIT(A84,"=")</f>
        <v>0000</v>
      </c>
      <c r="D84" t="str">
        <v>{누}</v>
      </c>
      <c r="H84" t="s">
        <v>5573</v>
      </c>
      <c r="I84" t="str" cm="1">
        <f t="array" ref="I84:J84">_xlfn.TEXTSPLIT(H84,"=")</f>
        <v>된</v>
      </c>
      <c r="J84" t="str">
        <v>8</v>
      </c>
    </row>
    <row r="85" spans="1:10" x14ac:dyDescent="0.3">
      <c r="A85" t="s">
        <v>5179</v>
      </c>
      <c r="C85" t="str" cm="1">
        <f t="array" ref="C85:D85">_xlfn.TEXTSPLIT(A85,"=")</f>
        <v>0000</v>
      </c>
      <c r="D85" t="str">
        <v>{눠}</v>
      </c>
      <c r="H85" t="s">
        <v>5574</v>
      </c>
      <c r="I85" t="str" cm="1">
        <f t="array" ref="I85:J85">_xlfn.TEXTSPLIT(H85,"=")</f>
        <v>될</v>
      </c>
      <c r="J85" t="str">
        <v>2</v>
      </c>
    </row>
    <row r="86" spans="1:10" x14ac:dyDescent="0.3">
      <c r="A86" t="s">
        <v>5180</v>
      </c>
      <c r="C86" t="str" cm="1">
        <f t="array" ref="C86:D86">_xlfn.TEXTSPLIT(A86,"=")</f>
        <v>0000</v>
      </c>
      <c r="D86" t="str">
        <v>{뉘}</v>
      </c>
      <c r="H86" t="s">
        <v>5575</v>
      </c>
      <c r="I86" t="str" cm="1">
        <f t="array" ref="I86:J86">_xlfn.TEXTSPLIT(H86,"=")</f>
        <v>두</v>
      </c>
      <c r="J86" t="str">
        <v>3</v>
      </c>
    </row>
    <row r="87" spans="1:10" x14ac:dyDescent="0.3">
      <c r="A87" t="s">
        <v>5181</v>
      </c>
      <c r="C87" t="str" cm="1">
        <f t="array" ref="C87:D87">_xlfn.TEXTSPLIT(A87,"=")</f>
        <v>0000</v>
      </c>
      <c r="D87" t="str">
        <v>{뉴}</v>
      </c>
      <c r="H87" t="s">
        <v>5576</v>
      </c>
      <c r="I87" t="str" cm="1">
        <f t="array" ref="I87:J87">_xlfn.TEXTSPLIT(H87,"=")</f>
        <v>둑</v>
      </c>
      <c r="J87" t="str">
        <v>2</v>
      </c>
    </row>
    <row r="88" spans="1:10" x14ac:dyDescent="0.3">
      <c r="A88" t="s">
        <v>5182</v>
      </c>
      <c r="C88" t="str" cm="1">
        <f t="array" ref="C88:D88">_xlfn.TEXTSPLIT(A88,"=")</f>
        <v>4900</v>
      </c>
      <c r="D88" t="str">
        <v>{느}</v>
      </c>
      <c r="H88" t="s">
        <v>5577</v>
      </c>
      <c r="I88" t="str" cm="1">
        <f t="array" ref="I88:J88">_xlfn.TEXTSPLIT(H88,"=")</f>
        <v>둠</v>
      </c>
      <c r="J88" t="str">
        <v>2</v>
      </c>
    </row>
    <row r="89" spans="1:10" x14ac:dyDescent="0.3">
      <c r="A89" t="s">
        <v>5183</v>
      </c>
      <c r="C89" t="str" cm="1">
        <f t="array" ref="C89:D89">_xlfn.TEXTSPLIT(A89,"=")</f>
        <v>0000</v>
      </c>
      <c r="D89" t="str">
        <v>{늬}</v>
      </c>
      <c r="H89" t="s">
        <v>5578</v>
      </c>
      <c r="I89" t="str" cm="1">
        <f t="array" ref="I89:J89">_xlfn.TEXTSPLIT(H89,"=")</f>
        <v>둥</v>
      </c>
      <c r="J89" t="str">
        <v>2</v>
      </c>
    </row>
    <row r="90" spans="1:10" x14ac:dyDescent="0.3">
      <c r="A90" t="s">
        <v>5184</v>
      </c>
      <c r="C90" t="str" cm="1">
        <f t="array" ref="C90:D90">_xlfn.TEXTSPLIT(A90,"=")</f>
        <v>4A00</v>
      </c>
      <c r="D90" t="str">
        <v>{니}</v>
      </c>
      <c r="H90" t="s">
        <v>5579</v>
      </c>
      <c r="I90" t="str" cm="1">
        <f t="array" ref="I90:J90">_xlfn.TEXTSPLIT(H90,"=")</f>
        <v>듀</v>
      </c>
      <c r="J90" t="str">
        <v>5</v>
      </c>
    </row>
    <row r="91" spans="1:10" x14ac:dyDescent="0.3">
      <c r="A91" t="s">
        <v>5185</v>
      </c>
      <c r="C91" t="str" cm="1">
        <f t="array" ref="C91:D91">_xlfn.TEXTSPLIT(A91,"=")</f>
        <v>2600</v>
      </c>
      <c r="D91" t="str">
        <v>{다}</v>
      </c>
      <c r="H91" t="s">
        <v>5580</v>
      </c>
      <c r="I91" t="str" cm="1">
        <f t="array" ref="I91:J91">_xlfn.TEXTSPLIT(H91,"=")</f>
        <v>드</v>
      </c>
      <c r="J91" t="str">
        <v>54</v>
      </c>
    </row>
    <row r="92" spans="1:10" x14ac:dyDescent="0.3">
      <c r="A92" t="s">
        <v>5186</v>
      </c>
      <c r="C92" t="str" cm="1">
        <f t="array" ref="C92:D92">_xlfn.TEXTSPLIT(A92,"=")</f>
        <v>2300</v>
      </c>
      <c r="D92" t="str">
        <v>{대}</v>
      </c>
      <c r="H92" t="s">
        <v>5581</v>
      </c>
      <c r="I92" t="str" cm="1">
        <f t="array" ref="I92:J92">_xlfn.TEXTSPLIT(H92,"=")</f>
        <v>득</v>
      </c>
      <c r="J92" t="str">
        <v>3</v>
      </c>
    </row>
    <row r="93" spans="1:10" x14ac:dyDescent="0.3">
      <c r="A93" t="s">
        <v>5187</v>
      </c>
      <c r="C93" t="str" cm="1">
        <f t="array" ref="C93:D93">_xlfn.TEXTSPLIT(A93,"=")</f>
        <v>0000</v>
      </c>
      <c r="D93" t="str">
        <v>{댜}</v>
      </c>
      <c r="H93" t="s">
        <v>5582</v>
      </c>
      <c r="I93" t="str" cm="1">
        <f t="array" ref="I93:J93">_xlfn.TEXTSPLIT(H93,"=")</f>
        <v>든</v>
      </c>
      <c r="J93" t="str">
        <v>3</v>
      </c>
    </row>
    <row r="94" spans="1:10" x14ac:dyDescent="0.3">
      <c r="A94" t="s">
        <v>5188</v>
      </c>
      <c r="C94" t="str" cm="1">
        <f t="array" ref="C94:D94">_xlfn.TEXTSPLIT(A94,"=")</f>
        <v>4B00</v>
      </c>
      <c r="D94" t="str">
        <v>{더}</v>
      </c>
      <c r="H94" t="s">
        <v>5583</v>
      </c>
      <c r="I94" t="str" cm="1">
        <f t="array" ref="I94:J94">_xlfn.TEXTSPLIT(H94,"=")</f>
        <v>들</v>
      </c>
      <c r="J94" t="str">
        <v>2</v>
      </c>
    </row>
    <row r="95" spans="1:10" x14ac:dyDescent="0.3">
      <c r="A95" t="s">
        <v>5189</v>
      </c>
      <c r="C95" t="str" cm="1">
        <f t="array" ref="C95:D95">_xlfn.TEXTSPLIT(A95,"=")</f>
        <v>4C00</v>
      </c>
      <c r="D95" t="str">
        <v>{데}</v>
      </c>
      <c r="H95" t="s">
        <v>5584</v>
      </c>
      <c r="I95" t="str" cm="1">
        <f t="array" ref="I95:J95">_xlfn.TEXTSPLIT(H95,"=")</f>
        <v>디</v>
      </c>
      <c r="J95" t="str">
        <v>10</v>
      </c>
    </row>
    <row r="96" spans="1:10" x14ac:dyDescent="0.3">
      <c r="A96" t="s">
        <v>5190</v>
      </c>
      <c r="C96" t="str" cm="1">
        <f t="array" ref="C96:D96">_xlfn.TEXTSPLIT(A96,"=")</f>
        <v>0000</v>
      </c>
      <c r="D96" t="str">
        <v>{뎌}</v>
      </c>
      <c r="H96" t="s">
        <v>5585</v>
      </c>
      <c r="I96" t="str" cm="1">
        <f t="array" ref="I96:J96">_xlfn.TEXTSPLIT(H96,"=")</f>
        <v>딘</v>
      </c>
      <c r="J96" t="str">
        <v>3</v>
      </c>
    </row>
    <row r="97" spans="1:10" x14ac:dyDescent="0.3">
      <c r="A97" t="s">
        <v>5191</v>
      </c>
      <c r="C97" t="str" cm="1">
        <f t="array" ref="C97:D97">_xlfn.TEXTSPLIT(A97,"=")</f>
        <v>0000</v>
      </c>
      <c r="D97" t="str">
        <v>{뎨}</v>
      </c>
      <c r="H97" t="s">
        <v>5586</v>
      </c>
      <c r="I97" t="str" cm="1">
        <f t="array" ref="I97:J97">_xlfn.TEXTSPLIT(H97,"=")</f>
        <v>딤</v>
      </c>
      <c r="J97" t="str">
        <v>1</v>
      </c>
    </row>
    <row r="98" spans="1:10" x14ac:dyDescent="0.3">
      <c r="A98" t="s">
        <v>5192</v>
      </c>
      <c r="C98" t="str" cm="1">
        <f t="array" ref="C98:D98">_xlfn.TEXTSPLIT(A98,"=")</f>
        <v>3000</v>
      </c>
      <c r="D98" t="str">
        <v>{도}</v>
      </c>
      <c r="H98" t="s">
        <v>5587</v>
      </c>
      <c r="I98" t="str" cm="1">
        <f t="array" ref="I98:J98">_xlfn.TEXTSPLIT(H98,"=")</f>
        <v>따</v>
      </c>
      <c r="J98" t="str">
        <v>1</v>
      </c>
    </row>
    <row r="99" spans="1:10" x14ac:dyDescent="0.3">
      <c r="A99" t="s">
        <v>5193</v>
      </c>
      <c r="C99" t="str" cm="1">
        <f t="array" ref="C99:D99">_xlfn.TEXTSPLIT(A99,"=")</f>
        <v>0000</v>
      </c>
      <c r="D99" t="str">
        <v>{돠}</v>
      </c>
      <c r="H99" t="s">
        <v>5588</v>
      </c>
      <c r="I99" t="str" cm="1">
        <f t="array" ref="I99:J99">_xlfn.TEXTSPLIT(H99,"=")</f>
        <v>때</v>
      </c>
      <c r="J99" t="str">
        <v>7</v>
      </c>
    </row>
    <row r="100" spans="1:10" x14ac:dyDescent="0.3">
      <c r="A100" t="s">
        <v>5194</v>
      </c>
      <c r="C100" t="str" cm="1">
        <f t="array" ref="C100:D100">_xlfn.TEXTSPLIT(A100,"=")</f>
        <v>0000</v>
      </c>
      <c r="D100" t="str">
        <v>{돼}</v>
      </c>
      <c r="H100" t="s">
        <v>5589</v>
      </c>
      <c r="I100" t="str" cm="1">
        <f t="array" ref="I100:J100">_xlfn.TEXTSPLIT(H100,"=")</f>
        <v>뜨</v>
      </c>
      <c r="J100" t="str">
        <v>2</v>
      </c>
    </row>
    <row r="101" spans="1:10" x14ac:dyDescent="0.3">
      <c r="A101" t="s">
        <v>5195</v>
      </c>
      <c r="C101" t="str" cm="1">
        <f t="array" ref="C101:D101">_xlfn.TEXTSPLIT(A101,"=")</f>
        <v>4D00</v>
      </c>
      <c r="D101" t="str">
        <v>{되}</v>
      </c>
      <c r="H101" t="s">
        <v>5590</v>
      </c>
      <c r="I101" t="str" cm="1">
        <f t="array" ref="I101:J101">_xlfn.TEXTSPLIT(H101,"=")</f>
        <v>라</v>
      </c>
      <c r="J101" t="str">
        <v>54</v>
      </c>
    </row>
    <row r="102" spans="1:10" x14ac:dyDescent="0.3">
      <c r="A102" t="s">
        <v>5196</v>
      </c>
      <c r="C102" t="str" cm="1">
        <f t="array" ref="C102:D102">_xlfn.TEXTSPLIT(A102,"=")</f>
        <v>5000</v>
      </c>
      <c r="D102" t="str">
        <v>{두}</v>
      </c>
      <c r="H102" t="s">
        <v>5591</v>
      </c>
      <c r="I102" t="str" cm="1">
        <f t="array" ref="I102:J102">_xlfn.TEXTSPLIT(H102,"=")</f>
        <v>란</v>
      </c>
      <c r="J102" t="str">
        <v>6</v>
      </c>
    </row>
    <row r="103" spans="1:10" x14ac:dyDescent="0.3">
      <c r="A103" t="s">
        <v>5197</v>
      </c>
      <c r="C103" t="str" cm="1">
        <f t="array" ref="C103:D103">_xlfn.TEXTSPLIT(A103,"=")</f>
        <v>0000</v>
      </c>
      <c r="D103" t="str">
        <v>{둬}</v>
      </c>
      <c r="H103" t="s">
        <v>5592</v>
      </c>
      <c r="I103" t="str" cm="1">
        <f t="array" ref="I103:J103">_xlfn.TEXTSPLIT(H103,"=")</f>
        <v>람</v>
      </c>
      <c r="J103" t="str">
        <v>4</v>
      </c>
    </row>
    <row r="104" spans="1:10" x14ac:dyDescent="0.3">
      <c r="A104" t="s">
        <v>5198</v>
      </c>
      <c r="C104" t="str" cm="1">
        <f t="array" ref="C104:D104">_xlfn.TEXTSPLIT(A104,"=")</f>
        <v>0000</v>
      </c>
      <c r="D104" t="str">
        <v>{뒈}</v>
      </c>
      <c r="H104" t="s">
        <v>5593</v>
      </c>
      <c r="I104" t="str" cm="1">
        <f t="array" ref="I104:J104">_xlfn.TEXTSPLIT(H104,"=")</f>
        <v>랑</v>
      </c>
      <c r="J104" t="str">
        <v>2</v>
      </c>
    </row>
    <row r="105" spans="1:10" x14ac:dyDescent="0.3">
      <c r="A105" t="s">
        <v>5199</v>
      </c>
      <c r="C105" t="str" cm="1">
        <f t="array" ref="C105:D105">_xlfn.TEXTSPLIT(A105,"=")</f>
        <v>0000</v>
      </c>
      <c r="D105" t="str">
        <v>{뒤}</v>
      </c>
      <c r="H105" t="s">
        <v>5594</v>
      </c>
      <c r="I105" t="str" cm="1">
        <f t="array" ref="I105:J105">_xlfn.TEXTSPLIT(H105,"=")</f>
        <v>래</v>
      </c>
      <c r="J105" t="str">
        <v>6</v>
      </c>
    </row>
    <row r="106" spans="1:10" x14ac:dyDescent="0.3">
      <c r="A106" t="s">
        <v>5200</v>
      </c>
      <c r="C106" t="str" cm="1">
        <f t="array" ref="C106:D106">_xlfn.TEXTSPLIT(A106,"=")</f>
        <v>0000</v>
      </c>
      <c r="D106" t="str">
        <v>{듀}</v>
      </c>
      <c r="H106" t="s">
        <v>5595</v>
      </c>
      <c r="I106" t="str" cm="1">
        <f t="array" ref="I106:J106">_xlfn.TEXTSPLIT(H106,"=")</f>
        <v>랜</v>
      </c>
      <c r="J106" t="str">
        <v>2</v>
      </c>
    </row>
    <row r="107" spans="1:10" x14ac:dyDescent="0.3">
      <c r="A107" t="s">
        <v>5201</v>
      </c>
      <c r="C107" t="str" cm="1">
        <f t="array" ref="C107:D107">_xlfn.TEXTSPLIT(A107,"=")</f>
        <v>5100</v>
      </c>
      <c r="D107" t="str">
        <v>{드}</v>
      </c>
      <c r="H107" t="s">
        <v>5596</v>
      </c>
      <c r="I107" t="str" cm="1">
        <f t="array" ref="I107:J107">_xlfn.TEXTSPLIT(H107,"=")</f>
        <v>러</v>
      </c>
      <c r="J107" t="str">
        <v>9</v>
      </c>
    </row>
    <row r="108" spans="1:10" x14ac:dyDescent="0.3">
      <c r="A108" t="s">
        <v>5202</v>
      </c>
      <c r="C108" t="str" cm="1">
        <f t="array" ref="C108:D108">_xlfn.TEXTSPLIT(A108,"=")</f>
        <v>5200</v>
      </c>
      <c r="D108" t="str">
        <v>{디}</v>
      </c>
      <c r="H108" t="s">
        <v>5597</v>
      </c>
      <c r="I108" t="str" cm="1">
        <f t="array" ref="I108:J108">_xlfn.TEXTSPLIT(H108,"=")</f>
        <v>런</v>
      </c>
      <c r="J108" t="str">
        <v>4</v>
      </c>
    </row>
    <row r="109" spans="1:10" x14ac:dyDescent="0.3">
      <c r="A109" t="s">
        <v>5203</v>
      </c>
      <c r="C109" t="str" cm="1">
        <f t="array" ref="C109:D109">_xlfn.TEXTSPLIT(A109,"=")</f>
        <v>0000</v>
      </c>
      <c r="D109" t="str">
        <v>{따}</v>
      </c>
      <c r="H109" t="s">
        <v>5598</v>
      </c>
      <c r="I109" t="str" cm="1">
        <f t="array" ref="I109:J109">_xlfn.TEXTSPLIT(H109,"=")</f>
        <v>럴</v>
      </c>
      <c r="J109" t="str">
        <v>3</v>
      </c>
    </row>
    <row r="110" spans="1:10" x14ac:dyDescent="0.3">
      <c r="A110" t="s">
        <v>5204</v>
      </c>
      <c r="C110" t="str" cm="1">
        <f t="array" ref="C110:D110">_xlfn.TEXTSPLIT(A110,"=")</f>
        <v>5300</v>
      </c>
      <c r="D110" t="str">
        <v>{때}</v>
      </c>
      <c r="H110" t="s">
        <v>5599</v>
      </c>
      <c r="I110" t="str" cm="1">
        <f t="array" ref="I110:J110">_xlfn.TEXTSPLIT(H110,"=")</f>
        <v>레</v>
      </c>
      <c r="J110" t="str">
        <v>35</v>
      </c>
    </row>
    <row r="111" spans="1:10" x14ac:dyDescent="0.3">
      <c r="A111" t="s">
        <v>5205</v>
      </c>
      <c r="C111" t="str" cm="1">
        <f t="array" ref="C111:D111">_xlfn.TEXTSPLIT(A111,"=")</f>
        <v>0000</v>
      </c>
      <c r="D111" t="str">
        <v>{떠}</v>
      </c>
      <c r="H111" t="s">
        <v>5600</v>
      </c>
      <c r="I111" t="str" cm="1">
        <f t="array" ref="I111:J111">_xlfn.TEXTSPLIT(H111,"=")</f>
        <v>렉</v>
      </c>
      <c r="J111" t="str">
        <v>2</v>
      </c>
    </row>
    <row r="112" spans="1:10" x14ac:dyDescent="0.3">
      <c r="A112" t="s">
        <v>5206</v>
      </c>
      <c r="C112" t="str" cm="1">
        <f t="array" ref="C112:D112">_xlfn.TEXTSPLIT(A112,"=")</f>
        <v>0000</v>
      </c>
      <c r="D112" t="str">
        <v>{떼}</v>
      </c>
      <c r="H112" t="s">
        <v>5601</v>
      </c>
      <c r="I112" t="str" cm="1">
        <f t="array" ref="I112:J112">_xlfn.TEXTSPLIT(H112,"=")</f>
        <v>렌</v>
      </c>
      <c r="J112" t="str">
        <v>5</v>
      </c>
    </row>
    <row r="113" spans="1:10" x14ac:dyDescent="0.3">
      <c r="A113" t="s">
        <v>5207</v>
      </c>
      <c r="C113" t="str" cm="1">
        <f t="array" ref="C113:D113">_xlfn.TEXTSPLIT(A113,"=")</f>
        <v>0000</v>
      </c>
      <c r="D113" t="str">
        <v>{뗘}</v>
      </c>
      <c r="H113" t="s">
        <v>5602</v>
      </c>
      <c r="I113" t="str" cm="1">
        <f t="array" ref="I113:J113">_xlfn.TEXTSPLIT(H113,"=")</f>
        <v>렙</v>
      </c>
      <c r="J113" t="str">
        <v>1</v>
      </c>
    </row>
    <row r="114" spans="1:10" x14ac:dyDescent="0.3">
      <c r="A114" t="s">
        <v>5208</v>
      </c>
      <c r="C114" t="str" cm="1">
        <f t="array" ref="C114:D114">_xlfn.TEXTSPLIT(A114,"=")</f>
        <v>0000</v>
      </c>
      <c r="D114" t="str">
        <v>{또}</v>
      </c>
      <c r="H114" t="s">
        <v>5603</v>
      </c>
      <c r="I114" t="str" cm="1">
        <f t="array" ref="I114:J114">_xlfn.TEXTSPLIT(H114,"=")</f>
        <v>렛</v>
      </c>
      <c r="J114" t="str">
        <v>1</v>
      </c>
    </row>
    <row r="115" spans="1:10" x14ac:dyDescent="0.3">
      <c r="A115" t="s">
        <v>5209</v>
      </c>
      <c r="C115" t="str" cm="1">
        <f t="array" ref="C115:D115">_xlfn.TEXTSPLIT(A115,"=")</f>
        <v>0000</v>
      </c>
      <c r="D115" t="str">
        <v>{똬}</v>
      </c>
      <c r="H115" t="s">
        <v>5604</v>
      </c>
      <c r="I115" t="str" cm="1">
        <f t="array" ref="I115:J115">_xlfn.TEXTSPLIT(H115,"=")</f>
        <v>려</v>
      </c>
      <c r="J115" t="str">
        <v>1</v>
      </c>
    </row>
    <row r="116" spans="1:10" x14ac:dyDescent="0.3">
      <c r="A116" t="s">
        <v>5210</v>
      </c>
      <c r="C116" t="str" cm="1">
        <f t="array" ref="C116:D116">_xlfn.TEXTSPLIT(A116,"=")</f>
        <v>0000</v>
      </c>
      <c r="D116" t="str">
        <v>{뙤}</v>
      </c>
      <c r="H116" t="s">
        <v>5605</v>
      </c>
      <c r="I116" t="str" cm="1">
        <f t="array" ref="I116:J116">_xlfn.TEXTSPLIT(H116,"=")</f>
        <v>력</v>
      </c>
      <c r="J116" t="str">
        <v>13</v>
      </c>
    </row>
    <row r="117" spans="1:10" x14ac:dyDescent="0.3">
      <c r="A117" t="s">
        <v>5211</v>
      </c>
      <c r="C117" t="str" cm="1">
        <f t="array" ref="C117:D117">_xlfn.TEXTSPLIT(A117,"=")</f>
        <v>0000</v>
      </c>
      <c r="D117" t="str">
        <v>{뚜}</v>
      </c>
      <c r="H117" t="s">
        <v>5606</v>
      </c>
      <c r="I117" t="str" cm="1">
        <f t="array" ref="I117:J117">_xlfn.TEXTSPLIT(H117,"=")</f>
        <v>렵</v>
      </c>
      <c r="J117" t="str">
        <v>5</v>
      </c>
    </row>
    <row r="118" spans="1:10" x14ac:dyDescent="0.3">
      <c r="A118" t="s">
        <v>5212</v>
      </c>
      <c r="C118" t="str" cm="1">
        <f t="array" ref="C118:D118">_xlfn.TEXTSPLIT(A118,"=")</f>
        <v>0000</v>
      </c>
      <c r="D118" t="str">
        <v>{뛰}</v>
      </c>
      <c r="H118" t="s">
        <v>5607</v>
      </c>
      <c r="I118" t="str" cm="1">
        <f t="array" ref="I118:J118">_xlfn.TEXTSPLIT(H118,"=")</f>
        <v>렸</v>
      </c>
      <c r="J118" t="str">
        <v>1</v>
      </c>
    </row>
    <row r="119" spans="1:10" x14ac:dyDescent="0.3">
      <c r="A119" t="s">
        <v>5213</v>
      </c>
      <c r="C119" t="str" cm="1">
        <f t="array" ref="C119:D119">_xlfn.TEXTSPLIT(A119,"=")</f>
        <v>0000</v>
      </c>
      <c r="D119" t="str">
        <v>{뜨}</v>
      </c>
      <c r="H119" t="s">
        <v>5608</v>
      </c>
      <c r="I119" t="str" cm="1">
        <f t="array" ref="I119:J119">_xlfn.TEXTSPLIT(H119,"=")</f>
        <v>령</v>
      </c>
      <c r="J119" t="str">
        <v>2</v>
      </c>
    </row>
    <row r="120" spans="1:10" x14ac:dyDescent="0.3">
      <c r="A120" t="s">
        <v>5214</v>
      </c>
      <c r="C120" t="str" cm="1">
        <f t="array" ref="C120:D120">_xlfn.TEXTSPLIT(A120,"=")</f>
        <v>0000</v>
      </c>
      <c r="D120" t="str">
        <v>{띄}</v>
      </c>
      <c r="H120" t="s">
        <v>5609</v>
      </c>
      <c r="I120" t="str" cm="1">
        <f t="array" ref="I120:J120">_xlfn.TEXTSPLIT(H120,"=")</f>
        <v>로</v>
      </c>
      <c r="J120" t="str">
        <v>42</v>
      </c>
    </row>
    <row r="121" spans="1:10" x14ac:dyDescent="0.3">
      <c r="A121" t="s">
        <v>5215</v>
      </c>
      <c r="C121" t="str" cm="1">
        <f t="array" ref="C121:D121">_xlfn.TEXTSPLIT(A121,"=")</f>
        <v>0000</v>
      </c>
      <c r="D121" t="str">
        <v>{띠}</v>
      </c>
      <c r="H121" t="s">
        <v>5610</v>
      </c>
      <c r="I121" t="str" cm="1">
        <f t="array" ref="I121:J121">_xlfn.TEXTSPLIT(H121,"=")</f>
        <v>론</v>
      </c>
      <c r="J121" t="str">
        <v>3</v>
      </c>
    </row>
    <row r="122" spans="1:10" x14ac:dyDescent="0.3">
      <c r="A122" t="s">
        <v>5216</v>
      </c>
      <c r="C122" t="str" cm="1">
        <f t="array" ref="C122:D122">_xlfn.TEXTSPLIT(A122,"=")</f>
        <v>5400</v>
      </c>
      <c r="D122" t="str">
        <v>{라}</v>
      </c>
      <c r="H122" t="s">
        <v>5611</v>
      </c>
      <c r="I122" t="str" cm="1">
        <f t="array" ref="I122:J122">_xlfn.TEXTSPLIT(H122,"=")</f>
        <v>롤</v>
      </c>
      <c r="J122" t="str">
        <v>1</v>
      </c>
    </row>
    <row r="123" spans="1:10" x14ac:dyDescent="0.3">
      <c r="A123" t="s">
        <v>5217</v>
      </c>
      <c r="C123" t="str" cm="1">
        <f t="array" ref="C123:D123">_xlfn.TEXTSPLIT(A123,"=")</f>
        <v>5500</v>
      </c>
      <c r="D123" t="str">
        <v>{래}</v>
      </c>
      <c r="H123" t="s">
        <v>5612</v>
      </c>
      <c r="I123" t="str" cm="1">
        <f t="array" ref="I123:J123">_xlfn.TEXTSPLIT(H123,"=")</f>
        <v>롭</v>
      </c>
      <c r="J123" t="str">
        <v>1</v>
      </c>
    </row>
    <row r="124" spans="1:10" x14ac:dyDescent="0.3">
      <c r="A124" t="s">
        <v>5218</v>
      </c>
      <c r="C124" t="str" cm="1">
        <f t="array" ref="C124:D124">_xlfn.TEXTSPLIT(A124,"=")</f>
        <v>5600</v>
      </c>
      <c r="D124" t="str">
        <v>{랴}</v>
      </c>
      <c r="H124" t="s">
        <v>5613</v>
      </c>
      <c r="I124" t="str" cm="1">
        <f t="array" ref="I124:J124">_xlfn.TEXTSPLIT(H124,"=")</f>
        <v>롱</v>
      </c>
      <c r="J124" t="str">
        <v>2</v>
      </c>
    </row>
    <row r="125" spans="1:10" x14ac:dyDescent="0.3">
      <c r="A125" t="s">
        <v>5219</v>
      </c>
      <c r="C125" t="str" cm="1">
        <f t="array" ref="C125:D125">_xlfn.TEXTSPLIT(A125,"=")</f>
        <v>5700</v>
      </c>
      <c r="D125" t="str">
        <v>{러}</v>
      </c>
      <c r="H125" t="s">
        <v>5614</v>
      </c>
      <c r="I125" t="str" cm="1">
        <f t="array" ref="I125:J125">_xlfn.TEXTSPLIT(H125,"=")</f>
        <v>료</v>
      </c>
      <c r="J125" t="str">
        <v>1</v>
      </c>
    </row>
    <row r="126" spans="1:10" x14ac:dyDescent="0.3">
      <c r="A126" t="s">
        <v>5220</v>
      </c>
      <c r="C126" t="str" cm="1">
        <f t="array" ref="C126:D126">_xlfn.TEXTSPLIT(A126,"=")</f>
        <v>5800</v>
      </c>
      <c r="D126" t="str">
        <v>{레}</v>
      </c>
      <c r="H126" t="s">
        <v>5615</v>
      </c>
      <c r="I126" t="str" cm="1">
        <f t="array" ref="I126:J126">_xlfn.TEXTSPLIT(H126,"=")</f>
        <v>루</v>
      </c>
      <c r="J126" t="str">
        <v>10</v>
      </c>
    </row>
    <row r="127" spans="1:10" x14ac:dyDescent="0.3">
      <c r="A127" t="s">
        <v>5221</v>
      </c>
      <c r="C127" t="str" cm="1">
        <f t="array" ref="C127:D127">_xlfn.TEXTSPLIT(A127,"=")</f>
        <v>2C00</v>
      </c>
      <c r="D127" t="str">
        <v>{려}</v>
      </c>
      <c r="H127" t="s">
        <v>5616</v>
      </c>
      <c r="I127" t="str" cm="1">
        <f t="array" ref="I127:J127">_xlfn.TEXTSPLIT(H127,"=")</f>
        <v>룸</v>
      </c>
      <c r="J127" t="str">
        <v>1</v>
      </c>
    </row>
    <row r="128" spans="1:10" x14ac:dyDescent="0.3">
      <c r="A128" t="s">
        <v>5222</v>
      </c>
      <c r="C128" t="str" cm="1">
        <f t="array" ref="C128:D128">_xlfn.TEXTSPLIT(A128,"=")</f>
        <v>0000</v>
      </c>
      <c r="D128" t="str">
        <v>{례}</v>
      </c>
      <c r="H128" t="s">
        <v>5617</v>
      </c>
      <c r="I128" t="str" cm="1">
        <f t="array" ref="I128:J128">_xlfn.TEXTSPLIT(H128,"=")</f>
        <v>뤼</v>
      </c>
      <c r="J128" t="str">
        <v>4</v>
      </c>
    </row>
    <row r="129" spans="1:10" x14ac:dyDescent="0.3">
      <c r="A129" t="s">
        <v>5223</v>
      </c>
      <c r="C129" t="str" cm="1">
        <f t="array" ref="C129:D129">_xlfn.TEXTSPLIT(A129,"=")</f>
        <v>5900</v>
      </c>
      <c r="D129" t="str">
        <v>{로}</v>
      </c>
      <c r="H129" t="s">
        <v>5618</v>
      </c>
      <c r="I129" t="str" cm="1">
        <f t="array" ref="I129:J129">_xlfn.TEXTSPLIT(H129,"=")</f>
        <v>률</v>
      </c>
      <c r="J129" t="str">
        <v>1</v>
      </c>
    </row>
    <row r="130" spans="1:10" x14ac:dyDescent="0.3">
      <c r="A130" t="s">
        <v>5224</v>
      </c>
      <c r="C130" t="str" cm="1">
        <f t="array" ref="C130:D130">_xlfn.TEXTSPLIT(A130,"=")</f>
        <v>0000</v>
      </c>
      <c r="D130" t="str">
        <v>{롸}</v>
      </c>
      <c r="H130" t="s">
        <v>5619</v>
      </c>
      <c r="I130" t="str" cm="1">
        <f t="array" ref="I130:J130">_xlfn.TEXTSPLIT(H130,"=")</f>
        <v>르</v>
      </c>
      <c r="J130" t="str">
        <v>36</v>
      </c>
    </row>
    <row r="131" spans="1:10" x14ac:dyDescent="0.3">
      <c r="A131" t="s">
        <v>5225</v>
      </c>
      <c r="C131" t="str" cm="1">
        <f t="array" ref="C131:D131">_xlfn.TEXTSPLIT(A131,"=")</f>
        <v>0000</v>
      </c>
      <c r="D131" t="str">
        <v>{뢔}</v>
      </c>
      <c r="H131" t="s">
        <v>5620</v>
      </c>
      <c r="I131" t="str" cm="1">
        <f t="array" ref="I131:J131">_xlfn.TEXTSPLIT(H131,"=")</f>
        <v>른</v>
      </c>
      <c r="J131" t="str">
        <v>2</v>
      </c>
    </row>
    <row r="132" spans="1:10" x14ac:dyDescent="0.3">
      <c r="A132" t="s">
        <v>5226</v>
      </c>
      <c r="C132" t="str" cm="1">
        <f t="array" ref="C132:D132">_xlfn.TEXTSPLIT(A132,"=")</f>
        <v>0000</v>
      </c>
      <c r="D132" t="str">
        <v>{뢰}</v>
      </c>
      <c r="H132" t="s">
        <v>5621</v>
      </c>
      <c r="I132" t="str" cm="1">
        <f t="array" ref="I132:J132">_xlfn.TEXTSPLIT(H132,"=")</f>
        <v>를</v>
      </c>
      <c r="J132" t="str">
        <v>29</v>
      </c>
    </row>
    <row r="133" spans="1:10" x14ac:dyDescent="0.3">
      <c r="A133" t="s">
        <v>5227</v>
      </c>
      <c r="C133" t="str" cm="1">
        <f t="array" ref="C133:D133">_xlfn.TEXTSPLIT(A133,"=")</f>
        <v>0000</v>
      </c>
      <c r="D133" t="str">
        <v>{료}</v>
      </c>
      <c r="H133" t="s">
        <v>5622</v>
      </c>
      <c r="I133" t="str" cm="1">
        <f t="array" ref="I133:J133">_xlfn.TEXTSPLIT(H133,"=")</f>
        <v>리</v>
      </c>
      <c r="J133" t="str">
        <v>92</v>
      </c>
    </row>
    <row r="134" spans="1:10" x14ac:dyDescent="0.3">
      <c r="A134" t="s">
        <v>5228</v>
      </c>
      <c r="C134" t="str" cm="1">
        <f t="array" ref="C134:D134">_xlfn.TEXTSPLIT(A134,"=")</f>
        <v>5A00</v>
      </c>
      <c r="D134" t="str">
        <v>{루}</v>
      </c>
      <c r="H134" t="s">
        <v>5623</v>
      </c>
      <c r="I134" t="str" cm="1">
        <f t="array" ref="I134:J134">_xlfn.TEXTSPLIT(H134,"=")</f>
        <v>린</v>
      </c>
      <c r="J134" t="str">
        <v>13</v>
      </c>
    </row>
    <row r="135" spans="1:10" x14ac:dyDescent="0.3">
      <c r="A135" t="s">
        <v>5229</v>
      </c>
      <c r="C135" t="str" cm="1">
        <f t="array" ref="C135:D135">_xlfn.TEXTSPLIT(A135,"=")</f>
        <v>0000</v>
      </c>
      <c r="D135" t="str">
        <v>{뤄}</v>
      </c>
      <c r="H135" t="s">
        <v>5624</v>
      </c>
      <c r="I135" t="str" cm="1">
        <f t="array" ref="I135:J135">_xlfn.TEXTSPLIT(H135,"=")</f>
        <v>릴</v>
      </c>
      <c r="J135" t="str">
        <v>1</v>
      </c>
    </row>
    <row r="136" spans="1:10" x14ac:dyDescent="0.3">
      <c r="A136" t="s">
        <v>5230</v>
      </c>
      <c r="C136" t="str" cm="1">
        <f t="array" ref="C136:D136">_xlfn.TEXTSPLIT(A136,"=")</f>
        <v>0000</v>
      </c>
      <c r="D136" t="str">
        <v>{뤼}</v>
      </c>
      <c r="H136" t="s">
        <v>5625</v>
      </c>
      <c r="I136" t="str" cm="1">
        <f t="array" ref="I136:J136">_xlfn.TEXTSPLIT(H136,"=")</f>
        <v>립</v>
      </c>
      <c r="J136" t="str">
        <v>7</v>
      </c>
    </row>
    <row r="137" spans="1:10" x14ac:dyDescent="0.3">
      <c r="A137" t="s">
        <v>5231</v>
      </c>
      <c r="C137" t="str" cm="1">
        <f t="array" ref="C137:D137">_xlfn.TEXTSPLIT(A137,"=")</f>
        <v>0000</v>
      </c>
      <c r="D137" t="str">
        <v>{류}</v>
      </c>
      <c r="H137" t="s">
        <v>5626</v>
      </c>
      <c r="I137" t="str" cm="1">
        <f t="array" ref="I137:J137">_xlfn.TEXTSPLIT(H137,"=")</f>
        <v>링</v>
      </c>
      <c r="J137" t="str">
        <v>12</v>
      </c>
    </row>
    <row r="138" spans="1:10" x14ac:dyDescent="0.3">
      <c r="A138" t="s">
        <v>5232</v>
      </c>
      <c r="C138" t="str" cm="1">
        <f t="array" ref="C138:D138">_xlfn.TEXTSPLIT(A138,"=")</f>
        <v>5B00</v>
      </c>
      <c r="D138" t="str">
        <v>{르}</v>
      </c>
      <c r="H138" t="s">
        <v>5627</v>
      </c>
      <c r="I138" t="str" cm="1">
        <f t="array" ref="I138:J138">_xlfn.TEXTSPLIT(H138,"=")</f>
        <v>마</v>
      </c>
      <c r="J138" t="str">
        <v>40</v>
      </c>
    </row>
    <row r="139" spans="1:10" x14ac:dyDescent="0.3">
      <c r="A139" t="s">
        <v>5233</v>
      </c>
      <c r="C139" t="str" cm="1">
        <f t="array" ref="C139:D139">_xlfn.TEXTSPLIT(A139,"=")</f>
        <v>5C00</v>
      </c>
      <c r="D139" t="str">
        <v>{리}</v>
      </c>
      <c r="H139" t="s">
        <v>5628</v>
      </c>
      <c r="I139" t="str" cm="1">
        <f t="array" ref="I139:J139">_xlfn.TEXTSPLIT(H139,"=")</f>
        <v>막</v>
      </c>
      <c r="J139" t="str">
        <v>1</v>
      </c>
    </row>
    <row r="140" spans="1:10" x14ac:dyDescent="0.3">
      <c r="A140" t="s">
        <v>5234</v>
      </c>
      <c r="C140" t="str" cm="1">
        <f t="array" ref="C140:D140">_xlfn.TEXTSPLIT(A140,"=")</f>
        <v>2B00</v>
      </c>
      <c r="D140" t="str">
        <v>{마}</v>
      </c>
      <c r="H140" t="s">
        <v>5629</v>
      </c>
      <c r="I140" t="str" cm="1">
        <f t="array" ref="I140:J140">_xlfn.TEXTSPLIT(H140,"=")</f>
        <v>만</v>
      </c>
      <c r="J140" t="str">
        <v>10</v>
      </c>
    </row>
    <row r="141" spans="1:10" x14ac:dyDescent="0.3">
      <c r="A141" t="s">
        <v>5235</v>
      </c>
      <c r="C141" t="str" cm="1">
        <f t="array" ref="C141:D141">_xlfn.TEXTSPLIT(A141,"=")</f>
        <v>5D00</v>
      </c>
      <c r="D141" t="str">
        <v>{매}</v>
      </c>
      <c r="H141" t="s">
        <v>5630</v>
      </c>
      <c r="I141" t="str" cm="1">
        <f t="array" ref="I141:J141">_xlfn.TEXTSPLIT(H141,"=")</f>
        <v>많</v>
      </c>
      <c r="J141" t="str">
        <v>1</v>
      </c>
    </row>
    <row r="142" spans="1:10" x14ac:dyDescent="0.3">
      <c r="A142" t="s">
        <v>5236</v>
      </c>
      <c r="C142" t="str" cm="1">
        <f t="array" ref="C142:D142">_xlfn.TEXTSPLIT(A142,"=")</f>
        <v>0000</v>
      </c>
      <c r="D142" t="str">
        <v>{먀}</v>
      </c>
      <c r="H142" t="s">
        <v>5631</v>
      </c>
      <c r="I142" t="str" cm="1">
        <f t="array" ref="I142:J142">_xlfn.TEXTSPLIT(H142,"=")</f>
        <v>망</v>
      </c>
      <c r="J142" t="str">
        <v>3</v>
      </c>
    </row>
    <row r="143" spans="1:10" x14ac:dyDescent="0.3">
      <c r="A143" t="s">
        <v>5237</v>
      </c>
      <c r="C143" t="str" cm="1">
        <f t="array" ref="C143:D143">_xlfn.TEXTSPLIT(A143,"=")</f>
        <v>6000</v>
      </c>
      <c r="D143" t="str">
        <v>{머}</v>
      </c>
      <c r="H143" t="s">
        <v>5632</v>
      </c>
      <c r="I143" t="str" cm="1">
        <f t="array" ref="I143:J143">_xlfn.TEXTSPLIT(H143,"=")</f>
        <v>맞</v>
      </c>
      <c r="J143" t="str">
        <v>2</v>
      </c>
    </row>
    <row r="144" spans="1:10" x14ac:dyDescent="0.3">
      <c r="A144" t="s">
        <v>5238</v>
      </c>
      <c r="C144" t="str" cm="1">
        <f t="array" ref="C144:D144">_xlfn.TEXTSPLIT(A144,"=")</f>
        <v>6100</v>
      </c>
      <c r="D144" t="str">
        <v>{메}</v>
      </c>
      <c r="H144" t="s">
        <v>5633</v>
      </c>
      <c r="I144" t="str" cm="1">
        <f t="array" ref="I144:J144">_xlfn.TEXTSPLIT(H144,"=")</f>
        <v>맡</v>
      </c>
      <c r="J144" t="str">
        <v>1</v>
      </c>
    </row>
    <row r="145" spans="1:10" x14ac:dyDescent="0.3">
      <c r="A145" t="s">
        <v>5239</v>
      </c>
      <c r="C145" t="str" cm="1">
        <f t="array" ref="C145:D145">_xlfn.TEXTSPLIT(A145,"=")</f>
        <v>6200</v>
      </c>
      <c r="D145" t="str">
        <v>{며}</v>
      </c>
      <c r="H145" t="s">
        <v>5634</v>
      </c>
      <c r="I145" t="str" cm="1">
        <f t="array" ref="I145:J145">_xlfn.TEXTSPLIT(H145,"=")</f>
        <v>매</v>
      </c>
      <c r="J145" t="str">
        <v>8</v>
      </c>
    </row>
    <row r="146" spans="1:10" x14ac:dyDescent="0.3">
      <c r="A146" t="s">
        <v>5240</v>
      </c>
      <c r="C146" t="str" cm="1">
        <f t="array" ref="C146:D146">_xlfn.TEXTSPLIT(A146,"=")</f>
        <v>0000</v>
      </c>
      <c r="D146" t="str">
        <v>{몌}</v>
      </c>
      <c r="H146" t="s">
        <v>5635</v>
      </c>
      <c r="I146" t="str" cm="1">
        <f t="array" ref="I146:J146">_xlfn.TEXTSPLIT(H146,"=")</f>
        <v>맥</v>
      </c>
      <c r="J146" t="str">
        <v>4</v>
      </c>
    </row>
    <row r="147" spans="1:10" x14ac:dyDescent="0.3">
      <c r="A147" t="s">
        <v>5241</v>
      </c>
      <c r="C147" t="str" cm="1">
        <f t="array" ref="C147:D147">_xlfn.TEXTSPLIT(A147,"=")</f>
        <v>6300</v>
      </c>
      <c r="D147" t="str">
        <v>{모}</v>
      </c>
      <c r="H147" t="s">
        <v>5636</v>
      </c>
      <c r="I147" t="str" cm="1">
        <f t="array" ref="I147:J147">_xlfn.TEXTSPLIT(H147,"=")</f>
        <v>맵</v>
      </c>
      <c r="J147" t="str">
        <v>5</v>
      </c>
    </row>
    <row r="148" spans="1:10" x14ac:dyDescent="0.3">
      <c r="A148" t="s">
        <v>5242</v>
      </c>
      <c r="C148" t="str" cm="1">
        <f t="array" ref="C148:D148">_xlfn.TEXTSPLIT(A148,"=")</f>
        <v>0000</v>
      </c>
      <c r="D148" t="str">
        <v>{뫄}</v>
      </c>
      <c r="H148" t="s">
        <v>5637</v>
      </c>
      <c r="I148" t="str" cm="1">
        <f t="array" ref="I148:J148">_xlfn.TEXTSPLIT(H148,"=")</f>
        <v>맹</v>
      </c>
      <c r="J148" t="str">
        <v>1</v>
      </c>
    </row>
    <row r="149" spans="1:10" x14ac:dyDescent="0.3">
      <c r="A149" t="s">
        <v>5243</v>
      </c>
      <c r="C149" t="str" cm="1">
        <f t="array" ref="C149:D149">_xlfn.TEXTSPLIT(A149,"=")</f>
        <v>0000</v>
      </c>
      <c r="D149" t="str">
        <v>{뫼}</v>
      </c>
      <c r="H149" t="s">
        <v>5638</v>
      </c>
      <c r="I149" t="str" cm="1">
        <f t="array" ref="I149:J149">_xlfn.TEXTSPLIT(H149,"=")</f>
        <v>머</v>
      </c>
      <c r="J149" t="str">
        <v>11</v>
      </c>
    </row>
    <row r="150" spans="1:10" x14ac:dyDescent="0.3">
      <c r="A150" t="s">
        <v>5244</v>
      </c>
      <c r="C150" t="str" cm="1">
        <f t="array" ref="C150:D150">_xlfn.TEXTSPLIT(A150,"=")</f>
        <v>0000</v>
      </c>
      <c r="D150" t="str">
        <v>{묘}</v>
      </c>
      <c r="H150" t="s">
        <v>5639</v>
      </c>
      <c r="I150" t="str" cm="1">
        <f t="array" ref="I150:J150">_xlfn.TEXTSPLIT(H150,"=")</f>
        <v>먼</v>
      </c>
      <c r="J150" t="str">
        <v>5</v>
      </c>
    </row>
    <row r="151" spans="1:10" x14ac:dyDescent="0.3">
      <c r="A151" t="s">
        <v>5245</v>
      </c>
      <c r="C151" t="str" cm="1">
        <f t="array" ref="C151:D151">_xlfn.TEXTSPLIT(A151,"=")</f>
        <v>6400</v>
      </c>
      <c r="D151" t="str">
        <v>{무}</v>
      </c>
      <c r="H151" t="s">
        <v>5640</v>
      </c>
      <c r="I151" t="str" cm="1">
        <f t="array" ref="I151:J151">_xlfn.TEXTSPLIT(H151,"=")</f>
        <v>멀</v>
      </c>
      <c r="J151" t="str">
        <v>1</v>
      </c>
    </row>
    <row r="152" spans="1:10" x14ac:dyDescent="0.3">
      <c r="A152" t="s">
        <v>5246</v>
      </c>
      <c r="C152" t="str" cm="1">
        <f t="array" ref="C152:D152">_xlfn.TEXTSPLIT(A152,"=")</f>
        <v>0000</v>
      </c>
      <c r="D152" t="str">
        <v>{뭐}</v>
      </c>
      <c r="H152" t="s">
        <v>5641</v>
      </c>
      <c r="I152" t="str" cm="1">
        <f t="array" ref="I152:J152">_xlfn.TEXTSPLIT(H152,"=")</f>
        <v>메</v>
      </c>
      <c r="J152" t="str">
        <v>19</v>
      </c>
    </row>
    <row r="153" spans="1:10" x14ac:dyDescent="0.3">
      <c r="A153" t="s">
        <v>5247</v>
      </c>
      <c r="C153" t="str" cm="1">
        <f t="array" ref="C153:D153">_xlfn.TEXTSPLIT(A153,"=")</f>
        <v>C800</v>
      </c>
      <c r="D153" t="str">
        <v>{뮈}</v>
      </c>
      <c r="H153" t="s">
        <v>5642</v>
      </c>
      <c r="I153" t="str" cm="1">
        <f t="array" ref="I153:J153">_xlfn.TEXTSPLIT(H153,"=")</f>
        <v>멘</v>
      </c>
      <c r="J153" t="str">
        <v>1</v>
      </c>
    </row>
    <row r="154" spans="1:10" x14ac:dyDescent="0.3">
      <c r="A154" t="s">
        <v>5248</v>
      </c>
      <c r="C154" t="str" cm="1">
        <f t="array" ref="C154:D154">_xlfn.TEXTSPLIT(A154,"=")</f>
        <v>C500</v>
      </c>
      <c r="D154" t="str">
        <v>{뮤}</v>
      </c>
      <c r="H154" t="s">
        <v>5643</v>
      </c>
      <c r="I154" t="str" cm="1">
        <f t="array" ref="I154:J154">_xlfn.TEXTSPLIT(H154,"=")</f>
        <v>멜</v>
      </c>
      <c r="J154" t="str">
        <v>5</v>
      </c>
    </row>
    <row r="155" spans="1:10" x14ac:dyDescent="0.3">
      <c r="A155" t="s">
        <v>5249</v>
      </c>
      <c r="C155" t="str" cm="1">
        <f t="array" ref="C155:D155">_xlfn.TEXTSPLIT(A155,"=")</f>
        <v>0000</v>
      </c>
      <c r="D155" t="str">
        <v>{므}</v>
      </c>
      <c r="H155" t="s">
        <v>5644</v>
      </c>
      <c r="I155" t="str" cm="1">
        <f t="array" ref="I155:J155">_xlfn.TEXTSPLIT(H155,"=")</f>
        <v>멩</v>
      </c>
      <c r="J155" t="str">
        <v>1</v>
      </c>
    </row>
    <row r="156" spans="1:10" x14ac:dyDescent="0.3">
      <c r="A156" t="s">
        <v>5250</v>
      </c>
      <c r="C156" t="str" cm="1">
        <f t="array" ref="C156:D156">_xlfn.TEXTSPLIT(A156,"=")</f>
        <v>6500</v>
      </c>
      <c r="D156" t="str">
        <v>{미}</v>
      </c>
      <c r="H156" t="s">
        <v>5645</v>
      </c>
      <c r="I156" t="str" cm="1">
        <f t="array" ref="I156:J156">_xlfn.TEXTSPLIT(H156,"=")</f>
        <v>면</v>
      </c>
      <c r="J156" t="str">
        <v>3</v>
      </c>
    </row>
    <row r="157" spans="1:10" x14ac:dyDescent="0.3">
      <c r="A157" t="s">
        <v>5251</v>
      </c>
      <c r="C157" t="str" cm="1">
        <f t="array" ref="C157:D157">_xlfn.TEXTSPLIT(A157,"=")</f>
        <v>6600</v>
      </c>
      <c r="D157" t="str">
        <v>{바}</v>
      </c>
      <c r="H157" t="s">
        <v>5646</v>
      </c>
      <c r="I157" t="str" cm="1">
        <f t="array" ref="I157:J157">_xlfn.TEXTSPLIT(H157,"=")</f>
        <v>명</v>
      </c>
      <c r="J157" t="str">
        <v>16</v>
      </c>
    </row>
    <row r="158" spans="1:10" x14ac:dyDescent="0.3">
      <c r="A158" t="s">
        <v>5252</v>
      </c>
      <c r="C158" t="str" cm="1">
        <f t="array" ref="C158:D158">_xlfn.TEXTSPLIT(A158,"=")</f>
        <v>6700</v>
      </c>
      <c r="D158" t="str">
        <v>{배}</v>
      </c>
      <c r="H158" t="s">
        <v>5647</v>
      </c>
      <c r="I158" t="str" cm="1">
        <f t="array" ref="I158:J158">_xlfn.TEXTSPLIT(H158,"=")</f>
        <v>몇</v>
      </c>
      <c r="J158" t="str">
        <v>2</v>
      </c>
    </row>
    <row r="159" spans="1:10" x14ac:dyDescent="0.3">
      <c r="A159" t="s">
        <v>5253</v>
      </c>
      <c r="C159" t="str" cm="1">
        <f t="array" ref="C159:D159">_xlfn.TEXTSPLIT(A159,"=")</f>
        <v>0000</v>
      </c>
      <c r="D159" t="str">
        <v>{뱌}</v>
      </c>
      <c r="H159" t="s">
        <v>5648</v>
      </c>
      <c r="I159" t="str" cm="1">
        <f t="array" ref="I159:J159">_xlfn.TEXTSPLIT(H159,"=")</f>
        <v>모</v>
      </c>
      <c r="J159" t="str">
        <v>6</v>
      </c>
    </row>
    <row r="160" spans="1:10" x14ac:dyDescent="0.3">
      <c r="A160" t="s">
        <v>5254</v>
      </c>
      <c r="C160" t="str" cm="1">
        <f t="array" ref="C160:D160">_xlfn.TEXTSPLIT(A160,"=")</f>
        <v>6800</v>
      </c>
      <c r="D160" t="str">
        <v>{버}</v>
      </c>
      <c r="H160" t="s">
        <v>5649</v>
      </c>
      <c r="I160" t="str" cm="1">
        <f t="array" ref="I160:J160">_xlfn.TEXTSPLIT(H160,"=")</f>
        <v>목</v>
      </c>
      <c r="J160" t="str">
        <v>1</v>
      </c>
    </row>
    <row r="161" spans="1:10" x14ac:dyDescent="0.3">
      <c r="A161" t="s">
        <v>5255</v>
      </c>
      <c r="C161" t="str" cm="1">
        <f t="array" ref="C161:D161">_xlfn.TEXTSPLIT(A161,"=")</f>
        <v>6900</v>
      </c>
      <c r="D161" t="str">
        <v>{베}</v>
      </c>
      <c r="H161" t="s">
        <v>5650</v>
      </c>
      <c r="I161" t="str" cm="1">
        <f t="array" ref="I161:J161">_xlfn.TEXTSPLIT(H161,"=")</f>
        <v>못</v>
      </c>
      <c r="J161" t="str">
        <v>2</v>
      </c>
    </row>
    <row r="162" spans="1:10" x14ac:dyDescent="0.3">
      <c r="A162" t="s">
        <v>5256</v>
      </c>
      <c r="C162" t="str" cm="1">
        <f t="array" ref="C162:D162">_xlfn.TEXTSPLIT(A162,"=")</f>
        <v>6A00</v>
      </c>
      <c r="D162" t="str">
        <v>{벼}</v>
      </c>
      <c r="H162" t="s">
        <v>5651</v>
      </c>
      <c r="I162" t="str" cm="1">
        <f t="array" ref="I162:J162">_xlfn.TEXTSPLIT(H162,"=")</f>
        <v>무</v>
      </c>
      <c r="J162" t="str">
        <v>13</v>
      </c>
    </row>
    <row r="163" spans="1:10" x14ac:dyDescent="0.3">
      <c r="A163" t="s">
        <v>5257</v>
      </c>
      <c r="C163" t="str" cm="1">
        <f t="array" ref="C163:D163">_xlfn.TEXTSPLIT(A163,"=")</f>
        <v>0000</v>
      </c>
      <c r="D163" t="str">
        <v>{볘}</v>
      </c>
      <c r="H163" t="s">
        <v>5652</v>
      </c>
      <c r="I163" t="str" cm="1">
        <f t="array" ref="I163:J163">_xlfn.TEXTSPLIT(H163,"=")</f>
        <v>묵</v>
      </c>
      <c r="J163" t="str">
        <v>1</v>
      </c>
    </row>
    <row r="164" spans="1:10" x14ac:dyDescent="0.3">
      <c r="A164" t="s">
        <v>5258</v>
      </c>
      <c r="C164" t="str" cm="1">
        <f t="array" ref="C164:D164">_xlfn.TEXTSPLIT(A164,"=")</f>
        <v>6B00</v>
      </c>
      <c r="D164" t="str">
        <v>{보}</v>
      </c>
      <c r="H164" t="s">
        <v>5653</v>
      </c>
      <c r="I164" t="str" cm="1">
        <f t="array" ref="I164:J164">_xlfn.TEXTSPLIT(H164,"=")</f>
        <v>문</v>
      </c>
      <c r="J164" t="str">
        <v>3</v>
      </c>
    </row>
    <row r="165" spans="1:10" x14ac:dyDescent="0.3">
      <c r="A165" t="s">
        <v>5259</v>
      </c>
      <c r="C165" t="str" cm="1">
        <f t="array" ref="C165:D165">_xlfn.TEXTSPLIT(A165,"=")</f>
        <v>0000</v>
      </c>
      <c r="D165" t="str">
        <v>{봐}</v>
      </c>
      <c r="H165" t="s">
        <v>5654</v>
      </c>
      <c r="I165" t="str" cm="1">
        <f t="array" ref="I165:J165">_xlfn.TEXTSPLIT(H165,"=")</f>
        <v>물</v>
      </c>
      <c r="J165" t="str">
        <v>2</v>
      </c>
    </row>
    <row r="166" spans="1:10" x14ac:dyDescent="0.3">
      <c r="A166" t="s">
        <v>5260</v>
      </c>
      <c r="C166" t="str" cm="1">
        <f t="array" ref="C166:D166">_xlfn.TEXTSPLIT(A166,"=")</f>
        <v>0000</v>
      </c>
      <c r="D166" t="str">
        <v>{봬}</v>
      </c>
      <c r="H166" t="s">
        <v>5655</v>
      </c>
      <c r="I166" t="str" cm="1">
        <f t="array" ref="I166:J166">_xlfn.TEXTSPLIT(H166,"=")</f>
        <v>뭉</v>
      </c>
      <c r="J166" t="str">
        <v>1</v>
      </c>
    </row>
    <row r="167" spans="1:10" x14ac:dyDescent="0.3">
      <c r="A167" t="s">
        <v>5261</v>
      </c>
      <c r="C167" t="str" cm="1">
        <f t="array" ref="C167:D167">_xlfn.TEXTSPLIT(A167,"=")</f>
        <v>0000</v>
      </c>
      <c r="D167" t="str">
        <v>{뵈}</v>
      </c>
      <c r="H167" t="s">
        <v>5656</v>
      </c>
      <c r="I167" t="str" cm="1">
        <f t="array" ref="I167:J167">_xlfn.TEXTSPLIT(H167,"=")</f>
        <v>미</v>
      </c>
      <c r="J167" t="str">
        <v>13</v>
      </c>
    </row>
    <row r="168" spans="1:10" x14ac:dyDescent="0.3">
      <c r="A168" t="s">
        <v>5262</v>
      </c>
      <c r="C168" t="str" cm="1">
        <f t="array" ref="C168:D168">_xlfn.TEXTSPLIT(A168,"=")</f>
        <v>0000</v>
      </c>
      <c r="D168" t="str">
        <v>{뵤}</v>
      </c>
      <c r="H168" t="s">
        <v>5657</v>
      </c>
      <c r="I168" t="str" cm="1">
        <f t="array" ref="I168:J168">_xlfn.TEXTSPLIT(H168,"=")</f>
        <v>민</v>
      </c>
      <c r="J168" t="str">
        <v>1</v>
      </c>
    </row>
    <row r="169" spans="1:10" x14ac:dyDescent="0.3">
      <c r="A169" t="s">
        <v>5263</v>
      </c>
      <c r="C169" t="str" cm="1">
        <f t="array" ref="C169:D169">_xlfn.TEXTSPLIT(A169,"=")</f>
        <v>2200</v>
      </c>
      <c r="D169" t="str">
        <v>{부}</v>
      </c>
      <c r="H169" t="s">
        <v>5658</v>
      </c>
      <c r="I169" t="str" cm="1">
        <f t="array" ref="I169:J169">_xlfn.TEXTSPLIT(H169,"=")</f>
        <v>밀</v>
      </c>
      <c r="J169" t="str">
        <v>4</v>
      </c>
    </row>
    <row r="170" spans="1:10" x14ac:dyDescent="0.3">
      <c r="A170" t="s">
        <v>5264</v>
      </c>
      <c r="C170" t="str" cm="1">
        <f t="array" ref="C170:D170">_xlfn.TEXTSPLIT(A170,"=")</f>
        <v>0000</v>
      </c>
      <c r="D170" t="str">
        <v>{붜}</v>
      </c>
      <c r="H170" t="s">
        <v>5659</v>
      </c>
      <c r="I170" t="str" cm="1">
        <f t="array" ref="I170:J170">_xlfn.TEXTSPLIT(H170,"=")</f>
        <v>바</v>
      </c>
      <c r="J170" t="str">
        <v>25</v>
      </c>
    </row>
    <row r="171" spans="1:10" x14ac:dyDescent="0.3">
      <c r="A171" t="s">
        <v>5265</v>
      </c>
      <c r="C171" t="str" cm="1">
        <f t="array" ref="C171:D171">_xlfn.TEXTSPLIT(A171,"=")</f>
        <v>0000</v>
      </c>
      <c r="D171" t="str">
        <v>{뷔}</v>
      </c>
      <c r="H171" t="s">
        <v>5660</v>
      </c>
      <c r="I171" t="str" cm="1">
        <f t="array" ref="I171:J171">_xlfn.TEXTSPLIT(H171,"=")</f>
        <v>반</v>
      </c>
      <c r="J171" t="str">
        <v>14</v>
      </c>
    </row>
    <row r="172" spans="1:10" x14ac:dyDescent="0.3">
      <c r="A172" t="s">
        <v>5266</v>
      </c>
      <c r="C172" t="str" cm="1">
        <f t="array" ref="C172:D172">_xlfn.TEXTSPLIT(A172,"=")</f>
        <v>0000</v>
      </c>
      <c r="D172" t="str">
        <v>{뷰}</v>
      </c>
      <c r="H172" t="s">
        <v>5661</v>
      </c>
      <c r="I172" t="str" cm="1">
        <f t="array" ref="I172:J172">_xlfn.TEXTSPLIT(H172,"=")</f>
        <v>받</v>
      </c>
      <c r="J172" t="str">
        <v>1</v>
      </c>
    </row>
    <row r="173" spans="1:10" x14ac:dyDescent="0.3">
      <c r="A173" t="s">
        <v>5267</v>
      </c>
      <c r="C173" t="str" cm="1">
        <f t="array" ref="C173:D173">_xlfn.TEXTSPLIT(A173,"=")</f>
        <v>6C00</v>
      </c>
      <c r="D173" t="str">
        <v>{브}</v>
      </c>
      <c r="H173" t="s">
        <v>5662</v>
      </c>
      <c r="I173" t="str" cm="1">
        <f t="array" ref="I173:J173">_xlfn.TEXTSPLIT(H173,"=")</f>
        <v>발</v>
      </c>
      <c r="J173" t="str">
        <v>10</v>
      </c>
    </row>
    <row r="174" spans="1:10" x14ac:dyDescent="0.3">
      <c r="A174" t="s">
        <v>5268</v>
      </c>
      <c r="C174" t="str" cm="1">
        <f t="array" ref="C174:D174">_xlfn.TEXTSPLIT(A174,"=")</f>
        <v>3300</v>
      </c>
      <c r="D174" t="str">
        <v>{비}</v>
      </c>
      <c r="H174" t="s">
        <v>5663</v>
      </c>
      <c r="I174" t="str" cm="1">
        <f t="array" ref="I174:J174">_xlfn.TEXTSPLIT(H174,"=")</f>
        <v>방</v>
      </c>
      <c r="J174" t="str">
        <v>5</v>
      </c>
    </row>
    <row r="175" spans="1:10" x14ac:dyDescent="0.3">
      <c r="A175" t="s">
        <v>5269</v>
      </c>
      <c r="C175" t="str" cm="1">
        <f t="array" ref="C175:D175">_xlfn.TEXTSPLIT(A175,"=")</f>
        <v>6D00</v>
      </c>
      <c r="D175" t="str">
        <v>{빠}</v>
      </c>
      <c r="H175" t="s">
        <v>5664</v>
      </c>
      <c r="I175" t="str" cm="1">
        <f t="array" ref="I175:J175">_xlfn.TEXTSPLIT(H175,"=")</f>
        <v>배</v>
      </c>
      <c r="J175" t="str">
        <v>4</v>
      </c>
    </row>
    <row r="176" spans="1:10" x14ac:dyDescent="0.3">
      <c r="A176" t="s">
        <v>5270</v>
      </c>
      <c r="C176" t="str" cm="1">
        <f t="array" ref="C176:D176">_xlfn.TEXTSPLIT(A176,"=")</f>
        <v>6E00</v>
      </c>
      <c r="D176" t="str">
        <v>{빼}</v>
      </c>
      <c r="H176" t="s">
        <v>5665</v>
      </c>
      <c r="I176" t="str" cm="1">
        <f t="array" ref="I176:J176">_xlfn.TEXTSPLIT(H176,"=")</f>
        <v>뱀</v>
      </c>
      <c r="J176" t="str">
        <v>1</v>
      </c>
    </row>
    <row r="177" spans="1:10" x14ac:dyDescent="0.3">
      <c r="A177" t="s">
        <v>5271</v>
      </c>
      <c r="C177" t="str" cm="1">
        <f t="array" ref="C177:D177">_xlfn.TEXTSPLIT(A177,"=")</f>
        <v>0000</v>
      </c>
      <c r="D177" t="str">
        <v>{뺘}</v>
      </c>
      <c r="H177" t="s">
        <v>5666</v>
      </c>
      <c r="I177" t="str" cm="1">
        <f t="array" ref="I177:J177">_xlfn.TEXTSPLIT(H177,"=")</f>
        <v>뱅</v>
      </c>
      <c r="J177" t="str">
        <v>1</v>
      </c>
    </row>
    <row r="178" spans="1:10" x14ac:dyDescent="0.3">
      <c r="A178" t="s">
        <v>5272</v>
      </c>
      <c r="C178" t="str" cm="1">
        <f t="array" ref="C178:D178">_xlfn.TEXTSPLIT(A178,"=")</f>
        <v>0000</v>
      </c>
      <c r="D178" t="str">
        <v>{뻐}</v>
      </c>
      <c r="H178" t="s">
        <v>5667</v>
      </c>
      <c r="I178" t="str" cm="1">
        <f t="array" ref="I178:J178">_xlfn.TEXTSPLIT(H178,"=")</f>
        <v>버</v>
      </c>
      <c r="J178" t="str">
        <v>10</v>
      </c>
    </row>
    <row r="179" spans="1:10" x14ac:dyDescent="0.3">
      <c r="A179" t="s">
        <v>5273</v>
      </c>
      <c r="C179" t="str" cm="1">
        <f t="array" ref="C179:D179">_xlfn.TEXTSPLIT(A179,"=")</f>
        <v>0000</v>
      </c>
      <c r="D179" t="str">
        <v>{뻬}</v>
      </c>
      <c r="H179" t="s">
        <v>5668</v>
      </c>
      <c r="I179" t="str" cm="1">
        <f t="array" ref="I179:J179">_xlfn.TEXTSPLIT(H179,"=")</f>
        <v>번</v>
      </c>
      <c r="J179" t="str">
        <v>1</v>
      </c>
    </row>
    <row r="180" spans="1:10" x14ac:dyDescent="0.3">
      <c r="A180" t="s">
        <v>5274</v>
      </c>
      <c r="C180" t="str" cm="1">
        <f t="array" ref="C180:D180">_xlfn.TEXTSPLIT(A180,"=")</f>
        <v>0000</v>
      </c>
      <c r="D180" t="str">
        <v>{뼈}</v>
      </c>
      <c r="H180" t="s">
        <v>5669</v>
      </c>
      <c r="I180" t="str" cm="1">
        <f t="array" ref="I180:J180">_xlfn.TEXTSPLIT(H180,"=")</f>
        <v>법</v>
      </c>
      <c r="J180" t="str">
        <v>4</v>
      </c>
    </row>
    <row r="181" spans="1:10" x14ac:dyDescent="0.3">
      <c r="A181" t="s">
        <v>5275</v>
      </c>
      <c r="C181" t="str" cm="1">
        <f t="array" ref="C181:D181">_xlfn.TEXTSPLIT(A181,"=")</f>
        <v>0000</v>
      </c>
      <c r="D181" t="str">
        <v>{뽀}</v>
      </c>
      <c r="H181" t="s">
        <v>5670</v>
      </c>
      <c r="I181" t="str" cm="1">
        <f t="array" ref="I181:J181">_xlfn.TEXTSPLIT(H181,"=")</f>
        <v>베</v>
      </c>
      <c r="J181" t="str">
        <v>14</v>
      </c>
    </row>
    <row r="182" spans="1:10" x14ac:dyDescent="0.3">
      <c r="A182" t="s">
        <v>5276</v>
      </c>
      <c r="C182" t="str" cm="1">
        <f t="array" ref="C182:D182">_xlfn.TEXTSPLIT(A182,"=")</f>
        <v>0000</v>
      </c>
      <c r="D182" t="str">
        <v>{뾰}</v>
      </c>
      <c r="H182" t="s">
        <v>5671</v>
      </c>
      <c r="I182" t="str" cm="1">
        <f t="array" ref="I182:J182">_xlfn.TEXTSPLIT(H182,"=")</f>
        <v>벡</v>
      </c>
      <c r="J182" t="str">
        <v>3</v>
      </c>
    </row>
    <row r="183" spans="1:10" x14ac:dyDescent="0.3">
      <c r="A183" t="s">
        <v>5277</v>
      </c>
      <c r="C183" t="str" cm="1">
        <f t="array" ref="C183:D183">_xlfn.TEXTSPLIT(A183,"=")</f>
        <v>0000</v>
      </c>
      <c r="D183" t="str">
        <v>{뿌}</v>
      </c>
      <c r="H183" t="s">
        <v>5672</v>
      </c>
      <c r="I183" t="str" cm="1">
        <f t="array" ref="I183:J183">_xlfn.TEXTSPLIT(H183,"=")</f>
        <v>벤</v>
      </c>
      <c r="J183" t="str">
        <v>1</v>
      </c>
    </row>
    <row r="184" spans="1:10" x14ac:dyDescent="0.3">
      <c r="A184" t="s">
        <v>5278</v>
      </c>
      <c r="C184" t="str" cm="1">
        <f t="array" ref="C184:D184">_xlfn.TEXTSPLIT(A184,"=")</f>
        <v>0000</v>
      </c>
      <c r="D184" t="str">
        <v>{쀼}</v>
      </c>
      <c r="H184" t="s">
        <v>5673</v>
      </c>
      <c r="I184" t="str" cm="1">
        <f t="array" ref="I184:J184">_xlfn.TEXTSPLIT(H184,"=")</f>
        <v>벨</v>
      </c>
      <c r="J184" t="str">
        <v>5</v>
      </c>
    </row>
    <row r="185" spans="1:10" x14ac:dyDescent="0.3">
      <c r="A185" t="s">
        <v>5279</v>
      </c>
      <c r="C185" t="str" cm="1">
        <f t="array" ref="C185:D185">_xlfn.TEXTSPLIT(A185,"=")</f>
        <v>0000</v>
      </c>
      <c r="D185" t="str">
        <v>{쁘}</v>
      </c>
      <c r="H185" t="s">
        <v>5674</v>
      </c>
      <c r="I185" t="str" cm="1">
        <f t="array" ref="I185:J185">_xlfn.TEXTSPLIT(H185,"=")</f>
        <v>벽</v>
      </c>
      <c r="J185" t="str">
        <v>2</v>
      </c>
    </row>
    <row r="186" spans="1:10" x14ac:dyDescent="0.3">
      <c r="A186" t="s">
        <v>5280</v>
      </c>
      <c r="C186" t="str" cm="1">
        <f t="array" ref="C186:D186">_xlfn.TEXTSPLIT(A186,"=")</f>
        <v>0000</v>
      </c>
      <c r="D186" t="str">
        <v>{삐}</v>
      </c>
      <c r="H186" t="s">
        <v>5675</v>
      </c>
      <c r="I186" t="str" cm="1">
        <f t="array" ref="I186:J186">_xlfn.TEXTSPLIT(H186,"=")</f>
        <v>변</v>
      </c>
      <c r="J186" t="str">
        <v>2</v>
      </c>
    </row>
    <row r="187" spans="1:10" x14ac:dyDescent="0.3">
      <c r="A187" t="s">
        <v>5281</v>
      </c>
      <c r="C187" t="str" cm="1">
        <f t="array" ref="C187:D187">_xlfn.TEXTSPLIT(A187,"=")</f>
        <v>2400</v>
      </c>
      <c r="D187" t="str">
        <v>{사}</v>
      </c>
      <c r="H187" t="s">
        <v>5676</v>
      </c>
      <c r="I187" t="str" cm="1">
        <f t="array" ref="I187:J187">_xlfn.TEXTSPLIT(H187,"=")</f>
        <v>별</v>
      </c>
      <c r="J187" t="str">
        <v>3</v>
      </c>
    </row>
    <row r="188" spans="1:10" x14ac:dyDescent="0.3">
      <c r="A188" t="s">
        <v>5282</v>
      </c>
      <c r="C188" t="str" cm="1">
        <f t="array" ref="C188:D188">_xlfn.TEXTSPLIT(A188,"=")</f>
        <v>6F00</v>
      </c>
      <c r="D188" t="str">
        <v>{새}</v>
      </c>
      <c r="H188" t="s">
        <v>5677</v>
      </c>
      <c r="I188" t="str" cm="1">
        <f t="array" ref="I188:J188">_xlfn.TEXTSPLIT(H188,"=")</f>
        <v>병</v>
      </c>
      <c r="J188" t="str">
        <v>31</v>
      </c>
    </row>
    <row r="189" spans="1:10" x14ac:dyDescent="0.3">
      <c r="A189" t="s">
        <v>5283</v>
      </c>
      <c r="C189" t="str" cm="1">
        <f t="array" ref="C189:D189">_xlfn.TEXTSPLIT(A189,"=")</f>
        <v>7000</v>
      </c>
      <c r="D189" t="str">
        <v>{샤}</v>
      </c>
      <c r="H189" t="s">
        <v>5678</v>
      </c>
      <c r="I189" t="str" cm="1">
        <f t="array" ref="I189:J189">_xlfn.TEXTSPLIT(H189,"=")</f>
        <v>보</v>
      </c>
      <c r="J189" t="str">
        <v>23</v>
      </c>
    </row>
    <row r="190" spans="1:10" x14ac:dyDescent="0.3">
      <c r="A190" t="s">
        <v>5284</v>
      </c>
      <c r="C190" t="str" cm="1">
        <f t="array" ref="C190:D190">_xlfn.TEXTSPLIT(A190,"=")</f>
        <v>0000</v>
      </c>
      <c r="D190" t="str">
        <v>{섀}</v>
      </c>
      <c r="H190" t="s">
        <v>5679</v>
      </c>
      <c r="I190" t="str" cm="1">
        <f t="array" ref="I190:J190">_xlfn.TEXTSPLIT(H190,"=")</f>
        <v>복</v>
      </c>
      <c r="J190" t="str">
        <v>11</v>
      </c>
    </row>
    <row r="191" spans="1:10" x14ac:dyDescent="0.3">
      <c r="A191" t="s">
        <v>5285</v>
      </c>
      <c r="C191" t="str" cm="1">
        <f t="array" ref="C191:D191">_xlfn.TEXTSPLIT(A191,"=")</f>
        <v>2000</v>
      </c>
      <c r="D191" t="str">
        <v>{서}</v>
      </c>
      <c r="H191" t="s">
        <v>5680</v>
      </c>
      <c r="I191" t="str" cm="1">
        <f t="array" ref="I191:J191">_xlfn.TEXTSPLIT(H191,"=")</f>
        <v>본</v>
      </c>
      <c r="J191" t="str">
        <v>6</v>
      </c>
    </row>
    <row r="192" spans="1:10" x14ac:dyDescent="0.3">
      <c r="A192" t="s">
        <v>5286</v>
      </c>
      <c r="C192" t="str" cm="1">
        <f t="array" ref="C192:D192">_xlfn.TEXTSPLIT(A192,"=")</f>
        <v>7100</v>
      </c>
      <c r="D192" t="str">
        <v>{세}</v>
      </c>
      <c r="H192" t="s">
        <v>5681</v>
      </c>
      <c r="I192" t="str" cm="1">
        <f t="array" ref="I192:J192">_xlfn.TEXTSPLIT(H192,"=")</f>
        <v>볼</v>
      </c>
      <c r="J192" t="str">
        <v>3</v>
      </c>
    </row>
    <row r="193" spans="1:10" x14ac:dyDescent="0.3">
      <c r="A193" t="s">
        <v>5287</v>
      </c>
      <c r="C193" t="str" cm="1">
        <f t="array" ref="C193:D193">_xlfn.TEXTSPLIT(A193,"=")</f>
        <v>7200</v>
      </c>
      <c r="D193" t="str">
        <v>{셔}</v>
      </c>
      <c r="H193" t="s">
        <v>5682</v>
      </c>
      <c r="I193" t="str" cm="1">
        <f t="array" ref="I193:J193">_xlfn.TEXTSPLIT(H193,"=")</f>
        <v>봉</v>
      </c>
      <c r="J193" t="str">
        <v>1</v>
      </c>
    </row>
    <row r="194" spans="1:10" x14ac:dyDescent="0.3">
      <c r="A194" t="s">
        <v>5288</v>
      </c>
      <c r="C194" t="str" cm="1">
        <f t="array" ref="C194:D194">_xlfn.TEXTSPLIT(A194,"=")</f>
        <v>0000</v>
      </c>
      <c r="D194" t="str">
        <v>{셰}</v>
      </c>
      <c r="H194" t="s">
        <v>5683</v>
      </c>
      <c r="I194" t="str" cm="1">
        <f t="array" ref="I194:J194">_xlfn.TEXTSPLIT(H194,"=")</f>
        <v>부</v>
      </c>
      <c r="J194" t="str">
        <v>10</v>
      </c>
    </row>
    <row r="195" spans="1:10" x14ac:dyDescent="0.3">
      <c r="A195" t="s">
        <v>5289</v>
      </c>
      <c r="C195" t="str" cm="1">
        <f t="array" ref="C195:D195">_xlfn.TEXTSPLIT(A195,"=")</f>
        <v>2F00</v>
      </c>
      <c r="D195" t="str">
        <v>{소}</v>
      </c>
      <c r="H195" t="s">
        <v>5684</v>
      </c>
      <c r="I195" t="str" cm="1">
        <f t="array" ref="I195:J195">_xlfn.TEXTSPLIT(H195,"=")</f>
        <v>분</v>
      </c>
      <c r="J195" t="str">
        <v>2</v>
      </c>
    </row>
    <row r="196" spans="1:10" x14ac:dyDescent="0.3">
      <c r="A196" t="s">
        <v>5290</v>
      </c>
      <c r="C196" t="str" cm="1">
        <f t="array" ref="C196:D196">_xlfn.TEXTSPLIT(A196,"=")</f>
        <v>0000</v>
      </c>
      <c r="D196" t="str">
        <v>{솨}</v>
      </c>
      <c r="H196" t="s">
        <v>5685</v>
      </c>
      <c r="I196" t="str" cm="1">
        <f t="array" ref="I196:J196">_xlfn.TEXTSPLIT(H196,"=")</f>
        <v>불</v>
      </c>
      <c r="J196" t="str">
        <v>3</v>
      </c>
    </row>
    <row r="197" spans="1:10" x14ac:dyDescent="0.3">
      <c r="A197" t="s">
        <v>5291</v>
      </c>
      <c r="C197" t="str" cm="1">
        <f t="array" ref="C197:D197">_xlfn.TEXTSPLIT(A197,"=")</f>
        <v>0000</v>
      </c>
      <c r="D197" t="str">
        <v>{쇄}</v>
      </c>
      <c r="H197" t="s">
        <v>5686</v>
      </c>
      <c r="I197" t="str" cm="1">
        <f t="array" ref="I197:J197">_xlfn.TEXTSPLIT(H197,"=")</f>
        <v>브</v>
      </c>
      <c r="J197" t="str">
        <v>26</v>
      </c>
    </row>
    <row r="198" spans="1:10" x14ac:dyDescent="0.3">
      <c r="A198" t="s">
        <v>5292</v>
      </c>
      <c r="C198" t="str" cm="1">
        <f t="array" ref="C198:D198">_xlfn.TEXTSPLIT(A198,"=")</f>
        <v>0000</v>
      </c>
      <c r="D198" t="str">
        <v>{쇠}</v>
      </c>
      <c r="H198" t="s">
        <v>5687</v>
      </c>
      <c r="I198" t="str" cm="1">
        <f t="array" ref="I198:J198">_xlfn.TEXTSPLIT(H198,"=")</f>
        <v>블</v>
      </c>
      <c r="J198" t="str">
        <v>3</v>
      </c>
    </row>
    <row r="199" spans="1:10" x14ac:dyDescent="0.3">
      <c r="A199" t="s">
        <v>5293</v>
      </c>
      <c r="C199" t="str" cm="1">
        <f t="array" ref="C199:D199">_xlfn.TEXTSPLIT(A199,"=")</f>
        <v>7300</v>
      </c>
      <c r="D199" t="str">
        <v>{쇼}</v>
      </c>
      <c r="H199" t="s">
        <v>5688</v>
      </c>
      <c r="I199" t="str" cm="1">
        <f t="array" ref="I199:J199">_xlfn.TEXTSPLIT(H199,"=")</f>
        <v>비</v>
      </c>
      <c r="J199" t="str">
        <v>16</v>
      </c>
    </row>
    <row r="200" spans="1:10" x14ac:dyDescent="0.3">
      <c r="A200" t="s">
        <v>5294</v>
      </c>
      <c r="C200" t="str" cm="1">
        <f t="array" ref="C200:D200">_xlfn.TEXTSPLIT(A200,"=")</f>
        <v>2E00</v>
      </c>
      <c r="D200" t="str">
        <v>{수}</v>
      </c>
      <c r="H200" t="s">
        <v>5689</v>
      </c>
      <c r="I200" t="str" cm="1">
        <f t="array" ref="I200:J200">_xlfn.TEXTSPLIT(H200,"=")</f>
        <v>빅</v>
      </c>
      <c r="J200" t="str">
        <v>1</v>
      </c>
    </row>
    <row r="201" spans="1:10" x14ac:dyDescent="0.3">
      <c r="A201" t="s">
        <v>5295</v>
      </c>
      <c r="C201" t="str" cm="1">
        <f t="array" ref="C201:D201">_xlfn.TEXTSPLIT(A201,"=")</f>
        <v>0000</v>
      </c>
      <c r="D201" t="str">
        <v>{숴}</v>
      </c>
      <c r="H201" t="s">
        <v>5690</v>
      </c>
      <c r="I201" t="str" cm="1">
        <f t="array" ref="I201:J201">_xlfn.TEXTSPLIT(H201,"=")</f>
        <v>빈</v>
      </c>
      <c r="J201" t="str">
        <v>6</v>
      </c>
    </row>
    <row r="202" spans="1:10" x14ac:dyDescent="0.3">
      <c r="A202" t="s">
        <v>5296</v>
      </c>
      <c r="C202" t="str" cm="1">
        <f t="array" ref="C202:D202">_xlfn.TEXTSPLIT(A202,"=")</f>
        <v>0000</v>
      </c>
      <c r="D202" t="str">
        <v>{쉐}</v>
      </c>
      <c r="H202" t="s">
        <v>5691</v>
      </c>
      <c r="I202" t="str" cm="1">
        <f t="array" ref="I202:J202">_xlfn.TEXTSPLIT(H202,"=")</f>
        <v>빌</v>
      </c>
      <c r="J202" t="str">
        <v>1</v>
      </c>
    </row>
    <row r="203" spans="1:10" x14ac:dyDescent="0.3">
      <c r="A203" t="s">
        <v>5297</v>
      </c>
      <c r="C203" t="str" cm="1">
        <f t="array" ref="C203:D203">_xlfn.TEXTSPLIT(A203,"=")</f>
        <v>C600</v>
      </c>
      <c r="D203" t="str">
        <v>{쉬}</v>
      </c>
      <c r="H203" t="s">
        <v>5692</v>
      </c>
      <c r="I203" t="str" cm="1">
        <f t="array" ref="I203:J203">_xlfn.TEXTSPLIT(H203,"=")</f>
        <v>빛</v>
      </c>
      <c r="J203" t="str">
        <v>2</v>
      </c>
    </row>
    <row r="204" spans="1:10" x14ac:dyDescent="0.3">
      <c r="A204" t="s">
        <v>5298</v>
      </c>
      <c r="C204" t="str" cm="1">
        <f t="array" ref="C204:D204">_xlfn.TEXTSPLIT(A204,"=")</f>
        <v>0000</v>
      </c>
      <c r="D204" t="str">
        <v>{슈}</v>
      </c>
      <c r="H204" t="s">
        <v>5693</v>
      </c>
      <c r="I204" t="str" cm="1">
        <f t="array" ref="I204:J204">_xlfn.TEXTSPLIT(H204,"=")</f>
        <v>빠</v>
      </c>
      <c r="J204" t="str">
        <v>7</v>
      </c>
    </row>
    <row r="205" spans="1:10" x14ac:dyDescent="0.3">
      <c r="A205" t="s">
        <v>5299</v>
      </c>
      <c r="C205" t="str" cm="1">
        <f t="array" ref="C205:D205">_xlfn.TEXTSPLIT(A205,"=")</f>
        <v>7400</v>
      </c>
      <c r="D205" t="str">
        <v>{스}</v>
      </c>
      <c r="H205" t="s">
        <v>5694</v>
      </c>
      <c r="I205" t="str" cm="1">
        <f t="array" ref="I205:J205">_xlfn.TEXTSPLIT(H205,"=")</f>
        <v>빼</v>
      </c>
      <c r="J205" t="str">
        <v>2</v>
      </c>
    </row>
    <row r="206" spans="1:10" x14ac:dyDescent="0.3">
      <c r="A206" t="s">
        <v>5300</v>
      </c>
      <c r="C206" t="str" cm="1">
        <f t="array" ref="C206:D206">_xlfn.TEXTSPLIT(A206,"=")</f>
        <v>7500</v>
      </c>
      <c r="D206" t="str">
        <v>{시}</v>
      </c>
      <c r="H206" t="s">
        <v>5695</v>
      </c>
      <c r="I206" t="str" cm="1">
        <f t="array" ref="I206:J206">_xlfn.TEXTSPLIT(H206,"=")</f>
        <v>삐</v>
      </c>
      <c r="J206" t="str">
        <v>1</v>
      </c>
    </row>
    <row r="207" spans="1:10" x14ac:dyDescent="0.3">
      <c r="A207" t="s">
        <v>5301</v>
      </c>
      <c r="C207" t="str" cm="1">
        <f t="array" ref="C207:D207">_xlfn.TEXTSPLIT(A207,"=")</f>
        <v>0000</v>
      </c>
      <c r="D207" t="str">
        <v>{싸}</v>
      </c>
      <c r="H207" t="s">
        <v>5696</v>
      </c>
      <c r="I207" t="str" cm="1">
        <f t="array" ref="I207:J207">_xlfn.TEXTSPLIT(H207,"=")</f>
        <v>사</v>
      </c>
      <c r="J207" t="str">
        <v>31</v>
      </c>
    </row>
    <row r="208" spans="1:10" x14ac:dyDescent="0.3">
      <c r="A208" t="s">
        <v>5302</v>
      </c>
      <c r="C208" t="str" cm="1">
        <f t="array" ref="C208:D208">_xlfn.TEXTSPLIT(A208,"=")</f>
        <v>0000</v>
      </c>
      <c r="D208" t="str">
        <v>{쌔}</v>
      </c>
      <c r="H208" t="s">
        <v>5697</v>
      </c>
      <c r="I208" t="str" cm="1">
        <f t="array" ref="I208:J208">_xlfn.TEXTSPLIT(H208,"=")</f>
        <v>산</v>
      </c>
      <c r="J208" t="str">
        <v>3</v>
      </c>
    </row>
    <row r="209" spans="1:10" x14ac:dyDescent="0.3">
      <c r="A209" t="s">
        <v>5303</v>
      </c>
      <c r="C209" t="str" cm="1">
        <f t="array" ref="C209:D209">_xlfn.TEXTSPLIT(A209,"=")</f>
        <v>0000</v>
      </c>
      <c r="D209" t="str">
        <v>{쌰}</v>
      </c>
      <c r="H209" t="s">
        <v>5698</v>
      </c>
      <c r="I209" t="str" cm="1">
        <f t="array" ref="I209:J209">_xlfn.TEXTSPLIT(H209,"=")</f>
        <v>살</v>
      </c>
      <c r="J209" t="str">
        <v>12</v>
      </c>
    </row>
    <row r="210" spans="1:10" x14ac:dyDescent="0.3">
      <c r="A210" t="s">
        <v>5304</v>
      </c>
      <c r="C210" t="str" cm="1">
        <f t="array" ref="C210:D210">_xlfn.TEXTSPLIT(A210,"=")</f>
        <v>C700</v>
      </c>
      <c r="D210" t="str">
        <v>{써}</v>
      </c>
      <c r="H210" t="s">
        <v>5699</v>
      </c>
      <c r="I210" t="str" cm="1">
        <f t="array" ref="I210:J210">_xlfn.TEXTSPLIT(H210,"=")</f>
        <v>상</v>
      </c>
      <c r="J210" t="str">
        <v>13</v>
      </c>
    </row>
    <row r="211" spans="1:10" x14ac:dyDescent="0.3">
      <c r="A211" t="s">
        <v>5305</v>
      </c>
      <c r="C211" t="str" cm="1">
        <f t="array" ref="C211:D211">_xlfn.TEXTSPLIT(A211,"=")</f>
        <v>0000</v>
      </c>
      <c r="D211" t="str">
        <v>{쎄}</v>
      </c>
      <c r="H211" t="s">
        <v>5700</v>
      </c>
      <c r="I211" t="str" cm="1">
        <f t="array" ref="I211:J211">_xlfn.TEXTSPLIT(H211,"=")</f>
        <v>새</v>
      </c>
      <c r="J211" t="str">
        <v>1</v>
      </c>
    </row>
    <row r="212" spans="1:10" x14ac:dyDescent="0.3">
      <c r="A212" t="s">
        <v>5306</v>
      </c>
      <c r="C212" t="str" cm="1">
        <f t="array" ref="C212:D212">_xlfn.TEXTSPLIT(A212,"=")</f>
        <v>0000</v>
      </c>
      <c r="D212" t="str">
        <v>{쎼}</v>
      </c>
      <c r="H212" t="s">
        <v>5701</v>
      </c>
      <c r="I212" t="str" cm="1">
        <f t="array" ref="I212:J212">_xlfn.TEXTSPLIT(H212,"=")</f>
        <v>샤</v>
      </c>
      <c r="J212" t="str">
        <v>9</v>
      </c>
    </row>
    <row r="213" spans="1:10" x14ac:dyDescent="0.3">
      <c r="A213" t="s">
        <v>5307</v>
      </c>
      <c r="C213" t="str" cm="1">
        <f t="array" ref="C213:D213">_xlfn.TEXTSPLIT(A213,"=")</f>
        <v>0000</v>
      </c>
      <c r="D213" t="str">
        <v>{쏘}</v>
      </c>
      <c r="H213" t="s">
        <v>5702</v>
      </c>
      <c r="I213" t="str" cm="1">
        <f t="array" ref="I213:J213">_xlfn.TEXTSPLIT(H213,"=")</f>
        <v>샨</v>
      </c>
      <c r="J213" t="str">
        <v>1</v>
      </c>
    </row>
    <row r="214" spans="1:10" x14ac:dyDescent="0.3">
      <c r="A214" t="s">
        <v>5308</v>
      </c>
      <c r="C214" t="str" cm="1">
        <f t="array" ref="C214:D214">_xlfn.TEXTSPLIT(A214,"=")</f>
        <v>0000</v>
      </c>
      <c r="D214" t="str">
        <v>{쏴}</v>
      </c>
      <c r="H214" t="s">
        <v>5703</v>
      </c>
      <c r="I214" t="str" cm="1">
        <f t="array" ref="I214:J214">_xlfn.TEXTSPLIT(H214,"=")</f>
        <v>서</v>
      </c>
      <c r="J214" t="str">
        <v>18</v>
      </c>
    </row>
    <row r="215" spans="1:10" x14ac:dyDescent="0.3">
      <c r="A215" t="s">
        <v>5309</v>
      </c>
      <c r="C215" t="str" cm="1">
        <f t="array" ref="C215:D215">_xlfn.TEXTSPLIT(A215,"=")</f>
        <v>0000</v>
      </c>
      <c r="D215" t="str">
        <v>{쐐}</v>
      </c>
      <c r="H215" t="s">
        <v>5704</v>
      </c>
      <c r="I215" t="str" cm="1">
        <f t="array" ref="I215:J215">_xlfn.TEXTSPLIT(H215,"=")</f>
        <v>선</v>
      </c>
      <c r="J215" t="str">
        <v>8</v>
      </c>
    </row>
    <row r="216" spans="1:10" x14ac:dyDescent="0.3">
      <c r="A216" t="s">
        <v>5310</v>
      </c>
      <c r="C216" t="str" cm="1">
        <f t="array" ref="C216:D216">_xlfn.TEXTSPLIT(A216,"=")</f>
        <v>0000</v>
      </c>
      <c r="D216" t="str">
        <v>{쐬}</v>
      </c>
      <c r="H216" t="s">
        <v>5705</v>
      </c>
      <c r="I216" t="str" cm="1">
        <f t="array" ref="I216:J216">_xlfn.TEXTSPLIT(H216,"=")</f>
        <v>설</v>
      </c>
      <c r="J216" t="str">
        <v>6</v>
      </c>
    </row>
    <row r="217" spans="1:10" x14ac:dyDescent="0.3">
      <c r="A217" t="s">
        <v>5311</v>
      </c>
      <c r="C217" t="str" cm="1">
        <f t="array" ref="C217:D217">_xlfn.TEXTSPLIT(A217,"=")</f>
        <v>0000</v>
      </c>
      <c r="D217" t="str">
        <v>{쑤}</v>
      </c>
      <c r="H217" t="s">
        <v>5706</v>
      </c>
      <c r="I217" t="str" cm="1">
        <f t="array" ref="I217:J217">_xlfn.TEXTSPLIT(H217,"=")</f>
        <v>성</v>
      </c>
      <c r="J217" t="str">
        <v>72</v>
      </c>
    </row>
    <row r="218" spans="1:10" x14ac:dyDescent="0.3">
      <c r="A218" t="s">
        <v>5312</v>
      </c>
      <c r="C218" t="str" cm="1">
        <f t="array" ref="C218:D218">_xlfn.TEXTSPLIT(A218,"=")</f>
        <v>0000</v>
      </c>
      <c r="D218" t="str">
        <v>{쒀}</v>
      </c>
      <c r="H218" t="s">
        <v>5707</v>
      </c>
      <c r="I218" t="str" cm="1">
        <f t="array" ref="I218:J218">_xlfn.TEXTSPLIT(H218,"=")</f>
        <v>세</v>
      </c>
      <c r="J218" t="str">
        <v>24</v>
      </c>
    </row>
    <row r="219" spans="1:10" x14ac:dyDescent="0.3">
      <c r="A219" t="s">
        <v>5313</v>
      </c>
      <c r="C219" t="str" cm="1">
        <f t="array" ref="C219:D219">_xlfn.TEXTSPLIT(A219,"=")</f>
        <v>0000</v>
      </c>
      <c r="D219" t="str">
        <v>{쒸}</v>
      </c>
      <c r="H219" t="s">
        <v>5708</v>
      </c>
      <c r="I219" t="str" cm="1">
        <f t="array" ref="I219:J219">_xlfn.TEXTSPLIT(H219,"=")</f>
        <v>셀</v>
      </c>
      <c r="J219" t="str">
        <v>2</v>
      </c>
    </row>
    <row r="220" spans="1:10" x14ac:dyDescent="0.3">
      <c r="A220" t="s">
        <v>5314</v>
      </c>
      <c r="C220" t="str" cm="1">
        <f t="array" ref="C220:D220">_xlfn.TEXTSPLIT(A220,"=")</f>
        <v>0000</v>
      </c>
      <c r="D220" t="str">
        <v>{쓔}</v>
      </c>
      <c r="H220" t="s">
        <v>5709</v>
      </c>
      <c r="I220" t="str" cm="1">
        <f t="array" ref="I220:J220">_xlfn.TEXTSPLIT(H220,"=")</f>
        <v>셔</v>
      </c>
      <c r="J220" t="str">
        <v>1</v>
      </c>
    </row>
    <row r="221" spans="1:10" x14ac:dyDescent="0.3">
      <c r="A221" t="s">
        <v>5315</v>
      </c>
      <c r="C221" t="str" cm="1">
        <f t="array" ref="C221:D221">_xlfn.TEXTSPLIT(A221,"=")</f>
        <v>0000</v>
      </c>
      <c r="D221" t="str">
        <v>{쓰}</v>
      </c>
      <c r="H221" t="s">
        <v>5710</v>
      </c>
      <c r="I221" t="str" cm="1">
        <f t="array" ref="I221:J221">_xlfn.TEXTSPLIT(H221,"=")</f>
        <v>션</v>
      </c>
      <c r="J221" t="str">
        <v>4</v>
      </c>
    </row>
    <row r="222" spans="1:10" x14ac:dyDescent="0.3">
      <c r="A222" t="s">
        <v>5316</v>
      </c>
      <c r="C222" t="str" cm="1">
        <f t="array" ref="C222:D222">_xlfn.TEXTSPLIT(A222,"=")</f>
        <v>0000</v>
      </c>
      <c r="D222" t="str">
        <v>{씌}</v>
      </c>
      <c r="H222" t="s">
        <v>5711</v>
      </c>
      <c r="I222" t="str" cm="1">
        <f t="array" ref="I222:J222">_xlfn.TEXTSPLIT(H222,"=")</f>
        <v>셜</v>
      </c>
      <c r="J222" t="str">
        <v>1</v>
      </c>
    </row>
    <row r="223" spans="1:10" x14ac:dyDescent="0.3">
      <c r="A223" t="s">
        <v>5317</v>
      </c>
      <c r="C223" t="str" cm="1">
        <f t="array" ref="C223:D223">_xlfn.TEXTSPLIT(A223,"=")</f>
        <v>0000</v>
      </c>
      <c r="D223" t="str">
        <v>{씨}</v>
      </c>
      <c r="H223" t="s">
        <v>5712</v>
      </c>
      <c r="I223" t="str" cm="1">
        <f t="array" ref="I223:J223">_xlfn.TEXTSPLIT(H223,"=")</f>
        <v>소</v>
      </c>
      <c r="J223" t="str">
        <v>12</v>
      </c>
    </row>
    <row r="224" spans="1:10" x14ac:dyDescent="0.3">
      <c r="A224" t="s">
        <v>5318</v>
      </c>
      <c r="C224" t="str" cm="1">
        <f t="array" ref="C224:D224">_xlfn.TEXTSPLIT(A224,"=")</f>
        <v>7600</v>
      </c>
      <c r="D224" t="str">
        <v>{아}</v>
      </c>
      <c r="H224" t="s">
        <v>5713</v>
      </c>
      <c r="I224" t="str" cm="1">
        <f t="array" ref="I224:J224">_xlfn.TEXTSPLIT(H224,"=")</f>
        <v>속</v>
      </c>
      <c r="J224" t="str">
        <v>8</v>
      </c>
    </row>
    <row r="225" spans="1:10" x14ac:dyDescent="0.3">
      <c r="A225" t="s">
        <v>5319</v>
      </c>
      <c r="C225" t="str" cm="1">
        <f t="array" ref="C225:D225">_xlfn.TEXTSPLIT(A225,"=")</f>
        <v>7700</v>
      </c>
      <c r="D225" t="str">
        <v>{애}</v>
      </c>
      <c r="H225" t="s">
        <v>5714</v>
      </c>
      <c r="I225" t="str" cm="1">
        <f t="array" ref="I225:J225">_xlfn.TEXTSPLIT(H225,"=")</f>
        <v>손</v>
      </c>
      <c r="J225" t="str">
        <v>5</v>
      </c>
    </row>
    <row r="226" spans="1:10" x14ac:dyDescent="0.3">
      <c r="A226" t="s">
        <v>5320</v>
      </c>
      <c r="C226" t="str" cm="1">
        <f t="array" ref="C226:D226">_xlfn.TEXTSPLIT(A226,"=")</f>
        <v>7800</v>
      </c>
      <c r="D226" t="str">
        <v>{야}</v>
      </c>
      <c r="H226" t="s">
        <v>5715</v>
      </c>
      <c r="I226" t="str" cm="1">
        <f t="array" ref="I226:J226">_xlfn.TEXTSPLIT(H226,"=")</f>
        <v>솔</v>
      </c>
      <c r="J226" t="str">
        <v>4</v>
      </c>
    </row>
    <row r="227" spans="1:10" x14ac:dyDescent="0.3">
      <c r="A227" t="s">
        <v>5321</v>
      </c>
      <c r="C227" t="str" cm="1">
        <f t="array" ref="C227:D227">_xlfn.TEXTSPLIT(A227,"=")</f>
        <v>0000</v>
      </c>
      <c r="D227" t="str">
        <v>{얘}</v>
      </c>
      <c r="H227" t="s">
        <v>5716</v>
      </c>
      <c r="I227" t="str" cm="1">
        <f t="array" ref="I227:J227">_xlfn.TEXTSPLIT(H227,"=")</f>
        <v>숍</v>
      </c>
      <c r="J227" t="str">
        <v>2</v>
      </c>
    </row>
    <row r="228" spans="1:10" x14ac:dyDescent="0.3">
      <c r="A228" t="s">
        <v>5322</v>
      </c>
      <c r="C228" t="str" cm="1">
        <f t="array" ref="C228:D228">_xlfn.TEXTSPLIT(A228,"=")</f>
        <v>7900</v>
      </c>
      <c r="D228" t="str">
        <v>{어}</v>
      </c>
      <c r="H228" t="s">
        <v>5717</v>
      </c>
      <c r="I228" t="str" cm="1">
        <f t="array" ref="I228:J228">_xlfn.TEXTSPLIT(H228,"=")</f>
        <v>수</v>
      </c>
      <c r="J228" t="str">
        <v>21</v>
      </c>
    </row>
    <row r="229" spans="1:10" x14ac:dyDescent="0.3">
      <c r="A229" t="s">
        <v>5323</v>
      </c>
      <c r="C229" t="str" cm="1">
        <f t="array" ref="C229:D229">_xlfn.TEXTSPLIT(A229,"=")</f>
        <v>7A00</v>
      </c>
      <c r="D229" t="str">
        <v>{에}</v>
      </c>
      <c r="H229" t="s">
        <v>5718</v>
      </c>
      <c r="I229" t="str" cm="1">
        <f t="array" ref="I229:J229">_xlfn.TEXTSPLIT(H229,"=")</f>
        <v>술</v>
      </c>
      <c r="J229" t="str">
        <v>3</v>
      </c>
    </row>
    <row r="230" spans="1:10" x14ac:dyDescent="0.3">
      <c r="A230" t="s">
        <v>5324</v>
      </c>
      <c r="C230" t="str" cm="1">
        <f t="array" ref="C230:D230">_xlfn.TEXTSPLIT(A230,"=")</f>
        <v>7B00</v>
      </c>
      <c r="D230" t="str">
        <v>{여}</v>
      </c>
      <c r="H230" t="s">
        <v>5719</v>
      </c>
      <c r="I230" t="str" cm="1">
        <f t="array" ref="I230:J230">_xlfn.TEXTSPLIT(H230,"=")</f>
        <v>숲</v>
      </c>
      <c r="J230" t="str">
        <v>2</v>
      </c>
    </row>
    <row r="231" spans="1:10" x14ac:dyDescent="0.3">
      <c r="A231" t="s">
        <v>5325</v>
      </c>
      <c r="C231" t="str" cm="1">
        <f t="array" ref="C231:D231">_xlfn.TEXTSPLIT(A231,"=")</f>
        <v>7C00</v>
      </c>
      <c r="D231" t="str">
        <v>{예}</v>
      </c>
      <c r="H231" t="s">
        <v>5720</v>
      </c>
      <c r="I231" t="str" cm="1">
        <f t="array" ref="I231:J231">_xlfn.TEXTSPLIT(H231,"=")</f>
        <v>쉬</v>
      </c>
      <c r="J231" t="str">
        <v>1</v>
      </c>
    </row>
    <row r="232" spans="1:10" x14ac:dyDescent="0.3">
      <c r="A232" t="s">
        <v>5326</v>
      </c>
      <c r="C232" t="str" cm="1">
        <f t="array" ref="C232:D232">_xlfn.TEXTSPLIT(A232,"=")</f>
        <v>7D00</v>
      </c>
      <c r="D232" t="str">
        <v>{오}</v>
      </c>
      <c r="H232" t="s">
        <v>5721</v>
      </c>
      <c r="I232" t="str" cm="1">
        <f t="array" ref="I232:J232">_xlfn.TEXTSPLIT(H232,"=")</f>
        <v>슈</v>
      </c>
      <c r="J232" t="str">
        <v>4</v>
      </c>
    </row>
    <row r="233" spans="1:10" x14ac:dyDescent="0.3">
      <c r="A233" t="s">
        <v>5327</v>
      </c>
      <c r="C233" t="str" cm="1">
        <f t="array" ref="C233:D233">_xlfn.TEXTSPLIT(A233,"=")</f>
        <v>7E00</v>
      </c>
      <c r="D233" t="str">
        <v>{와}</v>
      </c>
      <c r="H233" t="s">
        <v>5722</v>
      </c>
      <c r="I233" t="str" cm="1">
        <f t="array" ref="I233:J233">_xlfn.TEXTSPLIT(H233,"=")</f>
        <v>스</v>
      </c>
      <c r="J233" t="str">
        <v>103</v>
      </c>
    </row>
    <row r="234" spans="1:10" x14ac:dyDescent="0.3">
      <c r="A234" t="s">
        <v>5328</v>
      </c>
      <c r="C234" t="str" cm="1">
        <f t="array" ref="C234:D234">_xlfn.TEXTSPLIT(A234,"=")</f>
        <v>0000</v>
      </c>
      <c r="D234" t="str">
        <v>{왜}</v>
      </c>
      <c r="H234" t="s">
        <v>5723</v>
      </c>
      <c r="I234" t="str" cm="1">
        <f t="array" ref="I234:J234">_xlfn.TEXTSPLIT(H234,"=")</f>
        <v>슨</v>
      </c>
      <c r="J234" t="str">
        <v>4</v>
      </c>
    </row>
    <row r="235" spans="1:10" x14ac:dyDescent="0.3">
      <c r="A235" t="s">
        <v>5329</v>
      </c>
      <c r="C235" t="str" cm="1">
        <f t="array" ref="C235:D235">_xlfn.TEXTSPLIT(A235,"=")</f>
        <v>0000</v>
      </c>
      <c r="D235" t="str">
        <v>{외}</v>
      </c>
      <c r="H235" t="s">
        <v>5724</v>
      </c>
      <c r="I235" t="str" cm="1">
        <f t="array" ref="I235:J235">_xlfn.TEXTSPLIT(H235,"=")</f>
        <v>슬</v>
      </c>
      <c r="J235" t="str">
        <v>8</v>
      </c>
    </row>
    <row r="236" spans="1:10" x14ac:dyDescent="0.3">
      <c r="A236" t="s">
        <v>5330</v>
      </c>
      <c r="C236" t="str" cm="1">
        <f t="array" ref="C236:D236">_xlfn.TEXTSPLIT(A236,"=")</f>
        <v>7F00</v>
      </c>
      <c r="D236" t="str">
        <v>{요}</v>
      </c>
      <c r="H236" t="s">
        <v>5725</v>
      </c>
      <c r="I236" t="str" cm="1">
        <f t="array" ref="I236:J236">_xlfn.TEXTSPLIT(H236,"=")</f>
        <v>습</v>
      </c>
      <c r="J236" t="str">
        <v>11</v>
      </c>
    </row>
    <row r="237" spans="1:10" x14ac:dyDescent="0.3">
      <c r="A237" t="s">
        <v>5331</v>
      </c>
      <c r="C237" t="str" cm="1">
        <f t="array" ref="C237:D237">_xlfn.TEXTSPLIT(A237,"=")</f>
        <v>3200</v>
      </c>
      <c r="D237" t="str">
        <v>{우}</v>
      </c>
      <c r="H237" t="s">
        <v>5726</v>
      </c>
      <c r="I237" t="str" cm="1">
        <f t="array" ref="I237:J237">_xlfn.TEXTSPLIT(H237,"=")</f>
        <v>승</v>
      </c>
      <c r="J237" t="str">
        <v>2</v>
      </c>
    </row>
    <row r="238" spans="1:10" x14ac:dyDescent="0.3">
      <c r="A238" t="s">
        <v>5332</v>
      </c>
      <c r="C238" t="str" cm="1">
        <f t="array" ref="C238:D238">_xlfn.TEXTSPLIT(A238,"=")</f>
        <v>8000</v>
      </c>
      <c r="D238" t="str">
        <v>{워}</v>
      </c>
      <c r="H238" t="s">
        <v>5727</v>
      </c>
      <c r="I238" t="str" cm="1">
        <f t="array" ref="I238:J238">_xlfn.TEXTSPLIT(H238,"=")</f>
        <v>시</v>
      </c>
      <c r="J238" t="str">
        <v>26</v>
      </c>
    </row>
    <row r="239" spans="1:10" x14ac:dyDescent="0.3">
      <c r="A239" t="s">
        <v>5333</v>
      </c>
      <c r="C239" t="str" cm="1">
        <f t="array" ref="C239:D239">_xlfn.TEXTSPLIT(A239,"=")</f>
        <v>8100</v>
      </c>
      <c r="D239" t="str">
        <v>{웨}</v>
      </c>
      <c r="H239" t="s">
        <v>5728</v>
      </c>
      <c r="I239" t="str" cm="1">
        <f t="array" ref="I239:J239">_xlfn.TEXTSPLIT(H239,"=")</f>
        <v>식</v>
      </c>
      <c r="J239" t="str">
        <v>1</v>
      </c>
    </row>
    <row r="240" spans="1:10" x14ac:dyDescent="0.3">
      <c r="A240" t="s">
        <v>5334</v>
      </c>
      <c r="C240" t="str" cm="1">
        <f t="array" ref="C240:D240">_xlfn.TEXTSPLIT(A240,"=")</f>
        <v>8200</v>
      </c>
      <c r="D240" t="str">
        <v>{위}</v>
      </c>
      <c r="H240" t="s">
        <v>5729</v>
      </c>
      <c r="I240" t="str" cm="1">
        <f t="array" ref="I240:J240">_xlfn.TEXTSPLIT(H240,"=")</f>
        <v>신</v>
      </c>
      <c r="J240" t="str">
        <v>1</v>
      </c>
    </row>
    <row r="241" spans="1:10" x14ac:dyDescent="0.3">
      <c r="A241" t="s">
        <v>5335</v>
      </c>
      <c r="C241" t="str" cm="1">
        <f t="array" ref="C241:D241">_xlfn.TEXTSPLIT(A241,"=")</f>
        <v>8300</v>
      </c>
      <c r="D241" t="str">
        <v>{유}</v>
      </c>
      <c r="H241" t="s">
        <v>5730</v>
      </c>
      <c r="I241" t="str" cm="1">
        <f t="array" ref="I241:J241">_xlfn.TEXTSPLIT(H241,"=")</f>
        <v>실</v>
      </c>
      <c r="J241" t="str">
        <v>9</v>
      </c>
    </row>
    <row r="242" spans="1:10" x14ac:dyDescent="0.3">
      <c r="A242" t="s">
        <v>5336</v>
      </c>
      <c r="C242" t="str" cm="1">
        <f t="array" ref="C242:D242">_xlfn.TEXTSPLIT(A242,"=")</f>
        <v>8400</v>
      </c>
      <c r="D242" t="str">
        <v>{으}</v>
      </c>
      <c r="H242" t="s">
        <v>5731</v>
      </c>
      <c r="I242" t="str" cm="1">
        <f t="array" ref="I242:J242">_xlfn.TEXTSPLIT(H242,"=")</f>
        <v>심</v>
      </c>
      <c r="J242" t="str">
        <v>1</v>
      </c>
    </row>
    <row r="243" spans="1:10" x14ac:dyDescent="0.3">
      <c r="A243" t="s">
        <v>5337</v>
      </c>
      <c r="C243" t="str" cm="1">
        <f t="array" ref="C243:D243">_xlfn.TEXTSPLIT(A243,"=")</f>
        <v>0000</v>
      </c>
      <c r="D243" t="str">
        <v>{의}</v>
      </c>
      <c r="H243" t="s">
        <v>5732</v>
      </c>
      <c r="I243" t="str" cm="1">
        <f t="array" ref="I243:J243">_xlfn.TEXTSPLIT(H243,"=")</f>
        <v>싸</v>
      </c>
      <c r="J243" t="str">
        <v>1</v>
      </c>
    </row>
    <row r="244" spans="1:10" x14ac:dyDescent="0.3">
      <c r="A244" t="s">
        <v>5338</v>
      </c>
      <c r="C244" t="str" cm="1">
        <f t="array" ref="C244:D244">_xlfn.TEXTSPLIT(A244,"=")</f>
        <v>8500</v>
      </c>
      <c r="D244" t="str">
        <v>{이}</v>
      </c>
      <c r="H244" t="s">
        <v>5733</v>
      </c>
      <c r="I244" t="str" cm="1">
        <f t="array" ref="I244:J244">_xlfn.TEXTSPLIT(H244,"=")</f>
        <v>아</v>
      </c>
      <c r="J244" t="str">
        <v>84</v>
      </c>
    </row>
    <row r="245" spans="1:10" x14ac:dyDescent="0.3">
      <c r="A245" t="s">
        <v>5339</v>
      </c>
      <c r="C245" t="str" cm="1">
        <f t="array" ref="C245:D245">_xlfn.TEXTSPLIT(A245,"=")</f>
        <v>8600</v>
      </c>
      <c r="D245" t="str">
        <v>{자}</v>
      </c>
      <c r="H245" t="s">
        <v>5734</v>
      </c>
      <c r="I245" t="str" cm="1">
        <f t="array" ref="I245:J245">_xlfn.TEXTSPLIT(H245,"=")</f>
        <v>안</v>
      </c>
      <c r="J245" t="str">
        <v>10</v>
      </c>
    </row>
    <row r="246" spans="1:10" x14ac:dyDescent="0.3">
      <c r="A246" t="s">
        <v>5340</v>
      </c>
      <c r="C246" t="str" cm="1">
        <f t="array" ref="C246:D246">_xlfn.TEXTSPLIT(A246,"=")</f>
        <v>8700</v>
      </c>
      <c r="D246" t="str">
        <v>{재}</v>
      </c>
      <c r="H246" t="s">
        <v>5735</v>
      </c>
      <c r="I246" t="str" cm="1">
        <f t="array" ref="I246:J246">_xlfn.TEXTSPLIT(H246,"=")</f>
        <v>알</v>
      </c>
      <c r="J246" t="str">
        <v>5</v>
      </c>
    </row>
    <row r="247" spans="1:10" x14ac:dyDescent="0.3">
      <c r="A247" t="s">
        <v>5341</v>
      </c>
      <c r="C247" t="str" cm="1">
        <f t="array" ref="C247:D247">_xlfn.TEXTSPLIT(A247,"=")</f>
        <v>8800</v>
      </c>
      <c r="D247" t="str">
        <v>{쟈}</v>
      </c>
      <c r="H247" t="s">
        <v>5736</v>
      </c>
      <c r="I247" t="str" cm="1">
        <f t="array" ref="I247:J247">_xlfn.TEXTSPLIT(H247,"=")</f>
        <v>압</v>
      </c>
      <c r="J247" t="str">
        <v>13</v>
      </c>
    </row>
    <row r="248" spans="1:10" x14ac:dyDescent="0.3">
      <c r="A248" t="s">
        <v>5342</v>
      </c>
      <c r="C248" t="str" cm="1">
        <f t="array" ref="C248:D248">_xlfn.TEXTSPLIT(A248,"=")</f>
        <v>0000</v>
      </c>
      <c r="D248" t="str">
        <v>{쟤}</v>
      </c>
      <c r="H248" t="s">
        <v>5737</v>
      </c>
      <c r="I248" t="str" cm="1">
        <f t="array" ref="I248:J248">_xlfn.TEXTSPLIT(H248,"=")</f>
        <v>앗</v>
      </c>
      <c r="J248" t="str">
        <v>2</v>
      </c>
    </row>
    <row r="249" spans="1:10" x14ac:dyDescent="0.3">
      <c r="A249" t="s">
        <v>5343</v>
      </c>
      <c r="C249" t="str" cm="1">
        <f t="array" ref="C249:D249">_xlfn.TEXTSPLIT(A249,"=")</f>
        <v>2100</v>
      </c>
      <c r="D249" t="str">
        <v>{저}</v>
      </c>
      <c r="H249" t="s">
        <v>5738</v>
      </c>
      <c r="I249" t="str" cm="1">
        <f t="array" ref="I249:J249">_xlfn.TEXTSPLIT(H249,"=")</f>
        <v>앙</v>
      </c>
      <c r="J249" t="str">
        <v>1</v>
      </c>
    </row>
    <row r="250" spans="1:10" x14ac:dyDescent="0.3">
      <c r="A250" t="s">
        <v>5344</v>
      </c>
      <c r="C250" t="str" cm="1">
        <f t="array" ref="C250:D250">_xlfn.TEXTSPLIT(A250,"=")</f>
        <v>8900</v>
      </c>
      <c r="D250" t="str">
        <v>{제}</v>
      </c>
      <c r="H250" t="s">
        <v>5739</v>
      </c>
      <c r="I250" t="str" cm="1">
        <f t="array" ref="I250:J250">_xlfn.TEXTSPLIT(H250,"=")</f>
        <v>애</v>
      </c>
      <c r="J250" t="str">
        <v>1</v>
      </c>
    </row>
    <row r="251" spans="1:10" x14ac:dyDescent="0.3">
      <c r="A251" t="s">
        <v>5345</v>
      </c>
      <c r="C251" t="str" cm="1">
        <f t="array" ref="C251:D251">_xlfn.TEXTSPLIT(A251,"=")</f>
        <v>0000</v>
      </c>
      <c r="D251" t="str">
        <v>{져}</v>
      </c>
      <c r="H251" t="s">
        <v>5740</v>
      </c>
      <c r="I251" t="str" cm="1">
        <f t="array" ref="I251:J251">_xlfn.TEXTSPLIT(H251,"=")</f>
        <v>액</v>
      </c>
      <c r="J251" t="str">
        <v>4</v>
      </c>
    </row>
    <row r="252" spans="1:10" x14ac:dyDescent="0.3">
      <c r="A252" t="s">
        <v>5346</v>
      </c>
      <c r="C252" t="str" cm="1">
        <f t="array" ref="C252:D252">_xlfn.TEXTSPLIT(A252,"=")</f>
        <v>0000</v>
      </c>
      <c r="D252" t="str">
        <v>{졔}</v>
      </c>
      <c r="H252" t="s">
        <v>5741</v>
      </c>
      <c r="I252" t="str" cm="1">
        <f t="array" ref="I252:J252">_xlfn.TEXTSPLIT(H252,"=")</f>
        <v>양</v>
      </c>
      <c r="J252" t="str">
        <v>2</v>
      </c>
    </row>
    <row r="253" spans="1:10" x14ac:dyDescent="0.3">
      <c r="A253" t="s">
        <v>5347</v>
      </c>
      <c r="C253" t="str" cm="1">
        <f t="array" ref="C253:D253">_xlfn.TEXTSPLIT(A253,"=")</f>
        <v>2800</v>
      </c>
      <c r="D253" t="str">
        <v>{조}</v>
      </c>
      <c r="H253" t="s">
        <v>5742</v>
      </c>
      <c r="I253" t="str" cm="1">
        <f t="array" ref="I253:J253">_xlfn.TEXTSPLIT(H253,"=")</f>
        <v>어</v>
      </c>
      <c r="J253" t="str">
        <v>18</v>
      </c>
    </row>
    <row r="254" spans="1:10" x14ac:dyDescent="0.3">
      <c r="A254" t="s">
        <v>5348</v>
      </c>
      <c r="C254" t="str" cm="1">
        <f t="array" ref="C254:D254">_xlfn.TEXTSPLIT(A254,"=")</f>
        <v>0000</v>
      </c>
      <c r="D254" t="str">
        <v>{좌}</v>
      </c>
      <c r="H254" t="s">
        <v>5743</v>
      </c>
      <c r="I254" t="str" cm="1">
        <f t="array" ref="I254:J254">_xlfn.TEXTSPLIT(H254,"=")</f>
        <v>언</v>
      </c>
      <c r="J254" t="str">
        <v>3</v>
      </c>
    </row>
    <row r="255" spans="1:10" x14ac:dyDescent="0.3">
      <c r="A255" t="s">
        <v>5349</v>
      </c>
      <c r="C255" t="str" cm="1">
        <f t="array" ref="C255:D255">_xlfn.TEXTSPLIT(A255,"=")</f>
        <v>0000</v>
      </c>
      <c r="D255" t="str">
        <v>{좨}</v>
      </c>
      <c r="H255" t="s">
        <v>5744</v>
      </c>
      <c r="I255" t="str" cm="1">
        <f t="array" ref="I255:J255">_xlfn.TEXTSPLIT(H255,"=")</f>
        <v>얼</v>
      </c>
      <c r="J255" t="str">
        <v>12</v>
      </c>
    </row>
    <row r="256" spans="1:10" x14ac:dyDescent="0.3">
      <c r="A256" t="s">
        <v>5350</v>
      </c>
      <c r="C256" t="str" cm="1">
        <f t="array" ref="C256:D256">_xlfn.TEXTSPLIT(A256,"=")</f>
        <v>0000</v>
      </c>
      <c r="D256" t="str">
        <v>{죄}</v>
      </c>
      <c r="H256" t="s">
        <v>5745</v>
      </c>
      <c r="I256" t="str" cm="1">
        <f t="array" ref="I256:J256">_xlfn.TEXTSPLIT(H256,"=")</f>
        <v>없</v>
      </c>
      <c r="J256" t="str">
        <v>4</v>
      </c>
    </row>
    <row r="257" spans="1:10" x14ac:dyDescent="0.3">
      <c r="A257" t="s">
        <v>5351</v>
      </c>
      <c r="C257" t="str" cm="1">
        <f t="array" ref="C257:D257">_xlfn.TEXTSPLIT(A257,"=")</f>
        <v>0000</v>
      </c>
      <c r="D257" t="str">
        <v>{죠}</v>
      </c>
      <c r="H257" t="s">
        <v>5746</v>
      </c>
      <c r="I257" t="str" cm="1">
        <f t="array" ref="I257:J257">_xlfn.TEXTSPLIT(H257,"=")</f>
        <v>엇</v>
      </c>
      <c r="J257" t="str">
        <v>1</v>
      </c>
    </row>
    <row r="258" spans="1:10" x14ac:dyDescent="0.3">
      <c r="A258" t="s">
        <v>5352</v>
      </c>
      <c r="C258" t="str" cm="1">
        <f t="array" ref="C258:D258">_xlfn.TEXTSPLIT(A258,"=")</f>
        <v>2700</v>
      </c>
      <c r="D258" t="str">
        <v>{주}</v>
      </c>
      <c r="H258" t="s">
        <v>5747</v>
      </c>
      <c r="I258" t="str" cm="1">
        <f t="array" ref="I258:J258">_xlfn.TEXTSPLIT(H258,"=")</f>
        <v>었</v>
      </c>
      <c r="J258" t="str">
        <v>4</v>
      </c>
    </row>
    <row r="259" spans="1:10" x14ac:dyDescent="0.3">
      <c r="A259" t="s">
        <v>5353</v>
      </c>
      <c r="C259" t="str" cm="1">
        <f t="array" ref="C259:D259">_xlfn.TEXTSPLIT(A259,"=")</f>
        <v>0000</v>
      </c>
      <c r="D259" t="str">
        <v>{줘}</v>
      </c>
      <c r="H259" t="s">
        <v>5748</v>
      </c>
      <c r="I259" t="str" cm="1">
        <f t="array" ref="I259:J259">_xlfn.TEXTSPLIT(H259,"=")</f>
        <v>에</v>
      </c>
      <c r="J259" t="str">
        <v>44</v>
      </c>
    </row>
    <row r="260" spans="1:10" x14ac:dyDescent="0.3">
      <c r="A260" t="s">
        <v>5354</v>
      </c>
      <c r="C260" t="str" cm="1">
        <f t="array" ref="C260:D260">_xlfn.TEXTSPLIT(A260,"=")</f>
        <v>0000</v>
      </c>
      <c r="D260" t="str">
        <v>{쥐}</v>
      </c>
      <c r="H260" t="s">
        <v>5749</v>
      </c>
      <c r="I260" t="str" cm="1">
        <f t="array" ref="I260:J260">_xlfn.TEXTSPLIT(H260,"=")</f>
        <v>엔</v>
      </c>
      <c r="J260" t="str">
        <v>1</v>
      </c>
    </row>
    <row r="261" spans="1:10" x14ac:dyDescent="0.3">
      <c r="A261" t="s">
        <v>5355</v>
      </c>
      <c r="C261" t="str" cm="1">
        <f t="array" ref="C261:D261">_xlfn.TEXTSPLIT(A261,"=")</f>
        <v>0000</v>
      </c>
      <c r="D261" t="str">
        <v>{쥬}</v>
      </c>
      <c r="H261" t="s">
        <v>5750</v>
      </c>
      <c r="I261" t="str" cm="1">
        <f t="array" ref="I261:J261">_xlfn.TEXTSPLIT(H261,"=")</f>
        <v>엘</v>
      </c>
      <c r="J261" t="str">
        <v>14</v>
      </c>
    </row>
    <row r="262" spans="1:10" x14ac:dyDescent="0.3">
      <c r="A262" t="s">
        <v>5356</v>
      </c>
      <c r="C262" t="str" cm="1">
        <f t="array" ref="C262:D262">_xlfn.TEXTSPLIT(A262,"=")</f>
        <v>8A00</v>
      </c>
      <c r="D262" t="str">
        <v>{즈}</v>
      </c>
      <c r="H262" t="s">
        <v>5751</v>
      </c>
      <c r="I262" t="str" cm="1">
        <f t="array" ref="I262:J262">_xlfn.TEXTSPLIT(H262,"=")</f>
        <v>엠</v>
      </c>
      <c r="J262" t="str">
        <v>1</v>
      </c>
    </row>
    <row r="263" spans="1:10" x14ac:dyDescent="0.3">
      <c r="A263" t="s">
        <v>5357</v>
      </c>
      <c r="C263" t="str" cm="1">
        <f t="array" ref="C263:D263">_xlfn.TEXTSPLIT(A263,"=")</f>
        <v>8B00</v>
      </c>
      <c r="D263" t="str">
        <v>{지}</v>
      </c>
      <c r="H263" t="s">
        <v>5752</v>
      </c>
      <c r="I263" t="str" cm="1">
        <f t="array" ref="I263:J263">_xlfn.TEXTSPLIT(H263,"=")</f>
        <v>여</v>
      </c>
      <c r="J263" t="str">
        <v>2</v>
      </c>
    </row>
    <row r="264" spans="1:10" x14ac:dyDescent="0.3">
      <c r="A264" t="s">
        <v>5358</v>
      </c>
      <c r="C264" t="str" cm="1">
        <f t="array" ref="C264:D264">_xlfn.TEXTSPLIT(A264,"=")</f>
        <v>0000</v>
      </c>
      <c r="D264" t="str">
        <v>{짜}</v>
      </c>
      <c r="H264" t="s">
        <v>5753</v>
      </c>
      <c r="I264" t="str" cm="1">
        <f t="array" ref="I264:J264">_xlfn.TEXTSPLIT(H264,"=")</f>
        <v>연</v>
      </c>
      <c r="J264" t="str">
        <v>6</v>
      </c>
    </row>
    <row r="265" spans="1:10" x14ac:dyDescent="0.3">
      <c r="A265" t="s">
        <v>5359</v>
      </c>
      <c r="C265" t="str" cm="1">
        <f t="array" ref="C265:D265">_xlfn.TEXTSPLIT(A265,"=")</f>
        <v>0000</v>
      </c>
      <c r="D265" t="str">
        <v>{째}</v>
      </c>
      <c r="H265" t="s">
        <v>5754</v>
      </c>
      <c r="I265" t="str" cm="1">
        <f t="array" ref="I265:J265">_xlfn.TEXTSPLIT(H265,"=")</f>
        <v>예</v>
      </c>
      <c r="J265" t="str">
        <v>4</v>
      </c>
    </row>
    <row r="266" spans="1:10" x14ac:dyDescent="0.3">
      <c r="A266" t="s">
        <v>5360</v>
      </c>
      <c r="C266" t="str" cm="1">
        <f t="array" ref="C266:D266">_xlfn.TEXTSPLIT(A266,"=")</f>
        <v>0000</v>
      </c>
      <c r="D266" t="str">
        <v>{쨔}</v>
      </c>
      <c r="H266" t="s">
        <v>5755</v>
      </c>
      <c r="I266" t="str" cm="1">
        <f t="array" ref="I266:J266">_xlfn.TEXTSPLIT(H266,"=")</f>
        <v>오</v>
      </c>
      <c r="J266" t="str">
        <v>24</v>
      </c>
    </row>
    <row r="267" spans="1:10" x14ac:dyDescent="0.3">
      <c r="A267" t="s">
        <v>5361</v>
      </c>
      <c r="C267" t="str" cm="1">
        <f t="array" ref="C267:D267">_xlfn.TEXTSPLIT(A267,"=")</f>
        <v>0000</v>
      </c>
      <c r="D267" t="str">
        <v>{쩌}</v>
      </c>
      <c r="H267" t="s">
        <v>5756</v>
      </c>
      <c r="I267" t="str" cm="1">
        <f t="array" ref="I267:J267">_xlfn.TEXTSPLIT(H267,"=")</f>
        <v>온</v>
      </c>
      <c r="J267" t="str">
        <v>4</v>
      </c>
    </row>
    <row r="268" spans="1:10" x14ac:dyDescent="0.3">
      <c r="A268" t="s">
        <v>5362</v>
      </c>
      <c r="C268" t="str" cm="1">
        <f t="array" ref="C268:D268">_xlfn.TEXTSPLIT(A268,"=")</f>
        <v>0000</v>
      </c>
      <c r="D268" t="str">
        <v>{쩨}</v>
      </c>
      <c r="H268" t="s">
        <v>5757</v>
      </c>
      <c r="I268" t="str" cm="1">
        <f t="array" ref="I268:J268">_xlfn.TEXTSPLIT(H268,"=")</f>
        <v>올</v>
      </c>
      <c r="J268" t="str">
        <v>2</v>
      </c>
    </row>
    <row r="269" spans="1:10" x14ac:dyDescent="0.3">
      <c r="A269" t="s">
        <v>5363</v>
      </c>
      <c r="C269" t="str" cm="1">
        <f t="array" ref="C269:D269">_xlfn.TEXTSPLIT(A269,"=")</f>
        <v>0000</v>
      </c>
      <c r="D269" t="str">
        <v>{쪄}</v>
      </c>
      <c r="H269" t="s">
        <v>5758</v>
      </c>
      <c r="I269" t="str" cm="1">
        <f t="array" ref="I269:J269">_xlfn.TEXTSPLIT(H269,"=")</f>
        <v>와</v>
      </c>
      <c r="J269" t="str">
        <v>1</v>
      </c>
    </row>
    <row r="270" spans="1:10" x14ac:dyDescent="0.3">
      <c r="A270" t="s">
        <v>5364</v>
      </c>
      <c r="C270" t="str" cm="1">
        <f t="array" ref="C270:D270">_xlfn.TEXTSPLIT(A270,"=")</f>
        <v>8C00</v>
      </c>
      <c r="D270" t="str">
        <v>{쪼}</v>
      </c>
      <c r="H270" t="s">
        <v>5759</v>
      </c>
      <c r="I270" t="str" cm="1">
        <f t="array" ref="I270:J270">_xlfn.TEXTSPLIT(H270,"=")</f>
        <v>완</v>
      </c>
      <c r="J270" t="str">
        <v>2</v>
      </c>
    </row>
    <row r="271" spans="1:10" x14ac:dyDescent="0.3">
      <c r="A271" t="s">
        <v>5365</v>
      </c>
      <c r="C271" t="str" cm="1">
        <f t="array" ref="C271:D271">_xlfn.TEXTSPLIT(A271,"=")</f>
        <v>0000</v>
      </c>
      <c r="D271" t="str">
        <v>{쫘}</v>
      </c>
      <c r="H271" t="s">
        <v>5760</v>
      </c>
      <c r="I271" t="str" cm="1">
        <f t="array" ref="I271:J271">_xlfn.TEXTSPLIT(H271,"=")</f>
        <v>외</v>
      </c>
      <c r="J271" t="str">
        <v>1</v>
      </c>
    </row>
    <row r="272" spans="1:10" x14ac:dyDescent="0.3">
      <c r="A272" t="s">
        <v>5366</v>
      </c>
      <c r="C272" t="str" cm="1">
        <f t="array" ref="C272:D272">_xlfn.TEXTSPLIT(A272,"=")</f>
        <v>0000</v>
      </c>
      <c r="D272" t="str">
        <v>{쫴}</v>
      </c>
      <c r="H272" t="s">
        <v>5761</v>
      </c>
      <c r="I272" t="str" cm="1">
        <f t="array" ref="I272:J272">_xlfn.TEXTSPLIT(H272,"=")</f>
        <v>요</v>
      </c>
      <c r="J272" t="str">
        <v>11</v>
      </c>
    </row>
    <row r="273" spans="1:10" x14ac:dyDescent="0.3">
      <c r="A273" t="s">
        <v>5367</v>
      </c>
      <c r="C273" t="str" cm="1">
        <f t="array" ref="C273:D273">_xlfn.TEXTSPLIT(A273,"=")</f>
        <v>0000</v>
      </c>
      <c r="D273" t="str">
        <v>{쬐}</v>
      </c>
      <c r="H273" t="s">
        <v>5762</v>
      </c>
      <c r="I273" t="str" cm="1">
        <f t="array" ref="I273:J273">_xlfn.TEXTSPLIT(H273,"=")</f>
        <v>용</v>
      </c>
      <c r="J273" t="str">
        <v>10</v>
      </c>
    </row>
    <row r="274" spans="1:10" x14ac:dyDescent="0.3">
      <c r="A274" t="s">
        <v>5368</v>
      </c>
      <c r="C274" t="str" cm="1">
        <f t="array" ref="C274:D274">_xlfn.TEXTSPLIT(A274,"=")</f>
        <v>0000</v>
      </c>
      <c r="D274" t="str">
        <v>{쬬}</v>
      </c>
      <c r="H274" t="s">
        <v>5763</v>
      </c>
      <c r="I274" t="str" cm="1">
        <f t="array" ref="I274:J274">_xlfn.TEXTSPLIT(H274,"=")</f>
        <v>우</v>
      </c>
      <c r="J274" t="str">
        <v>18</v>
      </c>
    </row>
    <row r="275" spans="1:10" x14ac:dyDescent="0.3">
      <c r="A275" t="s">
        <v>5369</v>
      </c>
      <c r="C275" t="str" cm="1">
        <f t="array" ref="C275:D275">_xlfn.TEXTSPLIT(A275,"=")</f>
        <v>0000</v>
      </c>
      <c r="D275" t="str">
        <v>{쭈}</v>
      </c>
      <c r="H275" t="s">
        <v>5764</v>
      </c>
      <c r="I275" t="str" cm="1">
        <f t="array" ref="I275:J275">_xlfn.TEXTSPLIT(H275,"=")</f>
        <v>운</v>
      </c>
      <c r="J275" t="str">
        <v>4</v>
      </c>
    </row>
    <row r="276" spans="1:10" x14ac:dyDescent="0.3">
      <c r="A276" t="s">
        <v>5370</v>
      </c>
      <c r="C276" t="str" cm="1">
        <f t="array" ref="C276:D276">_xlfn.TEXTSPLIT(A276,"=")</f>
        <v>0000</v>
      </c>
      <c r="D276" t="str">
        <v>{쭤}</v>
      </c>
      <c r="H276" t="s">
        <v>5765</v>
      </c>
      <c r="I276" t="str" cm="1">
        <f t="array" ref="I276:J276">_xlfn.TEXTSPLIT(H276,"=")</f>
        <v>울</v>
      </c>
      <c r="J276" t="str">
        <v>1</v>
      </c>
    </row>
    <row r="277" spans="1:10" x14ac:dyDescent="0.3">
      <c r="A277" t="s">
        <v>5371</v>
      </c>
      <c r="C277" t="str" cm="1">
        <f t="array" ref="C277:D277">_xlfn.TEXTSPLIT(A277,"=")</f>
        <v>0000</v>
      </c>
      <c r="D277" t="str">
        <v>{쯔}</v>
      </c>
      <c r="H277" t="s">
        <v>5766</v>
      </c>
      <c r="I277" t="str" cm="1">
        <f t="array" ref="I277:J277">_xlfn.TEXTSPLIT(H277,"=")</f>
        <v>움</v>
      </c>
      <c r="J277" t="str">
        <v>1</v>
      </c>
    </row>
    <row r="278" spans="1:10" x14ac:dyDescent="0.3">
      <c r="A278" t="s">
        <v>5372</v>
      </c>
      <c r="C278" t="str" cm="1">
        <f t="array" ref="C278:D278">_xlfn.TEXTSPLIT(A278,"=")</f>
        <v>0000</v>
      </c>
      <c r="D278" t="str">
        <v>{찌}</v>
      </c>
      <c r="H278" t="s">
        <v>5767</v>
      </c>
      <c r="I278" t="str" cm="1">
        <f t="array" ref="I278:J278">_xlfn.TEXTSPLIT(H278,"=")</f>
        <v>워</v>
      </c>
      <c r="J278" t="str">
        <v>4</v>
      </c>
    </row>
    <row r="279" spans="1:10" x14ac:dyDescent="0.3">
      <c r="A279" t="s">
        <v>5373</v>
      </c>
      <c r="C279" t="str" cm="1">
        <f t="array" ref="C279:D279">_xlfn.TEXTSPLIT(A279,"=")</f>
        <v>8D00</v>
      </c>
      <c r="D279" t="str">
        <v>{차}</v>
      </c>
      <c r="H279" t="s">
        <v>5768</v>
      </c>
      <c r="I279" t="str" cm="1">
        <f t="array" ref="I279:J279">_xlfn.TEXTSPLIT(H279,"=")</f>
        <v>원</v>
      </c>
      <c r="J279" t="str">
        <v>3</v>
      </c>
    </row>
    <row r="280" spans="1:10" x14ac:dyDescent="0.3">
      <c r="A280" t="s">
        <v>5374</v>
      </c>
      <c r="C280" t="str" cm="1">
        <f t="array" ref="C280:D280">_xlfn.TEXTSPLIT(A280,"=")</f>
        <v>8E00</v>
      </c>
      <c r="D280" t="str">
        <v>{채}</v>
      </c>
      <c r="H280" t="s">
        <v>5769</v>
      </c>
      <c r="I280" t="str" cm="1">
        <f t="array" ref="I280:J280">_xlfn.TEXTSPLIT(H280,"=")</f>
        <v>월</v>
      </c>
      <c r="J280" t="str">
        <v>2</v>
      </c>
    </row>
    <row r="281" spans="1:10" x14ac:dyDescent="0.3">
      <c r="A281" t="s">
        <v>5375</v>
      </c>
      <c r="C281" t="str" cm="1">
        <f t="array" ref="C281:D281">_xlfn.TEXTSPLIT(A281,"=")</f>
        <v>0000</v>
      </c>
      <c r="D281" t="str">
        <v>{챠}</v>
      </c>
      <c r="H281" t="s">
        <v>5770</v>
      </c>
      <c r="I281" t="str" cm="1">
        <f t="array" ref="I281:J281">_xlfn.TEXTSPLIT(H281,"=")</f>
        <v>위</v>
      </c>
      <c r="J281" t="str">
        <v>2</v>
      </c>
    </row>
    <row r="282" spans="1:10" x14ac:dyDescent="0.3">
      <c r="A282" t="s">
        <v>5376</v>
      </c>
      <c r="C282" t="str" cm="1">
        <f t="array" ref="C282:D282">_xlfn.TEXTSPLIT(A282,"=")</f>
        <v>8F00</v>
      </c>
      <c r="D282" t="str">
        <v>{처}</v>
      </c>
      <c r="H282" t="s">
        <v>5771</v>
      </c>
      <c r="I282" t="str" cm="1">
        <f t="array" ref="I282:J282">_xlfn.TEXTSPLIT(H282,"=")</f>
        <v>윈</v>
      </c>
      <c r="J282" t="str">
        <v>10</v>
      </c>
    </row>
    <row r="283" spans="1:10" x14ac:dyDescent="0.3">
      <c r="A283" t="s">
        <v>5377</v>
      </c>
      <c r="C283" t="str" cm="1">
        <f t="array" ref="C283:D283">_xlfn.TEXTSPLIT(A283,"=")</f>
        <v>3400</v>
      </c>
      <c r="D283" t="str">
        <v>{체}</v>
      </c>
      <c r="H283" t="s">
        <v>5772</v>
      </c>
      <c r="I283" t="str" cm="1">
        <f t="array" ref="I283:J283">_xlfn.TEXTSPLIT(H283,"=")</f>
        <v>유</v>
      </c>
      <c r="J283" t="str">
        <v>12</v>
      </c>
    </row>
    <row r="284" spans="1:10" x14ac:dyDescent="0.3">
      <c r="A284" t="s">
        <v>5378</v>
      </c>
      <c r="C284" t="str" cm="1">
        <f t="array" ref="C284:D284">_xlfn.TEXTSPLIT(A284,"=")</f>
        <v>0000</v>
      </c>
      <c r="D284" t="str">
        <v>{쳐}</v>
      </c>
      <c r="H284" t="s">
        <v>5773</v>
      </c>
      <c r="I284" t="str" cm="1">
        <f t="array" ref="I284:J284">_xlfn.TEXTSPLIT(H284,"=")</f>
        <v>율</v>
      </c>
      <c r="J284" t="str">
        <v>2</v>
      </c>
    </row>
    <row r="285" spans="1:10" x14ac:dyDescent="0.3">
      <c r="A285" t="s">
        <v>5379</v>
      </c>
      <c r="C285" t="str" cm="1">
        <f t="array" ref="C285:D285">_xlfn.TEXTSPLIT(A285,"=")</f>
        <v>0000</v>
      </c>
      <c r="D285" t="str">
        <v>{쳬}</v>
      </c>
      <c r="H285" t="s">
        <v>5774</v>
      </c>
      <c r="I285" t="str" cm="1">
        <f t="array" ref="I285:J285">_xlfn.TEXTSPLIT(H285,"=")</f>
        <v>으</v>
      </c>
      <c r="J285" t="str">
        <v>11</v>
      </c>
    </row>
    <row r="286" spans="1:10" x14ac:dyDescent="0.3">
      <c r="A286" t="s">
        <v>5380</v>
      </c>
      <c r="C286" t="str" cm="1">
        <f t="array" ref="C286:D286">_xlfn.TEXTSPLIT(A286,"=")</f>
        <v>0000</v>
      </c>
      <c r="D286" t="str">
        <v>{초}</v>
      </c>
      <c r="H286" t="s">
        <v>5775</v>
      </c>
      <c r="I286" t="str" cm="1">
        <f t="array" ref="I286:J286">_xlfn.TEXTSPLIT(H286,"=")</f>
        <v>은</v>
      </c>
      <c r="J286" t="str">
        <v>9</v>
      </c>
    </row>
    <row r="287" spans="1:10" x14ac:dyDescent="0.3">
      <c r="A287" t="s">
        <v>5381</v>
      </c>
      <c r="C287" t="str" cm="1">
        <f t="array" ref="C287:D287">_xlfn.TEXTSPLIT(A287,"=")</f>
        <v>0000</v>
      </c>
      <c r="D287" t="str">
        <v>{촤}</v>
      </c>
      <c r="H287" t="s">
        <v>5776</v>
      </c>
      <c r="I287" t="str" cm="1">
        <f t="array" ref="I287:J287">_xlfn.TEXTSPLIT(H287,"=")</f>
        <v>을</v>
      </c>
      <c r="J287" t="str">
        <v>27</v>
      </c>
    </row>
    <row r="288" spans="1:10" x14ac:dyDescent="0.3">
      <c r="A288" t="s">
        <v>5382</v>
      </c>
      <c r="C288" t="str" cm="1">
        <f t="array" ref="C288:D288">_xlfn.TEXTSPLIT(A288,"=")</f>
        <v>0000</v>
      </c>
      <c r="D288" t="str">
        <v>{최}</v>
      </c>
      <c r="H288" t="s">
        <v>5777</v>
      </c>
      <c r="I288" t="str" cm="1">
        <f t="array" ref="I288:J288">_xlfn.TEXTSPLIT(H288,"=")</f>
        <v>음</v>
      </c>
      <c r="J288" t="str">
        <v>5</v>
      </c>
    </row>
    <row r="289" spans="1:10" x14ac:dyDescent="0.3">
      <c r="A289" t="s">
        <v>5383</v>
      </c>
      <c r="C289" t="str" cm="1">
        <f t="array" ref="C289:D289">_xlfn.TEXTSPLIT(A289,"=")</f>
        <v>0000</v>
      </c>
      <c r="D289" t="str">
        <v>{쵸}</v>
      </c>
      <c r="H289" t="s">
        <v>5778</v>
      </c>
      <c r="I289" t="str" cm="1">
        <f t="array" ref="I289:J289">_xlfn.TEXTSPLIT(H289,"=")</f>
        <v>의</v>
      </c>
      <c r="J289" t="str">
        <v>77</v>
      </c>
    </row>
    <row r="290" spans="1:10" x14ac:dyDescent="0.3">
      <c r="A290" t="s">
        <v>5384</v>
      </c>
      <c r="C290" t="str" cm="1">
        <f t="array" ref="C290:D290">_xlfn.TEXTSPLIT(A290,"=")</f>
        <v>9000</v>
      </c>
      <c r="D290" t="str">
        <v>{추}</v>
      </c>
      <c r="H290" t="s">
        <v>5779</v>
      </c>
      <c r="I290" t="str" cm="1">
        <f t="array" ref="I290:J290">_xlfn.TEXTSPLIT(H290,"=")</f>
        <v>이</v>
      </c>
      <c r="J290" t="str">
        <v>167</v>
      </c>
    </row>
    <row r="291" spans="1:10" x14ac:dyDescent="0.3">
      <c r="A291" t="s">
        <v>5385</v>
      </c>
      <c r="C291" t="str" cm="1">
        <f t="array" ref="C291:D291">_xlfn.TEXTSPLIT(A291,"=")</f>
        <v>0000</v>
      </c>
      <c r="D291" t="str">
        <v>{춰}</v>
      </c>
      <c r="H291" t="s">
        <v>5780</v>
      </c>
      <c r="I291" t="str" cm="1">
        <f t="array" ref="I291:J291">_xlfn.TEXTSPLIT(H291,"=")</f>
        <v>익</v>
      </c>
      <c r="J291" t="str">
        <v>1</v>
      </c>
    </row>
    <row r="292" spans="1:10" x14ac:dyDescent="0.3">
      <c r="A292" t="s">
        <v>5386</v>
      </c>
      <c r="C292" t="str" cm="1">
        <f t="array" ref="C292:D292">_xlfn.TEXTSPLIT(A292,"=")</f>
        <v>0000</v>
      </c>
      <c r="D292" t="str">
        <v>{췌}</v>
      </c>
      <c r="H292" t="s">
        <v>5781</v>
      </c>
      <c r="I292" t="str" cm="1">
        <f t="array" ref="I292:J292">_xlfn.TEXTSPLIT(H292,"=")</f>
        <v>인</v>
      </c>
      <c r="J292" t="str">
        <v>18</v>
      </c>
    </row>
    <row r="293" spans="1:10" x14ac:dyDescent="0.3">
      <c r="A293" t="s">
        <v>5387</v>
      </c>
      <c r="C293" t="str" cm="1">
        <f t="array" ref="C293:D293">_xlfn.TEXTSPLIT(A293,"=")</f>
        <v>0000</v>
      </c>
      <c r="D293" t="str">
        <v>{취}</v>
      </c>
      <c r="H293" t="s">
        <v>5782</v>
      </c>
      <c r="I293" t="str" cm="1">
        <f t="array" ref="I293:J293">_xlfn.TEXTSPLIT(H293,"=")</f>
        <v>일</v>
      </c>
      <c r="J293" t="str">
        <v>20</v>
      </c>
    </row>
    <row r="294" spans="1:10" x14ac:dyDescent="0.3">
      <c r="A294" t="s">
        <v>5388</v>
      </c>
      <c r="C294" t="str" cm="1">
        <f t="array" ref="C294:D294">_xlfn.TEXTSPLIT(A294,"=")</f>
        <v>0000</v>
      </c>
      <c r="D294" t="str">
        <v>{츄}</v>
      </c>
      <c r="H294" t="s">
        <v>5783</v>
      </c>
      <c r="I294" t="str" cm="1">
        <f t="array" ref="I294:J294">_xlfn.TEXTSPLIT(H294,"=")</f>
        <v>임</v>
      </c>
      <c r="J294" t="str">
        <v>1</v>
      </c>
    </row>
    <row r="295" spans="1:10" x14ac:dyDescent="0.3">
      <c r="A295" t="s">
        <v>5389</v>
      </c>
      <c r="C295" t="str" cm="1">
        <f t="array" ref="C295:D295">_xlfn.TEXTSPLIT(A295,"=")</f>
        <v>0000</v>
      </c>
      <c r="D295" t="str">
        <v>{츠}</v>
      </c>
      <c r="H295" t="s">
        <v>5784</v>
      </c>
      <c r="I295" t="str" cm="1">
        <f t="array" ref="I295:J295">_xlfn.TEXTSPLIT(H295,"=")</f>
        <v>있</v>
      </c>
      <c r="J295" t="str">
        <v>2</v>
      </c>
    </row>
    <row r="296" spans="1:10" x14ac:dyDescent="0.3">
      <c r="A296" t="s">
        <v>5390</v>
      </c>
      <c r="C296" t="str" cm="1">
        <f t="array" ref="C296:D296">_xlfn.TEXTSPLIT(A296,"=")</f>
        <v>9100</v>
      </c>
      <c r="D296" t="str">
        <v>{치}</v>
      </c>
      <c r="H296" t="s">
        <v>5785</v>
      </c>
      <c r="I296" t="str" cm="1">
        <f t="array" ref="I296:J296">_xlfn.TEXTSPLIT(H296,"=")</f>
        <v>잉</v>
      </c>
      <c r="J296" t="str">
        <v>2</v>
      </c>
    </row>
    <row r="297" spans="1:10" x14ac:dyDescent="0.3">
      <c r="A297" t="s">
        <v>5391</v>
      </c>
      <c r="C297" t="str" cm="1">
        <f t="array" ref="C297:D297">_xlfn.TEXTSPLIT(A297,"=")</f>
        <v>9200</v>
      </c>
      <c r="D297" t="str">
        <v>{카}</v>
      </c>
      <c r="H297" t="s">
        <v>5786</v>
      </c>
      <c r="I297" t="str" cm="1">
        <f t="array" ref="I297:J297">_xlfn.TEXTSPLIT(H297,"=")</f>
        <v>자</v>
      </c>
      <c r="J297" t="str">
        <v>14</v>
      </c>
    </row>
    <row r="298" spans="1:10" x14ac:dyDescent="0.3">
      <c r="A298" t="s">
        <v>5392</v>
      </c>
      <c r="C298" t="str" cm="1">
        <f t="array" ref="C298:D298">_xlfn.TEXTSPLIT(A298,"=")</f>
        <v>0000</v>
      </c>
      <c r="D298" t="str">
        <v>{캐}</v>
      </c>
      <c r="H298" t="s">
        <v>5787</v>
      </c>
      <c r="I298" t="str" cm="1">
        <f t="array" ref="I298:J298">_xlfn.TEXTSPLIT(H298,"=")</f>
        <v>작</v>
      </c>
      <c r="J298" t="str">
        <v>2</v>
      </c>
    </row>
    <row r="299" spans="1:10" x14ac:dyDescent="0.3">
      <c r="A299" t="s">
        <v>5393</v>
      </c>
      <c r="C299" t="str" cm="1">
        <f t="array" ref="C299:D299">_xlfn.TEXTSPLIT(A299,"=")</f>
        <v>0000</v>
      </c>
      <c r="D299" t="str">
        <v>{캬}</v>
      </c>
      <c r="H299" t="s">
        <v>5788</v>
      </c>
      <c r="I299" t="str" cm="1">
        <f t="array" ref="I299:J299">_xlfn.TEXTSPLIT(H299,"=")</f>
        <v>잔</v>
      </c>
      <c r="J299" t="str">
        <v>2</v>
      </c>
    </row>
    <row r="300" spans="1:10" x14ac:dyDescent="0.3">
      <c r="A300" t="s">
        <v>5394</v>
      </c>
      <c r="C300" t="str" cm="1">
        <f t="array" ref="C300:D300">_xlfn.TEXTSPLIT(A300,"=")</f>
        <v>9300</v>
      </c>
      <c r="D300" t="str">
        <v>{커}</v>
      </c>
      <c r="H300" t="s">
        <v>5789</v>
      </c>
      <c r="I300" t="str" cm="1">
        <f t="array" ref="I300:J300">_xlfn.TEXTSPLIT(H300,"=")</f>
        <v>잘</v>
      </c>
      <c r="J300" t="str">
        <v>1</v>
      </c>
    </row>
    <row r="301" spans="1:10" x14ac:dyDescent="0.3">
      <c r="A301" t="s">
        <v>5395</v>
      </c>
      <c r="C301" t="str" cm="1">
        <f t="array" ref="C301:D301">_xlfn.TEXTSPLIT(A301,"=")</f>
        <v>9400</v>
      </c>
      <c r="D301" t="str">
        <v>{케}</v>
      </c>
      <c r="H301" t="s">
        <v>5790</v>
      </c>
      <c r="I301" t="str" cm="1">
        <f t="array" ref="I301:J301">_xlfn.TEXTSPLIT(H301,"=")</f>
        <v>잠</v>
      </c>
      <c r="J301" t="str">
        <v>1</v>
      </c>
    </row>
    <row r="302" spans="1:10" x14ac:dyDescent="0.3">
      <c r="A302" t="s">
        <v>5396</v>
      </c>
      <c r="C302" t="str" cm="1">
        <f t="array" ref="C302:D302">_xlfn.TEXTSPLIT(A302,"=")</f>
        <v>0000</v>
      </c>
      <c r="D302" t="str">
        <v>{켜}</v>
      </c>
      <c r="H302" t="s">
        <v>5791</v>
      </c>
      <c r="I302" t="str" cm="1">
        <f t="array" ref="I302:J302">_xlfn.TEXTSPLIT(H302,"=")</f>
        <v>장</v>
      </c>
      <c r="J302" t="str">
        <v>2</v>
      </c>
    </row>
    <row r="303" spans="1:10" x14ac:dyDescent="0.3">
      <c r="A303" t="s">
        <v>5397</v>
      </c>
      <c r="C303" t="str" cm="1">
        <f t="array" ref="C303:D303">_xlfn.TEXTSPLIT(A303,"=")</f>
        <v>0000</v>
      </c>
      <c r="D303" t="str">
        <v>{켸}</v>
      </c>
      <c r="H303" t="s">
        <v>5792</v>
      </c>
      <c r="I303" t="str" cm="1">
        <f t="array" ref="I303:J303">_xlfn.TEXTSPLIT(H303,"=")</f>
        <v>재</v>
      </c>
      <c r="J303" t="str">
        <v>4</v>
      </c>
    </row>
    <row r="304" spans="1:10" x14ac:dyDescent="0.3">
      <c r="A304" t="s">
        <v>5398</v>
      </c>
      <c r="C304" t="str" cm="1">
        <f t="array" ref="C304:D304">_xlfn.TEXTSPLIT(A304,"=")</f>
        <v>9500</v>
      </c>
      <c r="D304" t="str">
        <v>{코}</v>
      </c>
      <c r="H304" t="s">
        <v>5793</v>
      </c>
      <c r="I304" t="str" cm="1">
        <f t="array" ref="I304:J304">_xlfn.TEXTSPLIT(H304,"=")</f>
        <v>잭</v>
      </c>
      <c r="J304" t="str">
        <v>5</v>
      </c>
    </row>
    <row r="305" spans="1:10" x14ac:dyDescent="0.3">
      <c r="A305" t="s">
        <v>5399</v>
      </c>
      <c r="C305" t="str" cm="1">
        <f t="array" ref="C305:D305">_xlfn.TEXTSPLIT(A305,"=")</f>
        <v>0000</v>
      </c>
      <c r="D305" t="str">
        <v>{콰}</v>
      </c>
      <c r="H305" t="s">
        <v>5794</v>
      </c>
      <c r="I305" t="str" cm="1">
        <f t="array" ref="I305:J305">_xlfn.TEXTSPLIT(H305,"=")</f>
        <v>저</v>
      </c>
      <c r="J305" t="str">
        <v>5</v>
      </c>
    </row>
    <row r="306" spans="1:10" x14ac:dyDescent="0.3">
      <c r="A306" t="s">
        <v>5400</v>
      </c>
      <c r="C306" t="str" cm="1">
        <f t="array" ref="C306:D306">_xlfn.TEXTSPLIT(A306,"=")</f>
        <v>0000</v>
      </c>
      <c r="D306" t="str">
        <v>{쾌}</v>
      </c>
      <c r="H306" t="s">
        <v>5795</v>
      </c>
      <c r="I306" t="str" cm="1">
        <f t="array" ref="I306:J306">_xlfn.TEXTSPLIT(H306,"=")</f>
        <v>적</v>
      </c>
      <c r="J306" t="str">
        <v>18</v>
      </c>
    </row>
    <row r="307" spans="1:10" x14ac:dyDescent="0.3">
      <c r="A307" t="s">
        <v>5401</v>
      </c>
      <c r="C307" t="str" cm="1">
        <f t="array" ref="C307:D307">_xlfn.TEXTSPLIT(A307,"=")</f>
        <v>0000</v>
      </c>
      <c r="D307" t="str">
        <v>{쾨}</v>
      </c>
      <c r="H307" t="s">
        <v>5796</v>
      </c>
      <c r="I307" t="str" cm="1">
        <f t="array" ref="I307:J307">_xlfn.TEXTSPLIT(H307,"=")</f>
        <v>전</v>
      </c>
      <c r="J307" t="str">
        <v>18</v>
      </c>
    </row>
    <row r="308" spans="1:10" x14ac:dyDescent="0.3">
      <c r="A308" t="s">
        <v>5402</v>
      </c>
      <c r="C308" t="str" cm="1">
        <f t="array" ref="C308:D308">_xlfn.TEXTSPLIT(A308,"=")</f>
        <v>0000</v>
      </c>
      <c r="D308" t="str">
        <v>{쿠}</v>
      </c>
      <c r="H308" t="s">
        <v>5797</v>
      </c>
      <c r="I308" t="str" cm="1">
        <f t="array" ref="I308:J308">_xlfn.TEXTSPLIT(H308,"=")</f>
        <v>절</v>
      </c>
      <c r="J308" t="str">
        <v>1</v>
      </c>
    </row>
    <row r="309" spans="1:10" x14ac:dyDescent="0.3">
      <c r="A309" t="s">
        <v>5403</v>
      </c>
      <c r="C309" t="str" cm="1">
        <f t="array" ref="C309:D309">_xlfn.TEXTSPLIT(A309,"=")</f>
        <v>0000</v>
      </c>
      <c r="D309" t="str">
        <v>{쿼}</v>
      </c>
      <c r="H309" t="s">
        <v>5798</v>
      </c>
      <c r="I309" t="str" cm="1">
        <f t="array" ref="I309:J309">_xlfn.TEXTSPLIT(H309,"=")</f>
        <v>점</v>
      </c>
      <c r="J309" t="str">
        <v>2</v>
      </c>
    </row>
    <row r="310" spans="1:10" x14ac:dyDescent="0.3">
      <c r="A310" t="s">
        <v>5404</v>
      </c>
      <c r="C310" t="str" cm="1">
        <f t="array" ref="C310:D310">_xlfn.TEXTSPLIT(A310,"=")</f>
        <v>0000</v>
      </c>
      <c r="D310" t="str">
        <v>{퀘}</v>
      </c>
      <c r="H310" t="s">
        <v>5799</v>
      </c>
      <c r="I310" t="str" cm="1">
        <f t="array" ref="I310:J310">_xlfn.TEXTSPLIT(H310,"=")</f>
        <v>접</v>
      </c>
      <c r="J310" t="str">
        <v>1</v>
      </c>
    </row>
    <row r="311" spans="1:10" x14ac:dyDescent="0.3">
      <c r="A311" t="s">
        <v>5405</v>
      </c>
      <c r="C311" t="str" cm="1">
        <f t="array" ref="C311:D311">_xlfn.TEXTSPLIT(A311,"=")</f>
        <v>0000</v>
      </c>
      <c r="D311" t="str">
        <v>{퀴}</v>
      </c>
      <c r="H311" t="s">
        <v>5800</v>
      </c>
      <c r="I311" t="str" cm="1">
        <f t="array" ref="I311:J311">_xlfn.TEXTSPLIT(H311,"=")</f>
        <v>정</v>
      </c>
      <c r="J311" t="str">
        <v>12</v>
      </c>
    </row>
    <row r="312" spans="1:10" x14ac:dyDescent="0.3">
      <c r="A312" t="s">
        <v>5406</v>
      </c>
      <c r="C312" t="str" cm="1">
        <f t="array" ref="C312:D312">_xlfn.TEXTSPLIT(A312,"=")</f>
        <v>0000</v>
      </c>
      <c r="D312" t="str">
        <v>{큐}</v>
      </c>
      <c r="H312" t="s">
        <v>5801</v>
      </c>
      <c r="I312" t="str" cm="1">
        <f t="array" ref="I312:J312">_xlfn.TEXTSPLIT(H312,"=")</f>
        <v>제</v>
      </c>
      <c r="J312" t="str">
        <v>22</v>
      </c>
    </row>
    <row r="313" spans="1:10" x14ac:dyDescent="0.3">
      <c r="A313" t="s">
        <v>5407</v>
      </c>
      <c r="C313" t="str" cm="1">
        <f t="array" ref="C313:D313">_xlfn.TEXTSPLIT(A313,"=")</f>
        <v>9600</v>
      </c>
      <c r="D313" t="str">
        <v>{크}</v>
      </c>
      <c r="H313" t="s">
        <v>5802</v>
      </c>
      <c r="I313" t="str" cm="1">
        <f t="array" ref="I313:J313">_xlfn.TEXTSPLIT(H313,"=")</f>
        <v>젝</v>
      </c>
      <c r="J313" t="str">
        <v>1</v>
      </c>
    </row>
    <row r="314" spans="1:10" x14ac:dyDescent="0.3">
      <c r="A314" t="s">
        <v>5408</v>
      </c>
      <c r="C314" t="str" cm="1">
        <f t="array" ref="C314:D314">_xlfn.TEXTSPLIT(A314,"=")</f>
        <v>9700</v>
      </c>
      <c r="D314" t="str">
        <v>{키}</v>
      </c>
      <c r="H314" t="s">
        <v>5803</v>
      </c>
      <c r="I314" t="str" cm="1">
        <f t="array" ref="I314:J314">_xlfn.TEXTSPLIT(H314,"=")</f>
        <v>젤</v>
      </c>
      <c r="J314" t="str">
        <v>1</v>
      </c>
    </row>
    <row r="315" spans="1:10" x14ac:dyDescent="0.3">
      <c r="A315" t="s">
        <v>5409</v>
      </c>
      <c r="C315" t="str" cm="1">
        <f t="array" ref="C315:D315">_xlfn.TEXTSPLIT(A315,"=")</f>
        <v>9800</v>
      </c>
      <c r="D315" t="str">
        <v>{타}</v>
      </c>
      <c r="H315" t="s">
        <v>5804</v>
      </c>
      <c r="I315" t="str" cm="1">
        <f t="array" ref="I315:J315">_xlfn.TEXTSPLIT(H315,"=")</f>
        <v>져</v>
      </c>
      <c r="J315" t="str">
        <v>1</v>
      </c>
    </row>
    <row r="316" spans="1:10" x14ac:dyDescent="0.3">
      <c r="A316" t="s">
        <v>5410</v>
      </c>
      <c r="C316" t="str" cm="1">
        <f t="array" ref="C316:D316">_xlfn.TEXTSPLIT(A316,"=")</f>
        <v>9900</v>
      </c>
      <c r="D316" t="str">
        <v>{태}</v>
      </c>
      <c r="H316" t="s">
        <v>5805</v>
      </c>
      <c r="I316" t="str" cm="1">
        <f t="array" ref="I316:J316">_xlfn.TEXTSPLIT(H316,"=")</f>
        <v>조</v>
      </c>
      <c r="J316" t="str">
        <v>2</v>
      </c>
    </row>
    <row r="317" spans="1:10" x14ac:dyDescent="0.3">
      <c r="A317" t="s">
        <v>5411</v>
      </c>
      <c r="C317" t="str" cm="1">
        <f t="array" ref="C317:D317">_xlfn.TEXTSPLIT(A317,"=")</f>
        <v>0000</v>
      </c>
      <c r="D317" t="str">
        <v>{탸}</v>
      </c>
      <c r="H317" t="s">
        <v>5806</v>
      </c>
      <c r="I317" t="str" cm="1">
        <f t="array" ref="I317:J317">_xlfn.TEXTSPLIT(H317,"=")</f>
        <v>종</v>
      </c>
      <c r="J317" t="str">
        <v>1</v>
      </c>
    </row>
    <row r="318" spans="1:10" x14ac:dyDescent="0.3">
      <c r="A318" t="s">
        <v>5412</v>
      </c>
      <c r="C318" t="str" cm="1">
        <f t="array" ref="C318:D318">_xlfn.TEXTSPLIT(A318,"=")</f>
        <v>9A00</v>
      </c>
      <c r="D318" t="str">
        <v>{터}</v>
      </c>
      <c r="H318" t="s">
        <v>5807</v>
      </c>
      <c r="I318" t="str" cm="1">
        <f t="array" ref="I318:J318">_xlfn.TEXTSPLIT(H318,"=")</f>
        <v>좋</v>
      </c>
      <c r="J318" t="str">
        <v>5</v>
      </c>
    </row>
    <row r="319" spans="1:10" x14ac:dyDescent="0.3">
      <c r="A319" t="s">
        <v>5413</v>
      </c>
      <c r="C319" t="str" cm="1">
        <f t="array" ref="C319:D319">_xlfn.TEXTSPLIT(A319,"=")</f>
        <v>9B00</v>
      </c>
      <c r="D319" t="str">
        <v>{테}</v>
      </c>
      <c r="H319" t="s">
        <v>5808</v>
      </c>
      <c r="I319" t="str" cm="1">
        <f t="array" ref="I319:J319">_xlfn.TEXTSPLIT(H319,"=")</f>
        <v>주</v>
      </c>
      <c r="J319" t="str">
        <v>5</v>
      </c>
    </row>
    <row r="320" spans="1:10" x14ac:dyDescent="0.3">
      <c r="A320" t="s">
        <v>5414</v>
      </c>
      <c r="C320" t="str" cm="1">
        <f t="array" ref="C320:D320">_xlfn.TEXTSPLIT(A320,"=")</f>
        <v>0000</v>
      </c>
      <c r="D320" t="str">
        <v>{텨}</v>
      </c>
      <c r="H320" t="s">
        <v>5809</v>
      </c>
      <c r="I320" t="str" cm="1">
        <f t="array" ref="I320:J320">_xlfn.TEXTSPLIT(H320,"=")</f>
        <v>중</v>
      </c>
      <c r="J320" t="str">
        <v>9</v>
      </c>
    </row>
    <row r="321" spans="1:10" x14ac:dyDescent="0.3">
      <c r="A321" t="s">
        <v>5415</v>
      </c>
      <c r="C321" t="str" cm="1">
        <f t="array" ref="C321:D321">_xlfn.TEXTSPLIT(A321,"=")</f>
        <v>0000</v>
      </c>
      <c r="D321" t="str">
        <v>{톄}</v>
      </c>
      <c r="H321" t="s">
        <v>5810</v>
      </c>
      <c r="I321" t="str" cm="1">
        <f t="array" ref="I321:J321">_xlfn.TEXTSPLIT(H321,"=")</f>
        <v>쥬</v>
      </c>
      <c r="J321" t="str">
        <v>1</v>
      </c>
    </row>
    <row r="322" spans="1:10" x14ac:dyDescent="0.3">
      <c r="A322" t="s">
        <v>5416</v>
      </c>
      <c r="C322" t="str" cm="1">
        <f t="array" ref="C322:D322">_xlfn.TEXTSPLIT(A322,"=")</f>
        <v>9C00</v>
      </c>
      <c r="D322" t="str">
        <v>{토}</v>
      </c>
      <c r="H322" t="s">
        <v>5811</v>
      </c>
      <c r="I322" t="str" cm="1">
        <f t="array" ref="I322:J322">_xlfn.TEXTSPLIT(H322,"=")</f>
        <v>즈</v>
      </c>
      <c r="J322" t="str">
        <v>5</v>
      </c>
    </row>
    <row r="323" spans="1:10" x14ac:dyDescent="0.3">
      <c r="A323" t="s">
        <v>5417</v>
      </c>
      <c r="C323" t="str" cm="1">
        <f t="array" ref="C323:D323">_xlfn.TEXTSPLIT(A323,"=")</f>
        <v>0000</v>
      </c>
      <c r="D323" t="str">
        <v>{톼}</v>
      </c>
      <c r="H323" t="s">
        <v>5812</v>
      </c>
      <c r="I323" t="str" cm="1">
        <f t="array" ref="I323:J323">_xlfn.TEXTSPLIT(H323,"=")</f>
        <v>즐</v>
      </c>
      <c r="J323" t="str">
        <v>3</v>
      </c>
    </row>
    <row r="324" spans="1:10" x14ac:dyDescent="0.3">
      <c r="A324" t="s">
        <v>5418</v>
      </c>
      <c r="C324" t="str" cm="1">
        <f t="array" ref="C324:D324">_xlfn.TEXTSPLIT(A324,"=")</f>
        <v>0000</v>
      </c>
      <c r="D324" t="str">
        <v>{퇴}</v>
      </c>
      <c r="H324" t="s">
        <v>5813</v>
      </c>
      <c r="I324" t="str" cm="1">
        <f t="array" ref="I324:J324">_xlfn.TEXTSPLIT(H324,"=")</f>
        <v>지</v>
      </c>
      <c r="J324" t="str">
        <v>51</v>
      </c>
    </row>
    <row r="325" spans="1:10" x14ac:dyDescent="0.3">
      <c r="A325" t="s">
        <v>5419</v>
      </c>
      <c r="C325" t="str" cm="1">
        <f t="array" ref="C325:D325">_xlfn.TEXTSPLIT(A325,"=")</f>
        <v>0000</v>
      </c>
      <c r="D325" t="str">
        <v>{투}</v>
      </c>
      <c r="H325" t="s">
        <v>5814</v>
      </c>
      <c r="I325" t="str" cm="1">
        <f t="array" ref="I325:J325">_xlfn.TEXTSPLIT(H325,"=")</f>
        <v>직</v>
      </c>
      <c r="J325" t="str">
        <v>2</v>
      </c>
    </row>
    <row r="326" spans="1:10" x14ac:dyDescent="0.3">
      <c r="A326" t="s">
        <v>5420</v>
      </c>
      <c r="C326" t="str" cm="1">
        <f t="array" ref="C326:D326">_xlfn.TEXTSPLIT(A326,"=")</f>
        <v>0000</v>
      </c>
      <c r="D326" t="str">
        <v>{퉈}</v>
      </c>
      <c r="H326" t="s">
        <v>5815</v>
      </c>
      <c r="I326" t="str" cm="1">
        <f t="array" ref="I326:J326">_xlfn.TEXTSPLIT(H326,"=")</f>
        <v>진</v>
      </c>
      <c r="J326" t="str">
        <v>6</v>
      </c>
    </row>
    <row r="327" spans="1:10" x14ac:dyDescent="0.3">
      <c r="A327" t="s">
        <v>5421</v>
      </c>
      <c r="C327" t="str" cm="1">
        <f t="array" ref="C327:D327">_xlfn.TEXTSPLIT(A327,"=")</f>
        <v>0000</v>
      </c>
      <c r="D327" t="str">
        <v>{튀}</v>
      </c>
      <c r="H327" t="s">
        <v>5816</v>
      </c>
      <c r="I327" t="str" cm="1">
        <f t="array" ref="I327:J327">_xlfn.TEXTSPLIT(H327,"=")</f>
        <v>질</v>
      </c>
      <c r="J327" t="str">
        <v>2</v>
      </c>
    </row>
    <row r="328" spans="1:10" x14ac:dyDescent="0.3">
      <c r="A328" t="s">
        <v>5422</v>
      </c>
      <c r="C328" t="str" cm="1">
        <f t="array" ref="C328:D328">_xlfn.TEXTSPLIT(A328,"=")</f>
        <v>0000</v>
      </c>
      <c r="D328" t="str">
        <v>{튜}</v>
      </c>
      <c r="H328" t="s">
        <v>5817</v>
      </c>
      <c r="I328" t="str" cm="1">
        <f t="array" ref="I328:J328">_xlfn.TEXTSPLIT(H328,"=")</f>
        <v>째</v>
      </c>
      <c r="J328" t="str">
        <v>1</v>
      </c>
    </row>
    <row r="329" spans="1:10" x14ac:dyDescent="0.3">
      <c r="A329" t="s">
        <v>5423</v>
      </c>
      <c r="C329" t="str" cm="1">
        <f t="array" ref="C329:D329">_xlfn.TEXTSPLIT(A329,"=")</f>
        <v>9D00</v>
      </c>
      <c r="D329" t="str">
        <v>{트}</v>
      </c>
      <c r="H329" t="s">
        <v>5818</v>
      </c>
      <c r="I329" t="str" cm="1">
        <f t="array" ref="I329:J329">_xlfn.TEXTSPLIT(H329,"=")</f>
        <v>찌</v>
      </c>
      <c r="J329" t="str">
        <v>4</v>
      </c>
    </row>
    <row r="330" spans="1:10" x14ac:dyDescent="0.3">
      <c r="A330" t="s">
        <v>5424</v>
      </c>
      <c r="C330" t="str" cm="1">
        <f t="array" ref="C330:D330">_xlfn.TEXTSPLIT(A330,"=")</f>
        <v>0000</v>
      </c>
      <c r="D330" t="str">
        <v>{틔}</v>
      </c>
      <c r="H330" t="s">
        <v>5819</v>
      </c>
      <c r="I330" t="str" cm="1">
        <f t="array" ref="I330:J330">_xlfn.TEXTSPLIT(H330,"=")</f>
        <v>차</v>
      </c>
      <c r="J330" t="str">
        <v>1</v>
      </c>
    </row>
    <row r="331" spans="1:10" x14ac:dyDescent="0.3">
      <c r="A331" t="s">
        <v>5425</v>
      </c>
      <c r="C331" t="str" cm="1">
        <f t="array" ref="C331:D331">_xlfn.TEXTSPLIT(A331,"=")</f>
        <v>9E00</v>
      </c>
      <c r="D331" t="str">
        <v>{티}</v>
      </c>
      <c r="H331" t="s">
        <v>5820</v>
      </c>
      <c r="I331" t="str" cm="1">
        <f t="array" ref="I331:J331">_xlfn.TEXTSPLIT(H331,"=")</f>
        <v>찮</v>
      </c>
      <c r="J331" t="str">
        <v>1</v>
      </c>
    </row>
    <row r="332" spans="1:10" x14ac:dyDescent="0.3">
      <c r="A332" t="s">
        <v>5426</v>
      </c>
      <c r="C332" t="str" cm="1">
        <f t="array" ref="C332:D332">_xlfn.TEXTSPLIT(A332,"=")</f>
        <v>9F00</v>
      </c>
      <c r="D332" t="str">
        <v>{파}</v>
      </c>
      <c r="H332" t="s">
        <v>5821</v>
      </c>
      <c r="I332" t="str" cm="1">
        <f t="array" ref="I332:J332">_xlfn.TEXTSPLIT(H332,"=")</f>
        <v>참</v>
      </c>
      <c r="J332" t="str">
        <v>3</v>
      </c>
    </row>
    <row r="333" spans="1:10" x14ac:dyDescent="0.3">
      <c r="A333" t="s">
        <v>5427</v>
      </c>
      <c r="C333" t="str" cm="1">
        <f t="array" ref="C333:D333">_xlfn.TEXTSPLIT(A333,"=")</f>
        <v>A000</v>
      </c>
      <c r="D333" t="str">
        <v>{패}</v>
      </c>
      <c r="H333" t="s">
        <v>5822</v>
      </c>
      <c r="I333" t="str" cm="1">
        <f t="array" ref="I333:J333">_xlfn.TEXTSPLIT(H333,"=")</f>
        <v>창</v>
      </c>
      <c r="J333" t="str">
        <v>9</v>
      </c>
    </row>
    <row r="334" spans="1:10" x14ac:dyDescent="0.3">
      <c r="A334" t="s">
        <v>5428</v>
      </c>
      <c r="C334" t="str" cm="1">
        <f t="array" ref="C334:D334">_xlfn.TEXTSPLIT(A334,"=")</f>
        <v>0000</v>
      </c>
      <c r="D334" t="str">
        <v>{퍄}</v>
      </c>
      <c r="H334" t="s">
        <v>5823</v>
      </c>
      <c r="I334" t="str" cm="1">
        <f t="array" ref="I334:J334">_xlfn.TEXTSPLIT(H334,"=")</f>
        <v>처</v>
      </c>
      <c r="J334" t="str">
        <v>2</v>
      </c>
    </row>
    <row r="335" spans="1:10" x14ac:dyDescent="0.3">
      <c r="A335" t="s">
        <v>5429</v>
      </c>
      <c r="C335" t="str" cm="1">
        <f t="array" ref="C335:D335">_xlfn.TEXTSPLIT(A335,"=")</f>
        <v>A100</v>
      </c>
      <c r="D335" t="str">
        <v>{퍼}</v>
      </c>
      <c r="H335" t="s">
        <v>5824</v>
      </c>
      <c r="I335" t="str" cm="1">
        <f t="array" ref="I335:J335">_xlfn.TEXTSPLIT(H335,"=")</f>
        <v>척</v>
      </c>
      <c r="J335" t="str">
        <v>2</v>
      </c>
    </row>
    <row r="336" spans="1:10" x14ac:dyDescent="0.3">
      <c r="A336" t="s">
        <v>5430</v>
      </c>
      <c r="C336" t="str" cm="1">
        <f t="array" ref="C336:D336">_xlfn.TEXTSPLIT(A336,"=")</f>
        <v>A200</v>
      </c>
      <c r="D336" t="str">
        <v>{페}</v>
      </c>
      <c r="H336" t="s">
        <v>5825</v>
      </c>
      <c r="I336" t="str" cm="1">
        <f t="array" ref="I336:J336">_xlfn.TEXTSPLIT(H336,"=")</f>
        <v>천</v>
      </c>
      <c r="J336" t="str">
        <v>2</v>
      </c>
    </row>
    <row r="337" spans="1:10" x14ac:dyDescent="0.3">
      <c r="A337" t="s">
        <v>5431</v>
      </c>
      <c r="C337" t="str" cm="1">
        <f t="array" ref="C337:D337">_xlfn.TEXTSPLIT(A337,"=")</f>
        <v>A300</v>
      </c>
      <c r="D337" t="str">
        <v>{펴}</v>
      </c>
      <c r="H337" t="s">
        <v>5826</v>
      </c>
      <c r="I337" t="str" cm="1">
        <f t="array" ref="I337:J337">_xlfn.TEXTSPLIT(H337,"=")</f>
        <v>철</v>
      </c>
      <c r="J337" t="str">
        <v>11</v>
      </c>
    </row>
    <row r="338" spans="1:10" x14ac:dyDescent="0.3">
      <c r="A338" t="s">
        <v>5432</v>
      </c>
      <c r="C338" t="str" cm="1">
        <f t="array" ref="C338:D338">_xlfn.TEXTSPLIT(A338,"=")</f>
        <v>A400</v>
      </c>
      <c r="D338" t="str">
        <v>{폐}</v>
      </c>
      <c r="H338" t="s">
        <v>5827</v>
      </c>
      <c r="I338" t="str" cm="1">
        <f t="array" ref="I338:J338">_xlfn.TEXTSPLIT(H338,"=")</f>
        <v>체</v>
      </c>
      <c r="J338" t="str">
        <v>3</v>
      </c>
    </row>
    <row r="339" spans="1:10" x14ac:dyDescent="0.3">
      <c r="A339" t="s">
        <v>5433</v>
      </c>
      <c r="C339" t="str" cm="1">
        <f t="array" ref="C339:D339">_xlfn.TEXTSPLIT(A339,"=")</f>
        <v>A500</v>
      </c>
      <c r="D339" t="str">
        <v>{포}</v>
      </c>
      <c r="H339" t="s">
        <v>5828</v>
      </c>
      <c r="I339" t="str" cm="1">
        <f t="array" ref="I339:J339">_xlfn.TEXTSPLIT(H339,"=")</f>
        <v>첸</v>
      </c>
      <c r="J339" t="str">
        <v>1</v>
      </c>
    </row>
    <row r="340" spans="1:10" x14ac:dyDescent="0.3">
      <c r="A340" t="s">
        <v>5434</v>
      </c>
      <c r="C340" t="str" cm="1">
        <f t="array" ref="C340:D340">_xlfn.TEXTSPLIT(A340,"=")</f>
        <v>0000</v>
      </c>
      <c r="D340" t="str">
        <v>{퐈}</v>
      </c>
      <c r="H340" t="s">
        <v>5829</v>
      </c>
      <c r="I340" t="str" cm="1">
        <f t="array" ref="I340:J340">_xlfn.TEXTSPLIT(H340,"=")</f>
        <v>쳐</v>
      </c>
      <c r="J340" t="str">
        <v>1</v>
      </c>
    </row>
    <row r="341" spans="1:10" x14ac:dyDescent="0.3">
      <c r="A341" t="s">
        <v>5435</v>
      </c>
      <c r="C341" t="str" cm="1">
        <f t="array" ref="C341:D341">_xlfn.TEXTSPLIT(A341,"=")</f>
        <v>0000</v>
      </c>
      <c r="D341" t="str">
        <v>{푀}</v>
      </c>
      <c r="H341" t="s">
        <v>5830</v>
      </c>
      <c r="I341" t="str" cm="1">
        <f t="array" ref="I341:J341">_xlfn.TEXTSPLIT(H341,"=")</f>
        <v>추</v>
      </c>
      <c r="J341" t="str">
        <v>5</v>
      </c>
    </row>
    <row r="342" spans="1:10" x14ac:dyDescent="0.3">
      <c r="A342" t="s">
        <v>5436</v>
      </c>
      <c r="C342" t="str" cm="1">
        <f t="array" ref="C342:D342">_xlfn.TEXTSPLIT(A342,"=")</f>
        <v>0000</v>
      </c>
      <c r="D342" t="str">
        <v>{표}</v>
      </c>
      <c r="H342" t="s">
        <v>5831</v>
      </c>
      <c r="I342" t="str" cm="1">
        <f t="array" ref="I342:J342">_xlfn.TEXTSPLIT(H342,"=")</f>
        <v>춘</v>
      </c>
      <c r="J342" t="str">
        <v>1</v>
      </c>
    </row>
    <row r="343" spans="1:10" x14ac:dyDescent="0.3">
      <c r="A343" t="s">
        <v>5437</v>
      </c>
      <c r="C343" t="str" cm="1">
        <f t="array" ref="C343:D343">_xlfn.TEXTSPLIT(A343,"=")</f>
        <v>A600</v>
      </c>
      <c r="D343" t="str">
        <v>{푸}</v>
      </c>
      <c r="H343" t="s">
        <v>5832</v>
      </c>
      <c r="I343" t="str" cm="1">
        <f t="array" ref="I343:J343">_xlfn.TEXTSPLIT(H343,"=")</f>
        <v>출</v>
      </c>
      <c r="J343" t="str">
        <v>3</v>
      </c>
    </row>
    <row r="344" spans="1:10" x14ac:dyDescent="0.3">
      <c r="A344" t="s">
        <v>5438</v>
      </c>
      <c r="C344" t="str" cm="1">
        <f t="array" ref="C344:D344">_xlfn.TEXTSPLIT(A344,"=")</f>
        <v>0000</v>
      </c>
      <c r="D344" t="str">
        <v>{풔}</v>
      </c>
      <c r="H344" t="s">
        <v>5833</v>
      </c>
      <c r="I344" t="str" cm="1">
        <f t="array" ref="I344:J344">_xlfn.TEXTSPLIT(H344,"=")</f>
        <v>춤</v>
      </c>
      <c r="J344" t="str">
        <v>4</v>
      </c>
    </row>
    <row r="345" spans="1:10" x14ac:dyDescent="0.3">
      <c r="A345" t="s">
        <v>5439</v>
      </c>
      <c r="C345" t="str" cm="1">
        <f t="array" ref="C345:D345">_xlfn.TEXTSPLIT(A345,"=")</f>
        <v>A700</v>
      </c>
      <c r="D345" t="str">
        <v>{퓌}</v>
      </c>
      <c r="H345" t="s">
        <v>5834</v>
      </c>
      <c r="I345" t="str" cm="1">
        <f t="array" ref="I345:J345">_xlfn.TEXTSPLIT(H345,"=")</f>
        <v>츠</v>
      </c>
      <c r="J345" t="str">
        <v>7</v>
      </c>
    </row>
    <row r="346" spans="1:10" x14ac:dyDescent="0.3">
      <c r="A346" t="s">
        <v>5440</v>
      </c>
      <c r="C346" t="str" cm="1">
        <f t="array" ref="C346:D346">_xlfn.TEXTSPLIT(A346,"=")</f>
        <v>0000</v>
      </c>
      <c r="D346" t="str">
        <v>{퓨}</v>
      </c>
      <c r="H346" t="s">
        <v>5835</v>
      </c>
      <c r="I346" t="str" cm="1">
        <f t="array" ref="I346:J346">_xlfn.TEXTSPLIT(H346,"=")</f>
        <v>치</v>
      </c>
      <c r="J346" t="str">
        <v>15</v>
      </c>
    </row>
    <row r="347" spans="1:10" x14ac:dyDescent="0.3">
      <c r="A347" t="s">
        <v>5441</v>
      </c>
      <c r="C347" t="str" cm="1">
        <f t="array" ref="C347:D347">_xlfn.TEXTSPLIT(A347,"=")</f>
        <v>A800</v>
      </c>
      <c r="D347" t="str">
        <v>{프}</v>
      </c>
      <c r="H347" t="s">
        <v>5836</v>
      </c>
      <c r="I347" t="str" cm="1">
        <f t="array" ref="I347:J347">_xlfn.TEXTSPLIT(H347,"=")</f>
        <v>친</v>
      </c>
      <c r="J347" t="str">
        <v>3</v>
      </c>
    </row>
    <row r="348" spans="1:10" x14ac:dyDescent="0.3">
      <c r="A348" t="s">
        <v>5442</v>
      </c>
      <c r="C348" t="str" cm="1">
        <f t="array" ref="C348:D348">_xlfn.TEXTSPLIT(A348,"=")</f>
        <v>A900</v>
      </c>
      <c r="D348" t="str">
        <v>{피}</v>
      </c>
      <c r="H348" t="s">
        <v>5837</v>
      </c>
      <c r="I348" t="str" cm="1">
        <f t="array" ref="I348:J348">_xlfn.TEXTSPLIT(H348,"=")</f>
        <v>침</v>
      </c>
      <c r="J348" t="str">
        <v>1</v>
      </c>
    </row>
    <row r="349" spans="1:10" x14ac:dyDescent="0.3">
      <c r="A349" t="s">
        <v>5443</v>
      </c>
      <c r="C349" t="str" cm="1">
        <f t="array" ref="C349:D349">_xlfn.TEXTSPLIT(A349,"=")</f>
        <v>AA00</v>
      </c>
      <c r="D349" t="str">
        <v>{하}</v>
      </c>
      <c r="H349" t="s">
        <v>5838</v>
      </c>
      <c r="I349" t="str" cm="1">
        <f t="array" ref="I349:J349">_xlfn.TEXTSPLIT(H349,"=")</f>
        <v>카</v>
      </c>
      <c r="J349" t="str">
        <v>10</v>
      </c>
    </row>
    <row r="350" spans="1:10" x14ac:dyDescent="0.3">
      <c r="A350" t="s">
        <v>5444</v>
      </c>
      <c r="C350" t="str" cm="1">
        <f t="array" ref="C350:D350">_xlfn.TEXTSPLIT(A350,"=")</f>
        <v>3100</v>
      </c>
      <c r="D350" t="str">
        <v>{해}</v>
      </c>
      <c r="H350" t="s">
        <v>5839</v>
      </c>
      <c r="I350" t="str" cm="1">
        <f t="array" ref="I350:J350">_xlfn.TEXTSPLIT(H350,"=")</f>
        <v>칸</v>
      </c>
      <c r="J350" t="str">
        <v>7</v>
      </c>
    </row>
    <row r="351" spans="1:10" x14ac:dyDescent="0.3">
      <c r="A351" t="s">
        <v>5445</v>
      </c>
      <c r="C351" t="str" cm="1">
        <f t="array" ref="C351:D351">_xlfn.TEXTSPLIT(A351,"=")</f>
        <v>0000</v>
      </c>
      <c r="D351" t="str">
        <v>{햐}</v>
      </c>
      <c r="H351" t="s">
        <v>5840</v>
      </c>
      <c r="I351" t="str" cm="1">
        <f t="array" ref="I351:J351">_xlfn.TEXTSPLIT(H351,"=")</f>
        <v>칼</v>
      </c>
      <c r="J351" t="str">
        <v>2</v>
      </c>
    </row>
    <row r="352" spans="1:10" x14ac:dyDescent="0.3">
      <c r="A352" t="s">
        <v>5446</v>
      </c>
      <c r="C352" t="str" cm="1">
        <f t="array" ref="C352:D352">_xlfn.TEXTSPLIT(A352,"=")</f>
        <v>AB00</v>
      </c>
      <c r="D352" t="str">
        <v>{허}</v>
      </c>
      <c r="H352" t="s">
        <v>5841</v>
      </c>
      <c r="I352" t="str" cm="1">
        <f t="array" ref="I352:J352">_xlfn.TEXTSPLIT(H352,"=")</f>
        <v>커</v>
      </c>
      <c r="J352" t="str">
        <v>7</v>
      </c>
    </row>
    <row r="353" spans="1:10" x14ac:dyDescent="0.3">
      <c r="A353" t="s">
        <v>5447</v>
      </c>
      <c r="C353" t="str" cm="1">
        <f t="array" ref="C353:D353">_xlfn.TEXTSPLIT(A353,"=")</f>
        <v>AC00</v>
      </c>
      <c r="D353" t="str">
        <v>{헤}</v>
      </c>
      <c r="H353" t="s">
        <v>5842</v>
      </c>
      <c r="I353" t="str" cm="1">
        <f t="array" ref="I353:J353">_xlfn.TEXTSPLIT(H353,"=")</f>
        <v>컨</v>
      </c>
      <c r="J353" t="str">
        <v>1</v>
      </c>
    </row>
    <row r="354" spans="1:10" x14ac:dyDescent="0.3">
      <c r="A354" t="s">
        <v>5448</v>
      </c>
      <c r="C354" t="str" cm="1">
        <f t="array" ref="C354:D354">_xlfn.TEXTSPLIT(A354,"=")</f>
        <v>AD00</v>
      </c>
      <c r="D354" t="str">
        <v>{혀}</v>
      </c>
      <c r="H354" t="s">
        <v>5843</v>
      </c>
      <c r="I354" t="str" cm="1">
        <f t="array" ref="I354:J354">_xlfn.TEXTSPLIT(H354,"=")</f>
        <v>케</v>
      </c>
      <c r="J354" t="str">
        <v>6</v>
      </c>
    </row>
    <row r="355" spans="1:10" x14ac:dyDescent="0.3">
      <c r="A355" t="s">
        <v>5449</v>
      </c>
      <c r="C355" t="str" cm="1">
        <f t="array" ref="C355:D355">_xlfn.TEXTSPLIT(A355,"=")</f>
        <v>0000</v>
      </c>
      <c r="D355" t="str">
        <v>{혜}</v>
      </c>
      <c r="H355" t="s">
        <v>5844</v>
      </c>
      <c r="I355" t="str" cm="1">
        <f t="array" ref="I355:J355">_xlfn.TEXTSPLIT(H355,"=")</f>
        <v>코</v>
      </c>
      <c r="J355" t="str">
        <v>8</v>
      </c>
    </row>
    <row r="356" spans="1:10" x14ac:dyDescent="0.3">
      <c r="A356" t="s">
        <v>5450</v>
      </c>
      <c r="C356" t="str" cm="1">
        <f t="array" ref="C356:D356">_xlfn.TEXTSPLIT(A356,"=")</f>
        <v>0000</v>
      </c>
      <c r="D356" t="str">
        <v>{호}</v>
      </c>
      <c r="H356" t="s">
        <v>5845</v>
      </c>
      <c r="I356" t="str" cm="1">
        <f t="array" ref="I356:J356">_xlfn.TEXTSPLIT(H356,"=")</f>
        <v>콘</v>
      </c>
      <c r="J356" t="str">
        <v>1</v>
      </c>
    </row>
    <row r="357" spans="1:10" x14ac:dyDescent="0.3">
      <c r="A357" t="s">
        <v>5451</v>
      </c>
      <c r="C357" t="str" cm="1">
        <f t="array" ref="C357:D357">_xlfn.TEXTSPLIT(A357,"=")</f>
        <v>2500</v>
      </c>
      <c r="D357" t="str">
        <v>{화}</v>
      </c>
      <c r="H357" t="s">
        <v>5846</v>
      </c>
      <c r="I357" t="str" cm="1">
        <f t="array" ref="I357:J357">_xlfn.TEXTSPLIT(H357,"=")</f>
        <v>콜</v>
      </c>
      <c r="J357" t="str">
        <v>1</v>
      </c>
    </row>
    <row r="358" spans="1:10" x14ac:dyDescent="0.3">
      <c r="A358" t="s">
        <v>5452</v>
      </c>
      <c r="C358" t="str" cm="1">
        <f t="array" ref="C358:D358">_xlfn.TEXTSPLIT(A358,"=")</f>
        <v>AE00</v>
      </c>
      <c r="D358" t="str">
        <v>{홰}</v>
      </c>
      <c r="H358" t="s">
        <v>5847</v>
      </c>
      <c r="I358" t="str" cm="1">
        <f t="array" ref="I358:J358">_xlfn.TEXTSPLIT(H358,"=")</f>
        <v>쿠</v>
      </c>
      <c r="J358" t="str">
        <v>4</v>
      </c>
    </row>
    <row r="359" spans="1:10" x14ac:dyDescent="0.3">
      <c r="A359" t="s">
        <v>5453</v>
      </c>
      <c r="C359" t="str" cm="1">
        <f t="array" ref="C359:D359">_xlfn.TEXTSPLIT(A359,"=")</f>
        <v>AF00</v>
      </c>
      <c r="D359" t="str">
        <v>{회}</v>
      </c>
      <c r="H359" t="s">
        <v>5848</v>
      </c>
      <c r="I359" t="str" cm="1">
        <f t="array" ref="I359:J359">_xlfn.TEXTSPLIT(H359,"=")</f>
        <v>퀸</v>
      </c>
      <c r="J359" t="str">
        <v>1</v>
      </c>
    </row>
    <row r="360" spans="1:10" x14ac:dyDescent="0.3">
      <c r="A360" t="s">
        <v>5454</v>
      </c>
      <c r="C360" t="str" cm="1">
        <f t="array" ref="C360:D360">_xlfn.TEXTSPLIT(A360,"=")</f>
        <v>0000</v>
      </c>
      <c r="D360" t="str">
        <v>{효}</v>
      </c>
      <c r="H360" t="s">
        <v>5849</v>
      </c>
      <c r="I360" t="str" cm="1">
        <f t="array" ref="I360:J360">_xlfn.TEXTSPLIT(H360,"=")</f>
        <v>큐</v>
      </c>
      <c r="J360" t="str">
        <v>2</v>
      </c>
    </row>
    <row r="361" spans="1:10" x14ac:dyDescent="0.3">
      <c r="A361" t="s">
        <v>5455</v>
      </c>
      <c r="C361" t="str" cm="1">
        <f t="array" ref="C361:D361">_xlfn.TEXTSPLIT(A361,"=")</f>
        <v>B000</v>
      </c>
      <c r="D361" t="str">
        <v>{후}</v>
      </c>
      <c r="H361" t="s">
        <v>5850</v>
      </c>
      <c r="I361" t="str" cm="1">
        <f t="array" ref="I361:J361">_xlfn.TEXTSPLIT(H361,"=")</f>
        <v>크</v>
      </c>
      <c r="J361" t="str">
        <v>24</v>
      </c>
    </row>
    <row r="362" spans="1:10" x14ac:dyDescent="0.3">
      <c r="A362" t="s">
        <v>5456</v>
      </c>
      <c r="C362" t="str" cm="1">
        <f t="array" ref="C362:D362">_xlfn.TEXTSPLIT(A362,"=")</f>
        <v>0000</v>
      </c>
      <c r="D362" t="str">
        <v>{훠}</v>
      </c>
      <c r="H362" t="s">
        <v>5851</v>
      </c>
      <c r="I362" t="str" cm="1">
        <f t="array" ref="I362:J362">_xlfn.TEXTSPLIT(H362,"=")</f>
        <v>큰</v>
      </c>
      <c r="J362" t="str">
        <v>2</v>
      </c>
    </row>
    <row r="363" spans="1:10" x14ac:dyDescent="0.3">
      <c r="A363" t="s">
        <v>5457</v>
      </c>
      <c r="C363" t="str" cm="1">
        <f t="array" ref="C363:D363">_xlfn.TEXTSPLIT(A363,"=")</f>
        <v>0000</v>
      </c>
      <c r="D363" t="str">
        <v>{훼}</v>
      </c>
      <c r="H363" t="s">
        <v>5852</v>
      </c>
      <c r="I363" t="str" cm="1">
        <f t="array" ref="I363:J363">_xlfn.TEXTSPLIT(H363,"=")</f>
        <v>클</v>
      </c>
      <c r="J363" t="str">
        <v>8</v>
      </c>
    </row>
    <row r="364" spans="1:10" x14ac:dyDescent="0.3">
      <c r="A364" t="s">
        <v>5458</v>
      </c>
      <c r="C364" t="str" cm="1">
        <f t="array" ref="C364:D364">_xlfn.TEXTSPLIT(A364,"=")</f>
        <v>0000</v>
      </c>
      <c r="D364" t="str">
        <v>{휘}</v>
      </c>
      <c r="H364" t="s">
        <v>5853</v>
      </c>
      <c r="I364" t="str" cm="1">
        <f t="array" ref="I364:J364">_xlfn.TEXTSPLIT(H364,"=")</f>
        <v>큼</v>
      </c>
      <c r="J364" t="str">
        <v>2</v>
      </c>
    </row>
    <row r="365" spans="1:10" x14ac:dyDescent="0.3">
      <c r="A365" t="s">
        <v>5459</v>
      </c>
      <c r="C365" t="str" cm="1">
        <f t="array" ref="C365:D365">_xlfn.TEXTSPLIT(A365,"=")</f>
        <v>0000</v>
      </c>
      <c r="D365" t="str">
        <v>{휴}</v>
      </c>
      <c r="H365" t="s">
        <v>5854</v>
      </c>
      <c r="I365" t="str" cm="1">
        <f t="array" ref="I365:J365">_xlfn.TEXTSPLIT(H365,"=")</f>
        <v>키</v>
      </c>
      <c r="J365" t="str">
        <v>13</v>
      </c>
    </row>
    <row r="366" spans="1:10" x14ac:dyDescent="0.3">
      <c r="A366" t="s">
        <v>5460</v>
      </c>
      <c r="C366" t="str" cm="1">
        <f t="array" ref="C366:D366">_xlfn.TEXTSPLIT(A366,"=")</f>
        <v>B100</v>
      </c>
      <c r="D366" t="str">
        <v>{흐}</v>
      </c>
      <c r="H366" t="s">
        <v>5855</v>
      </c>
      <c r="I366" t="str" cm="1">
        <f t="array" ref="I366:J366">_xlfn.TEXTSPLIT(H366,"=")</f>
        <v>킨</v>
      </c>
      <c r="J366" t="str">
        <v>3</v>
      </c>
    </row>
    <row r="367" spans="1:10" x14ac:dyDescent="0.3">
      <c r="A367" t="s">
        <v>5461</v>
      </c>
      <c r="C367" t="str" cm="1">
        <f t="array" ref="C367:D367">_xlfn.TEXTSPLIT(A367,"=")</f>
        <v>0000</v>
      </c>
      <c r="D367" t="str">
        <v>{희}</v>
      </c>
      <c r="H367" t="s">
        <v>5856</v>
      </c>
      <c r="I367" t="str" cm="1">
        <f t="array" ref="I367:J367">_xlfn.TEXTSPLIT(H367,"=")</f>
        <v>킬</v>
      </c>
      <c r="J367" t="str">
        <v>7</v>
      </c>
    </row>
    <row r="368" spans="1:10" x14ac:dyDescent="0.3">
      <c r="A368" t="s">
        <v>5462</v>
      </c>
      <c r="C368" t="str" cm="1">
        <f t="array" ref="C368:D368">_xlfn.TEXTSPLIT(A368,"=")</f>
        <v>2A00</v>
      </c>
      <c r="D368" t="str">
        <v>{히}</v>
      </c>
      <c r="H368" t="s">
        <v>5857</v>
      </c>
      <c r="I368" t="str" cm="1">
        <f t="array" ref="I368:J368">_xlfn.TEXTSPLIT(H368,"=")</f>
        <v>킴</v>
      </c>
      <c r="J368" t="str">
        <v>1</v>
      </c>
    </row>
    <row r="369" spans="1:10" x14ac:dyDescent="0.3">
      <c r="A369" t="s">
        <v>5463</v>
      </c>
      <c r="C369" t="str" cm="1">
        <f t="array" ref="C369:D369">_xlfn.TEXTSPLIT(A369,"=")</f>
        <v>0100</v>
      </c>
      <c r="D369" t="str">
        <v>{ㄱ}</v>
      </c>
      <c r="H369" t="s">
        <v>5858</v>
      </c>
      <c r="I369" t="str" cm="1">
        <f t="array" ref="I369:J369">_xlfn.TEXTSPLIT(H369,"=")</f>
        <v>타</v>
      </c>
      <c r="J369" t="str">
        <v>6</v>
      </c>
    </row>
    <row r="370" spans="1:10" x14ac:dyDescent="0.3">
      <c r="A370" t="s">
        <v>5464</v>
      </c>
      <c r="C370" t="str" cm="1">
        <f t="array" ref="C370:D370">_xlfn.TEXTSPLIT(A370,"=")</f>
        <v>0000</v>
      </c>
      <c r="D370" t="str">
        <v>{ㄲ}</v>
      </c>
      <c r="H370" t="s">
        <v>5859</v>
      </c>
      <c r="I370" t="str" cm="1">
        <f t="array" ref="I370:J370">_xlfn.TEXTSPLIT(H370,"=")</f>
        <v>탄</v>
      </c>
      <c r="J370" t="str">
        <v>1</v>
      </c>
    </row>
    <row r="371" spans="1:10" x14ac:dyDescent="0.3">
      <c r="A371" t="s">
        <v>5465</v>
      </c>
      <c r="C371" t="str" cm="1">
        <f t="array" ref="C371:D371">_xlfn.TEXTSPLIT(A371,"=")</f>
        <v>0000</v>
      </c>
      <c r="D371" t="str">
        <v>{ㄳ}</v>
      </c>
      <c r="H371" t="s">
        <v>5860</v>
      </c>
      <c r="I371" t="str" cm="1">
        <f t="array" ref="I371:J371">_xlfn.TEXTSPLIT(H371,"=")</f>
        <v>탈</v>
      </c>
      <c r="J371" t="str">
        <v>1</v>
      </c>
    </row>
    <row r="372" spans="1:10" x14ac:dyDescent="0.3">
      <c r="A372" t="s">
        <v>5466</v>
      </c>
      <c r="C372" t="str" cm="1">
        <f t="array" ref="C372:D372">_xlfn.TEXTSPLIT(A372,"=")</f>
        <v>0400</v>
      </c>
      <c r="D372" t="str">
        <v>{ㄴ}</v>
      </c>
      <c r="H372" t="s">
        <v>5861</v>
      </c>
      <c r="I372" t="str" cm="1">
        <f t="array" ref="I372:J372">_xlfn.TEXTSPLIT(H372,"=")</f>
        <v>탑</v>
      </c>
      <c r="J372" t="str">
        <v>1</v>
      </c>
    </row>
    <row r="373" spans="1:10" x14ac:dyDescent="0.3">
      <c r="A373" t="s">
        <v>5467</v>
      </c>
      <c r="C373" t="str" cm="1">
        <f t="array" ref="C373:D373">_xlfn.TEXTSPLIT(A373,"=")</f>
        <v>0000</v>
      </c>
      <c r="D373" t="str">
        <v>{ㄵ}</v>
      </c>
      <c r="H373" t="s">
        <v>5862</v>
      </c>
      <c r="I373" t="str" cm="1">
        <f t="array" ref="I373:J373">_xlfn.TEXTSPLIT(H373,"=")</f>
        <v>태</v>
      </c>
      <c r="J373" t="str">
        <v>8</v>
      </c>
    </row>
    <row r="374" spans="1:10" x14ac:dyDescent="0.3">
      <c r="A374" t="s">
        <v>5468</v>
      </c>
      <c r="C374" t="str" cm="1">
        <f t="array" ref="C374:D374">_xlfn.TEXTSPLIT(A374,"=")</f>
        <v>0600</v>
      </c>
      <c r="D374" t="str">
        <v>{ㄶ}</v>
      </c>
      <c r="H374" t="s">
        <v>5863</v>
      </c>
      <c r="I374" t="str" cm="1">
        <f t="array" ref="I374:J374">_xlfn.TEXTSPLIT(H374,"=")</f>
        <v>택</v>
      </c>
      <c r="J374" t="str">
        <v>2</v>
      </c>
    </row>
    <row r="375" spans="1:10" x14ac:dyDescent="0.3">
      <c r="A375" t="s">
        <v>5469</v>
      </c>
      <c r="C375" t="str" cm="1">
        <f t="array" ref="C375:D375">_xlfn.TEXTSPLIT(A375,"=")</f>
        <v>0700</v>
      </c>
      <c r="D375" t="str">
        <v>{ㄷ}</v>
      </c>
      <c r="H375" t="s">
        <v>5864</v>
      </c>
      <c r="I375" t="str" cm="1">
        <f t="array" ref="I375:J375">_xlfn.TEXTSPLIT(H375,"=")</f>
        <v>터</v>
      </c>
      <c r="J375" t="str">
        <v>27</v>
      </c>
    </row>
    <row r="376" spans="1:10" x14ac:dyDescent="0.3">
      <c r="A376" t="s">
        <v>5470</v>
      </c>
      <c r="C376" t="str" cm="1">
        <f t="array" ref="C376:D376">_xlfn.TEXTSPLIT(A376,"=")</f>
        <v>0800</v>
      </c>
      <c r="D376" t="str">
        <v>{ㄹ}</v>
      </c>
      <c r="H376" t="s">
        <v>5865</v>
      </c>
      <c r="I376" t="str" cm="1">
        <f t="array" ref="I376:J376">_xlfn.TEXTSPLIT(H376,"=")</f>
        <v>턴</v>
      </c>
      <c r="J376" t="str">
        <v>12</v>
      </c>
    </row>
    <row r="377" spans="1:10" x14ac:dyDescent="0.3">
      <c r="A377" t="s">
        <v>5471</v>
      </c>
      <c r="C377" t="str" cm="1">
        <f t="array" ref="C377:D377">_xlfn.TEXTSPLIT(A377,"=")</f>
        <v>0900</v>
      </c>
      <c r="D377" t="str">
        <v>{ㄺ}</v>
      </c>
      <c r="H377" t="s">
        <v>5866</v>
      </c>
      <c r="I377" t="str" cm="1">
        <f t="array" ref="I377:J377">_xlfn.TEXTSPLIT(H377,"=")</f>
        <v>테</v>
      </c>
      <c r="J377" t="str">
        <v>9</v>
      </c>
    </row>
    <row r="378" spans="1:10" x14ac:dyDescent="0.3">
      <c r="A378" t="s">
        <v>5472</v>
      </c>
      <c r="C378" t="str" cm="1">
        <f t="array" ref="C378:D378">_xlfn.TEXTSPLIT(A378,"=")</f>
        <v>0000</v>
      </c>
      <c r="D378" t="str">
        <v>{ㄻ}</v>
      </c>
      <c r="H378" t="s">
        <v>5867</v>
      </c>
      <c r="I378" t="str" cm="1">
        <f t="array" ref="I378:J378">_xlfn.TEXTSPLIT(H378,"=")</f>
        <v>템</v>
      </c>
      <c r="J378" t="str">
        <v>4</v>
      </c>
    </row>
    <row r="379" spans="1:10" x14ac:dyDescent="0.3">
      <c r="A379" t="s">
        <v>5473</v>
      </c>
      <c r="C379" t="str" cm="1">
        <f t="array" ref="C379:D379">_xlfn.TEXTSPLIT(A379,"=")</f>
        <v>0000</v>
      </c>
      <c r="D379" t="str">
        <v>{ㄼ}</v>
      </c>
      <c r="H379" t="s">
        <v>5868</v>
      </c>
      <c r="I379" t="str" cm="1">
        <f t="array" ref="I379:J379">_xlfn.TEXTSPLIT(H379,"=")</f>
        <v>토</v>
      </c>
      <c r="J379" t="str">
        <v>20</v>
      </c>
    </row>
    <row r="380" spans="1:10" x14ac:dyDescent="0.3">
      <c r="A380" t="s">
        <v>5474</v>
      </c>
      <c r="C380" t="str" cm="1">
        <f t="array" ref="C380:D380">_xlfn.TEXTSPLIT(A380,"=")</f>
        <v>0000</v>
      </c>
      <c r="D380" t="str">
        <v>{ㄽ}</v>
      </c>
      <c r="H380" t="s">
        <v>5869</v>
      </c>
      <c r="I380" t="str" cm="1">
        <f t="array" ref="I380:J380">_xlfn.TEXTSPLIT(H380,"=")</f>
        <v>톨</v>
      </c>
      <c r="J380" t="str">
        <v>2</v>
      </c>
    </row>
    <row r="381" spans="1:10" x14ac:dyDescent="0.3">
      <c r="A381" t="s">
        <v>5475</v>
      </c>
      <c r="C381" t="str" cm="1">
        <f t="array" ref="C381:D381">_xlfn.TEXTSPLIT(A381,"=")</f>
        <v>0000</v>
      </c>
      <c r="D381" t="str">
        <v>{ㄾ}</v>
      </c>
      <c r="H381" t="s">
        <v>5870</v>
      </c>
      <c r="I381" t="str" cm="1">
        <f t="array" ref="I381:J381">_xlfn.TEXTSPLIT(H381,"=")</f>
        <v>톰</v>
      </c>
      <c r="J381" t="str">
        <v>1</v>
      </c>
    </row>
    <row r="382" spans="1:10" x14ac:dyDescent="0.3">
      <c r="A382" t="s">
        <v>5476</v>
      </c>
      <c r="C382" t="str" cm="1">
        <f t="array" ref="C382:D382">_xlfn.TEXTSPLIT(A382,"=")</f>
        <v>0000</v>
      </c>
      <c r="D382" t="str">
        <v>{ㄿ}</v>
      </c>
      <c r="H382" t="s">
        <v>5871</v>
      </c>
      <c r="I382" t="str" cm="1">
        <f t="array" ref="I382:J382">_xlfn.TEXTSPLIT(H382,"=")</f>
        <v>통</v>
      </c>
      <c r="J382" t="str">
        <v>3</v>
      </c>
    </row>
    <row r="383" spans="1:10" x14ac:dyDescent="0.3">
      <c r="A383" t="s">
        <v>5477</v>
      </c>
      <c r="C383" t="str" cm="1">
        <f t="array" ref="C383:D383">_xlfn.TEXTSPLIT(A383,"=")</f>
        <v>0000</v>
      </c>
      <c r="D383" t="str">
        <v>{ㅀ}</v>
      </c>
      <c r="H383" t="s">
        <v>5872</v>
      </c>
      <c r="I383" t="str" cm="1">
        <f t="array" ref="I383:J383">_xlfn.TEXTSPLIT(H383,"=")</f>
        <v>투</v>
      </c>
      <c r="J383" t="str">
        <v>16</v>
      </c>
    </row>
    <row r="384" spans="1:10" x14ac:dyDescent="0.3">
      <c r="A384" t="s">
        <v>5478</v>
      </c>
      <c r="C384" t="str" cm="1">
        <f t="array" ref="C384:D384">_xlfn.TEXTSPLIT(A384,"=")</f>
        <v>1000</v>
      </c>
      <c r="D384" t="str">
        <v>{ㅁ}</v>
      </c>
      <c r="H384" t="s">
        <v>5873</v>
      </c>
      <c r="I384" t="str" cm="1">
        <f t="array" ref="I384:J384">_xlfn.TEXTSPLIT(H384,"=")</f>
        <v>튀</v>
      </c>
      <c r="J384" t="str">
        <v>1</v>
      </c>
    </row>
    <row r="385" spans="1:10" x14ac:dyDescent="0.3">
      <c r="A385" t="s">
        <v>5479</v>
      </c>
      <c r="C385" t="str" cm="1">
        <f t="array" ref="C385:D385">_xlfn.TEXTSPLIT(A385,"=")</f>
        <v>1100</v>
      </c>
      <c r="D385" t="str">
        <v>{ㅂ}</v>
      </c>
      <c r="H385" t="s">
        <v>5874</v>
      </c>
      <c r="I385" t="str" cm="1">
        <f t="array" ref="I385:J385">_xlfn.TEXTSPLIT(H385,"=")</f>
        <v>튜</v>
      </c>
      <c r="J385" t="str">
        <v>1</v>
      </c>
    </row>
    <row r="386" spans="1:10" x14ac:dyDescent="0.3">
      <c r="A386" t="s">
        <v>5480</v>
      </c>
      <c r="C386" t="str" cm="1">
        <f t="array" ref="C386:D386">_xlfn.TEXTSPLIT(A386,"=")</f>
        <v>1200</v>
      </c>
      <c r="D386" t="str">
        <v>{ㅄ}</v>
      </c>
      <c r="H386" t="s">
        <v>5875</v>
      </c>
      <c r="I386" t="str" cm="1">
        <f t="array" ref="I386:J386">_xlfn.TEXTSPLIT(H386,"=")</f>
        <v>트</v>
      </c>
      <c r="J386" t="str">
        <v>65</v>
      </c>
    </row>
    <row r="387" spans="1:10" x14ac:dyDescent="0.3">
      <c r="A387" t="s">
        <v>5481</v>
      </c>
      <c r="C387" t="str" cm="1">
        <f t="array" ref="C387:D387">_xlfn.TEXTSPLIT(A387,"=")</f>
        <v>1300</v>
      </c>
      <c r="D387" t="str">
        <v>{ㅅ}</v>
      </c>
      <c r="H387" t="s">
        <v>5876</v>
      </c>
      <c r="I387" t="str" cm="1">
        <f t="array" ref="I387:J387">_xlfn.TEXTSPLIT(H387,"=")</f>
        <v>특</v>
      </c>
      <c r="J387" t="str">
        <v>8</v>
      </c>
    </row>
    <row r="388" spans="1:10" x14ac:dyDescent="0.3">
      <c r="A388" t="s">
        <v>5482</v>
      </c>
      <c r="C388" t="str" cm="1">
        <f t="array" ref="C388:D388">_xlfn.TEXTSPLIT(A388,"=")</f>
        <v>1400</v>
      </c>
      <c r="D388" t="str">
        <v>{ㅆ}</v>
      </c>
      <c r="H388" t="s">
        <v>5877</v>
      </c>
      <c r="I388" t="str" cm="1">
        <f t="array" ref="I388:J388">_xlfn.TEXTSPLIT(H388,"=")</f>
        <v>튼</v>
      </c>
      <c r="J388" t="str">
        <v>4</v>
      </c>
    </row>
    <row r="389" spans="1:10" x14ac:dyDescent="0.3">
      <c r="A389" t="s">
        <v>5483</v>
      </c>
      <c r="C389" t="str" cm="1">
        <f t="array" ref="C389:D389">_xlfn.TEXTSPLIT(A389,"=")</f>
        <v>1500</v>
      </c>
      <c r="D389" t="str">
        <v>{ㅇ}</v>
      </c>
      <c r="H389" t="s">
        <v>5878</v>
      </c>
      <c r="I389" t="str" cm="1">
        <f t="array" ref="I389:J389">_xlfn.TEXTSPLIT(H389,"=")</f>
        <v>틀</v>
      </c>
      <c r="J389" t="str">
        <v>1</v>
      </c>
    </row>
    <row r="390" spans="1:10" x14ac:dyDescent="0.3">
      <c r="A390" t="s">
        <v>5484</v>
      </c>
      <c r="C390" t="str" cm="1">
        <f t="array" ref="C390:D390">_xlfn.TEXTSPLIT(A390,"=")</f>
        <v>1600</v>
      </c>
      <c r="D390" t="str">
        <v>{ㅈ}</v>
      </c>
      <c r="H390" t="s">
        <v>5879</v>
      </c>
      <c r="I390" t="str" cm="1">
        <f t="array" ref="I390:J390">_xlfn.TEXTSPLIT(H390,"=")</f>
        <v>티</v>
      </c>
      <c r="J390" t="str">
        <v>16</v>
      </c>
    </row>
    <row r="391" spans="1:10" x14ac:dyDescent="0.3">
      <c r="A391" t="s">
        <v>5485</v>
      </c>
      <c r="C391" t="str" cm="1">
        <f t="array" ref="C391:D391">_xlfn.TEXTSPLIT(A391,"=")</f>
        <v>1700</v>
      </c>
      <c r="D391" t="str">
        <v>{ㅊ}</v>
      </c>
      <c r="H391" t="s">
        <v>5880</v>
      </c>
      <c r="I391" t="str" cm="1">
        <f t="array" ref="I391:J391">_xlfn.TEXTSPLIT(H391,"=")</f>
        <v>틴</v>
      </c>
      <c r="J391" t="str">
        <v>1</v>
      </c>
    </row>
    <row r="392" spans="1:10" x14ac:dyDescent="0.3">
      <c r="A392" t="s">
        <v>5486</v>
      </c>
      <c r="C392" t="str" cm="1">
        <f t="array" ref="C392:D392">_xlfn.TEXTSPLIT(A392,"=")</f>
        <v>0000</v>
      </c>
      <c r="D392" t="str">
        <v>{ㅋ}</v>
      </c>
      <c r="H392" t="s">
        <v>5881</v>
      </c>
      <c r="I392" t="str" cm="1">
        <f t="array" ref="I392:J392">_xlfn.TEXTSPLIT(H392,"=")</f>
        <v>틸</v>
      </c>
      <c r="J392" t="str">
        <v>2</v>
      </c>
    </row>
    <row r="393" spans="1:10" x14ac:dyDescent="0.3">
      <c r="A393" t="s">
        <v>5487</v>
      </c>
      <c r="C393" t="str" cm="1">
        <f t="array" ref="C393:D393">_xlfn.TEXTSPLIT(A393,"=")</f>
        <v>1900</v>
      </c>
      <c r="D393" t="str">
        <v>{ㅌ}</v>
      </c>
      <c r="H393" t="s">
        <v>5882</v>
      </c>
      <c r="I393" t="str" cm="1">
        <f t="array" ref="I393:J393">_xlfn.TEXTSPLIT(H393,"=")</f>
        <v>파</v>
      </c>
      <c r="J393" t="str">
        <v>28</v>
      </c>
    </row>
    <row r="394" spans="1:10" x14ac:dyDescent="0.3">
      <c r="A394" t="s">
        <v>5488</v>
      </c>
      <c r="C394" t="str" cm="1">
        <f t="array" ref="C394:D394">_xlfn.TEXTSPLIT(A394,"=")</f>
        <v>1A00</v>
      </c>
      <c r="D394" t="str">
        <v>{ㅍ}</v>
      </c>
      <c r="H394" t="s">
        <v>5883</v>
      </c>
      <c r="I394" t="str" cm="1">
        <f t="array" ref="I394:J394">_xlfn.TEXTSPLIT(H394,"=")</f>
        <v>팔</v>
      </c>
      <c r="J394" t="str">
        <v>8</v>
      </c>
    </row>
    <row r="395" spans="1:10" x14ac:dyDescent="0.3">
      <c r="A395" t="s">
        <v>5489</v>
      </c>
      <c r="C395" t="str" cm="1">
        <f t="array" ref="C395:D395">_xlfn.TEXTSPLIT(A395,"=")</f>
        <v>1B00</v>
      </c>
      <c r="D395" t="str">
        <v>{ㅎ}</v>
      </c>
      <c r="H395" t="s">
        <v>5884</v>
      </c>
      <c r="I395" t="str" cm="1">
        <f t="array" ref="I395:J395">_xlfn.TEXTSPLIT(H395,"=")</f>
        <v>팡</v>
      </c>
      <c r="J395" t="str">
        <v>5</v>
      </c>
    </row>
    <row r="396" spans="1:10" x14ac:dyDescent="0.3">
      <c r="H396" t="s">
        <v>5885</v>
      </c>
      <c r="I396" t="str" cm="1">
        <f t="array" ref="I396:J396">_xlfn.TEXTSPLIT(H396,"=")</f>
        <v>패</v>
      </c>
      <c r="J396" t="str">
        <v>4</v>
      </c>
    </row>
    <row r="397" spans="1:10" x14ac:dyDescent="0.3">
      <c r="H397" t="s">
        <v>5886</v>
      </c>
      <c r="I397" t="str" cm="1">
        <f t="array" ref="I397:J397">_xlfn.TEXTSPLIT(H397,"=")</f>
        <v>퍼</v>
      </c>
      <c r="J397" t="str">
        <v>2</v>
      </c>
    </row>
    <row r="398" spans="1:10" x14ac:dyDescent="0.3">
      <c r="H398" t="s">
        <v>5887</v>
      </c>
      <c r="I398" t="str" cm="1">
        <f t="array" ref="I398:J398">_xlfn.TEXTSPLIT(H398,"=")</f>
        <v>페</v>
      </c>
      <c r="J398" t="str">
        <v>9</v>
      </c>
    </row>
    <row r="399" spans="1:10" x14ac:dyDescent="0.3">
      <c r="H399" t="s">
        <v>5888</v>
      </c>
      <c r="I399" t="str" cm="1">
        <f t="array" ref="I399:J399">_xlfn.TEXTSPLIT(H399,"=")</f>
        <v>펜</v>
      </c>
      <c r="J399" t="str">
        <v>1</v>
      </c>
    </row>
    <row r="400" spans="1:10" x14ac:dyDescent="0.3">
      <c r="H400" t="s">
        <v>5889</v>
      </c>
      <c r="I400" t="str" cm="1">
        <f t="array" ref="I400:J400">_xlfn.TEXTSPLIT(H400,"=")</f>
        <v>평</v>
      </c>
      <c r="J400" t="str">
        <v>1</v>
      </c>
    </row>
    <row r="401" spans="8:10" x14ac:dyDescent="0.3">
      <c r="H401" t="s">
        <v>5890</v>
      </c>
      <c r="I401" t="str" cm="1">
        <f t="array" ref="I401:J401">_xlfn.TEXTSPLIT(H401,"=")</f>
        <v>폐</v>
      </c>
      <c r="J401" t="str">
        <v>1</v>
      </c>
    </row>
    <row r="402" spans="8:10" x14ac:dyDescent="0.3">
      <c r="H402" t="s">
        <v>5891</v>
      </c>
      <c r="I402" t="str" cm="1">
        <f t="array" ref="I402:J402">_xlfn.TEXTSPLIT(H402,"=")</f>
        <v>포</v>
      </c>
      <c r="J402" t="str">
        <v>9</v>
      </c>
    </row>
    <row r="403" spans="8:10" x14ac:dyDescent="0.3">
      <c r="H403" t="s">
        <v>5892</v>
      </c>
      <c r="I403" t="str" cm="1">
        <f t="array" ref="I403:J403">_xlfn.TEXTSPLIT(H403,"=")</f>
        <v>표</v>
      </c>
      <c r="J403" t="str">
        <v>4</v>
      </c>
    </row>
    <row r="404" spans="8:10" x14ac:dyDescent="0.3">
      <c r="H404" t="s">
        <v>5893</v>
      </c>
      <c r="I404" t="str" cm="1">
        <f t="array" ref="I404:J404">_xlfn.TEXTSPLIT(H404,"=")</f>
        <v>품</v>
      </c>
      <c r="J404" t="str">
        <v>1</v>
      </c>
    </row>
    <row r="405" spans="8:10" x14ac:dyDescent="0.3">
      <c r="H405" t="s">
        <v>5894</v>
      </c>
      <c r="I405" t="str" cm="1">
        <f t="array" ref="I405:J405">_xlfn.TEXTSPLIT(H405,"=")</f>
        <v>퓐</v>
      </c>
      <c r="J405" t="str">
        <v>1</v>
      </c>
    </row>
    <row r="406" spans="8:10" x14ac:dyDescent="0.3">
      <c r="H406" t="s">
        <v>5895</v>
      </c>
      <c r="I406" t="str" cm="1">
        <f t="array" ref="I406:J406">_xlfn.TEXTSPLIT(H406,"=")</f>
        <v>퓨</v>
      </c>
      <c r="J406" t="str">
        <v>2</v>
      </c>
    </row>
    <row r="407" spans="8:10" x14ac:dyDescent="0.3">
      <c r="H407" t="s">
        <v>5896</v>
      </c>
      <c r="I407" t="str" cm="1">
        <f t="array" ref="I407:J407">_xlfn.TEXTSPLIT(H407,"=")</f>
        <v>프</v>
      </c>
      <c r="J407" t="str">
        <v>36</v>
      </c>
    </row>
    <row r="408" spans="8:10" x14ac:dyDescent="0.3">
      <c r="H408" t="s">
        <v>5897</v>
      </c>
      <c r="I408" t="str" cm="1">
        <f t="array" ref="I408:J408">_xlfn.TEXTSPLIT(H408,"=")</f>
        <v>플</v>
      </c>
      <c r="J408" t="str">
        <v>2</v>
      </c>
    </row>
    <row r="409" spans="8:10" x14ac:dyDescent="0.3">
      <c r="H409" t="s">
        <v>5898</v>
      </c>
      <c r="I409" t="str" cm="1">
        <f t="array" ref="I409:J409">_xlfn.TEXTSPLIT(H409,"=")</f>
        <v>피</v>
      </c>
      <c r="J409" t="str">
        <v>23</v>
      </c>
    </row>
    <row r="410" spans="8:10" x14ac:dyDescent="0.3">
      <c r="H410" t="s">
        <v>5899</v>
      </c>
      <c r="I410" t="str" cm="1">
        <f t="array" ref="I410:J410">_xlfn.TEXTSPLIT(H410,"=")</f>
        <v>핀</v>
      </c>
      <c r="J410" t="str">
        <v>1</v>
      </c>
    </row>
    <row r="411" spans="8:10" x14ac:dyDescent="0.3">
      <c r="H411" t="s">
        <v>5900</v>
      </c>
      <c r="I411" t="str" cm="1">
        <f t="array" ref="I411:J411">_xlfn.TEXTSPLIT(H411,"=")</f>
        <v>필</v>
      </c>
      <c r="J411" t="str">
        <v>9</v>
      </c>
    </row>
    <row r="412" spans="8:10" x14ac:dyDescent="0.3">
      <c r="H412" t="s">
        <v>5901</v>
      </c>
      <c r="I412" t="str" cm="1">
        <f t="array" ref="I412:J412">_xlfn.TEXTSPLIT(H412,"=")</f>
        <v>핑</v>
      </c>
      <c r="J412" t="str">
        <v>1</v>
      </c>
    </row>
    <row r="413" spans="8:10" x14ac:dyDescent="0.3">
      <c r="H413" t="s">
        <v>5902</v>
      </c>
      <c r="I413" t="str" cm="1">
        <f t="array" ref="I413:J413">_xlfn.TEXTSPLIT(H413,"=")</f>
        <v>하</v>
      </c>
      <c r="J413" t="str">
        <v>25</v>
      </c>
    </row>
    <row r="414" spans="8:10" x14ac:dyDescent="0.3">
      <c r="H414" t="s">
        <v>5903</v>
      </c>
      <c r="I414" t="str" cm="1">
        <f t="array" ref="I414:J414">_xlfn.TEXTSPLIT(H414,"=")</f>
        <v>한</v>
      </c>
      <c r="J414" t="str">
        <v>33</v>
      </c>
    </row>
    <row r="415" spans="8:10" x14ac:dyDescent="0.3">
      <c r="H415" t="s">
        <v>5904</v>
      </c>
      <c r="I415" t="str" cm="1">
        <f t="array" ref="I415:J415">_xlfn.TEXTSPLIT(H415,"=")</f>
        <v>할</v>
      </c>
      <c r="J415" t="str">
        <v>5</v>
      </c>
    </row>
    <row r="416" spans="8:10" x14ac:dyDescent="0.3">
      <c r="H416" t="s">
        <v>5905</v>
      </c>
      <c r="I416" t="str" cm="1">
        <f t="array" ref="I416:J416">_xlfn.TEXTSPLIT(H416,"=")</f>
        <v>함</v>
      </c>
      <c r="J416" t="str">
        <v>5</v>
      </c>
    </row>
    <row r="417" spans="8:10" x14ac:dyDescent="0.3">
      <c r="H417" t="s">
        <v>5906</v>
      </c>
      <c r="I417" t="str" cm="1">
        <f t="array" ref="I417:J417">_xlfn.TEXTSPLIT(H417,"=")</f>
        <v>합</v>
      </c>
      <c r="J417" t="str">
        <v>2</v>
      </c>
    </row>
    <row r="418" spans="8:10" x14ac:dyDescent="0.3">
      <c r="H418" t="s">
        <v>5907</v>
      </c>
      <c r="I418" t="str" cm="1">
        <f t="array" ref="I418:J418">_xlfn.TEXTSPLIT(H418,"=")</f>
        <v>해</v>
      </c>
      <c r="J418" t="str">
        <v>4</v>
      </c>
    </row>
    <row r="419" spans="8:10" x14ac:dyDescent="0.3">
      <c r="H419" t="s">
        <v>5908</v>
      </c>
      <c r="I419" t="str" cm="1">
        <f t="array" ref="I419:J419">_xlfn.TEXTSPLIT(H419,"=")</f>
        <v>했</v>
      </c>
      <c r="J419" t="str">
        <v>2</v>
      </c>
    </row>
    <row r="420" spans="8:10" x14ac:dyDescent="0.3">
      <c r="H420" t="s">
        <v>5909</v>
      </c>
      <c r="I420" t="str" cm="1">
        <f t="array" ref="I420:J420">_xlfn.TEXTSPLIT(H420,"=")</f>
        <v>행</v>
      </c>
      <c r="J420" t="str">
        <v>2</v>
      </c>
    </row>
    <row r="421" spans="8:10" x14ac:dyDescent="0.3">
      <c r="H421" t="s">
        <v>5910</v>
      </c>
      <c r="I421" t="str" cm="1">
        <f t="array" ref="I421:J421">_xlfn.TEXTSPLIT(H421,"=")</f>
        <v>허</v>
      </c>
      <c r="J421" t="str">
        <v>1</v>
      </c>
    </row>
    <row r="422" spans="8:10" x14ac:dyDescent="0.3">
      <c r="H422" t="s">
        <v>5911</v>
      </c>
      <c r="I422" t="str" cm="1">
        <f t="array" ref="I422:J422">_xlfn.TEXTSPLIT(H422,"=")</f>
        <v>헌</v>
      </c>
      <c r="J422" t="str">
        <v>1</v>
      </c>
    </row>
    <row r="423" spans="8:10" x14ac:dyDescent="0.3">
      <c r="H423" t="s">
        <v>5912</v>
      </c>
      <c r="I423" t="str" cm="1">
        <f t="array" ref="I423:J423">_xlfn.TEXTSPLIT(H423,"=")</f>
        <v>험</v>
      </c>
      <c r="J423" t="str">
        <v>2</v>
      </c>
    </row>
    <row r="424" spans="8:10" x14ac:dyDescent="0.3">
      <c r="H424" t="s">
        <v>5913</v>
      </c>
      <c r="I424" t="str" cm="1">
        <f t="array" ref="I424:J424">_xlfn.TEXTSPLIT(H424,"=")</f>
        <v>헤</v>
      </c>
      <c r="J424" t="str">
        <v>4</v>
      </c>
    </row>
    <row r="425" spans="8:10" x14ac:dyDescent="0.3">
      <c r="H425" t="s">
        <v>5914</v>
      </c>
      <c r="I425" t="str" cm="1">
        <f t="array" ref="I425:J425">_xlfn.TEXTSPLIT(H425,"=")</f>
        <v>헬</v>
      </c>
      <c r="J425" t="str">
        <v>1</v>
      </c>
    </row>
    <row r="426" spans="8:10" x14ac:dyDescent="0.3">
      <c r="H426" t="s">
        <v>5915</v>
      </c>
      <c r="I426" t="str" cm="1">
        <f t="array" ref="I426:J426">_xlfn.TEXTSPLIT(H426,"=")</f>
        <v>현</v>
      </c>
      <c r="J426" t="str">
        <v>3</v>
      </c>
    </row>
    <row r="427" spans="8:10" x14ac:dyDescent="0.3">
      <c r="H427" t="s">
        <v>5916</v>
      </c>
      <c r="I427" t="str" cm="1">
        <f t="array" ref="I427:J427">_xlfn.TEXTSPLIT(H427,"=")</f>
        <v>형</v>
      </c>
      <c r="J427" t="str">
        <v>3</v>
      </c>
    </row>
    <row r="428" spans="8:10" x14ac:dyDescent="0.3">
      <c r="H428" t="s">
        <v>5917</v>
      </c>
      <c r="I428" t="str" cm="1">
        <f t="array" ref="I428:J428">_xlfn.TEXTSPLIT(H428,"=")</f>
        <v>호</v>
      </c>
      <c r="J428" t="str">
        <v>3</v>
      </c>
    </row>
    <row r="429" spans="8:10" x14ac:dyDescent="0.3">
      <c r="H429" t="s">
        <v>5918</v>
      </c>
      <c r="I429" t="str" cm="1">
        <f t="array" ref="I429:J429">_xlfn.TEXTSPLIT(H429,"=")</f>
        <v>혼</v>
      </c>
      <c r="J429" t="str">
        <v>2</v>
      </c>
    </row>
    <row r="430" spans="8:10" x14ac:dyDescent="0.3">
      <c r="H430" t="s">
        <v>5919</v>
      </c>
      <c r="I430" t="str" cm="1">
        <f t="array" ref="I430:J430">_xlfn.TEXTSPLIT(H430,"=")</f>
        <v>화</v>
      </c>
      <c r="J430" t="str">
        <v>3</v>
      </c>
    </row>
    <row r="431" spans="8:10" x14ac:dyDescent="0.3">
      <c r="H431" t="s">
        <v>5920</v>
      </c>
      <c r="I431" t="str" cm="1">
        <f t="array" ref="I431:J431">_xlfn.TEXTSPLIT(H431,"=")</f>
        <v>확</v>
      </c>
      <c r="J431" t="str">
        <v>2</v>
      </c>
    </row>
    <row r="432" spans="8:10" x14ac:dyDescent="0.3">
      <c r="H432" t="s">
        <v>5921</v>
      </c>
      <c r="I432" t="str" cm="1">
        <f t="array" ref="I432:J432">_xlfn.TEXTSPLIT(H432,"=")</f>
        <v>활</v>
      </c>
      <c r="J432" t="str">
        <v>6</v>
      </c>
    </row>
    <row r="433" spans="8:10" x14ac:dyDescent="0.3">
      <c r="H433" t="s">
        <v>5922</v>
      </c>
      <c r="I433" t="str" cm="1">
        <f t="array" ref="I433:J433">_xlfn.TEXTSPLIT(H433,"=")</f>
        <v>회</v>
      </c>
      <c r="J433" t="str">
        <v>15</v>
      </c>
    </row>
    <row r="434" spans="8:10" x14ac:dyDescent="0.3">
      <c r="H434" t="s">
        <v>5923</v>
      </c>
      <c r="I434" t="str" cm="1">
        <f t="array" ref="I434:J434">_xlfn.TEXTSPLIT(H434,"=")</f>
        <v>획</v>
      </c>
      <c r="J434" t="str">
        <v>2</v>
      </c>
    </row>
    <row r="435" spans="8:10" x14ac:dyDescent="0.3">
      <c r="H435" t="s">
        <v>5924</v>
      </c>
      <c r="I435" t="str" cm="1">
        <f t="array" ref="I435:J435">_xlfn.TEXTSPLIT(H435,"=")</f>
        <v>효</v>
      </c>
      <c r="J435" t="str">
        <v>8</v>
      </c>
    </row>
    <row r="436" spans="8:10" x14ac:dyDescent="0.3">
      <c r="H436" t="s">
        <v>5925</v>
      </c>
      <c r="I436" t="str" cm="1">
        <f t="array" ref="I436:J436">_xlfn.TEXTSPLIT(H436,"=")</f>
        <v>후</v>
      </c>
      <c r="J436" t="str">
        <v>2</v>
      </c>
    </row>
    <row r="437" spans="8:10" x14ac:dyDescent="0.3">
      <c r="H437" t="s">
        <v>5926</v>
      </c>
      <c r="I437" t="str" cm="1">
        <f t="array" ref="I437:J437">_xlfn.TEXTSPLIT(H437,"=")</f>
        <v>훔</v>
      </c>
      <c r="J437" t="str">
        <v>3</v>
      </c>
    </row>
    <row r="438" spans="8:10" x14ac:dyDescent="0.3">
      <c r="H438" t="s">
        <v>5927</v>
      </c>
      <c r="I438" t="str" cm="1">
        <f t="array" ref="I438:J438">_xlfn.TEXTSPLIT(H438,"=")</f>
        <v>휘</v>
      </c>
      <c r="J438" t="str">
        <v>1</v>
      </c>
    </row>
    <row r="439" spans="8:10" x14ac:dyDescent="0.3">
      <c r="H439" t="s">
        <v>5928</v>
      </c>
      <c r="I439" t="str" cm="1">
        <f t="array" ref="I439:J439">_xlfn.TEXTSPLIT(H439,"=")</f>
        <v>흐</v>
      </c>
      <c r="J439" t="str">
        <v>1</v>
      </c>
    </row>
    <row r="440" spans="8:10" x14ac:dyDescent="0.3">
      <c r="H440" t="s">
        <v>5929</v>
      </c>
      <c r="I440" t="str" cm="1">
        <f t="array" ref="I440:J440">_xlfn.TEXTSPLIT(H440,"=")</f>
        <v>흡</v>
      </c>
      <c r="J440" t="str">
        <v>2</v>
      </c>
    </row>
    <row r="441" spans="8:10" x14ac:dyDescent="0.3">
      <c r="H441" t="s">
        <v>5930</v>
      </c>
      <c r="I441" t="str" cm="1">
        <f t="array" ref="I441:J441">_xlfn.TEXTSPLIT(H441,"=")</f>
        <v>히</v>
      </c>
      <c r="J441" t="str">
        <v>1</v>
      </c>
    </row>
    <row r="442" spans="8:10" x14ac:dyDescent="0.3">
      <c r="H442" t="s">
        <v>5931</v>
      </c>
      <c r="I442" t="str" cm="1">
        <f t="array" ref="I442:J442">_xlfn.TEXTSPLIT(H442,"=")</f>
        <v>힐</v>
      </c>
      <c r="J442" t="str">
        <v>4</v>
      </c>
    </row>
    <row r="443" spans="8:10" x14ac:dyDescent="0.3">
      <c r="H443" t="s">
        <v>5932</v>
      </c>
      <c r="I443" t="str" cm="1">
        <f t="array" ref="I443:J443">_xlfn.TEXTSPLIT(H443,"=")</f>
        <v>힘</v>
      </c>
      <c r="J443" t="str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DA1-E8A3-4C0D-A6F5-3D21651A303B}">
  <dimension ref="A1:O2350"/>
  <sheetViews>
    <sheetView tabSelected="1" topLeftCell="A309" workbookViewId="0">
      <selection activeCell="N429" sqref="N2:N443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t="str">
        <f>_xlfn.XLOOKUP(C1,폰트맵!D:D,폰트맵!C:C)</f>
        <v>2900</v>
      </c>
      <c r="F1" t="str">
        <f>_xlfn.XLOOKUP(D1,폰트맵!D:D,폰트맵!C:C)</f>
        <v>0200</v>
      </c>
      <c r="K1" t="str">
        <f>IF(ISBLANK(폰트맵!I1),"",폰트맵!I1)</f>
        <v>가</v>
      </c>
      <c r="L1" t="str">
        <f>_xlfn.XLOOKUP(K1,A:A,E:E)</f>
        <v>2900</v>
      </c>
      <c r="M1" t="str">
        <f>_xlfn.XLOOKUP(K1,A:A,F:F)</f>
        <v>0200</v>
      </c>
      <c r="N1" t="str" cm="1">
        <f t="array" ref="N1">IF(EXACT(L1,"0000"),VLOOKUP(K1,A:A,C:C),"")</f>
        <v/>
      </c>
      <c r="O1" t="str" cm="1">
        <f t="array" ref="O1">IF(EXACT(M1,"0000"),VLOOKUP(K1,A:A,D:D),"")</f>
        <v/>
      </c>
    </row>
    <row r="2" spans="1:15" x14ac:dyDescent="0.3">
      <c r="A2" s="1" t="s">
        <v>4</v>
      </c>
      <c r="B2" s="1" t="s">
        <v>5</v>
      </c>
      <c r="C2" s="1" t="s">
        <v>2</v>
      </c>
      <c r="D2" s="1" t="s">
        <v>6</v>
      </c>
      <c r="E2" t="str">
        <f>_xlfn.XLOOKUP(C2,폰트맵!D:D,폰트맵!C:C)</f>
        <v>2900</v>
      </c>
      <c r="F2" t="str">
        <f>_xlfn.XLOOKUP(D2,폰트맵!D:D,폰트맵!C:C)</f>
        <v>0100</v>
      </c>
      <c r="K2" t="str">
        <f>IF(ISBLANK(폰트맵!I2),"",폰트맵!I2)</f>
        <v>간</v>
      </c>
      <c r="L2" t="str">
        <f t="shared" ref="L2:L65" si="0">_xlfn.XLOOKUP(K2,A:A,E:E)</f>
        <v>2900</v>
      </c>
      <c r="M2" t="str">
        <f t="shared" ref="M2:M65" si="1">_xlfn.XLOOKUP(K2,A:A,F:F)</f>
        <v>0400</v>
      </c>
      <c r="N2" t="str">
        <f t="shared" ref="N2:N65" si="2">IF(EXACT(L2,"0000"),_xlfn.XLOOKUP(K2,A:A,C:C),"")</f>
        <v/>
      </c>
      <c r="O2" t="str" cm="1">
        <f t="array" ref="O2">IF(EXACT(M2,"0000"),VLOOKUP(K2,A:A,D:D),"")</f>
        <v/>
      </c>
    </row>
    <row r="3" spans="1:15" x14ac:dyDescent="0.3">
      <c r="A3" s="1" t="s">
        <v>7</v>
      </c>
      <c r="B3" s="1" t="s">
        <v>8</v>
      </c>
      <c r="C3" s="1" t="s">
        <v>2</v>
      </c>
      <c r="D3" s="1" t="s">
        <v>9</v>
      </c>
      <c r="E3" t="str">
        <f>_xlfn.XLOOKUP(C3,폰트맵!D:D,폰트맵!C:C)</f>
        <v>2900</v>
      </c>
      <c r="F3" t="str">
        <f>_xlfn.XLOOKUP(D3,폰트맵!D:D,폰트맵!C:C)</f>
        <v>0400</v>
      </c>
      <c r="K3" t="str">
        <f>IF(ISBLANK(폰트맵!I3),"",폰트맵!I3)</f>
        <v>갈</v>
      </c>
      <c r="L3" t="str">
        <f t="shared" si="0"/>
        <v>2900</v>
      </c>
      <c r="M3" t="str">
        <f t="shared" si="1"/>
        <v>0800</v>
      </c>
      <c r="N3" t="str">
        <f t="shared" si="2"/>
        <v/>
      </c>
      <c r="O3" t="str" cm="1">
        <f t="array" ref="O3">IF(EXACT(M3,"0000"),VLOOKUP(K3,A:A,D:D),"")</f>
        <v/>
      </c>
    </row>
    <row r="4" spans="1:15" x14ac:dyDescent="0.3">
      <c r="A4" s="1" t="s">
        <v>10</v>
      </c>
      <c r="B4" s="1" t="s">
        <v>11</v>
      </c>
      <c r="C4" s="1" t="s">
        <v>2</v>
      </c>
      <c r="D4" s="1" t="s">
        <v>12</v>
      </c>
      <c r="E4" t="str">
        <f>_xlfn.XLOOKUP(C4,폰트맵!D:D,폰트맵!C:C)</f>
        <v>2900</v>
      </c>
      <c r="F4" t="str">
        <f>_xlfn.XLOOKUP(D4,폰트맵!D:D,폰트맵!C:C)</f>
        <v>0700</v>
      </c>
      <c r="K4" t="str">
        <f>IF(ISBLANK(폰트맵!I4),"",폰트맵!I4)</f>
        <v>감</v>
      </c>
      <c r="L4" t="str">
        <f t="shared" si="0"/>
        <v>2900</v>
      </c>
      <c r="M4" t="str">
        <f t="shared" si="1"/>
        <v>1000</v>
      </c>
      <c r="N4" t="str">
        <f t="shared" si="2"/>
        <v/>
      </c>
      <c r="O4" t="str" cm="1">
        <f t="array" ref="O4">IF(EXACT(M4,"0000"),VLOOKUP(K4,A:A,D:D),"")</f>
        <v/>
      </c>
    </row>
    <row r="5" spans="1:15" x14ac:dyDescent="0.3">
      <c r="A5" s="1" t="s">
        <v>13</v>
      </c>
      <c r="B5" s="1" t="s">
        <v>14</v>
      </c>
      <c r="C5" s="1" t="s">
        <v>2</v>
      </c>
      <c r="D5" s="1" t="s">
        <v>15</v>
      </c>
      <c r="E5" t="str">
        <f>_xlfn.XLOOKUP(C5,폰트맵!D:D,폰트맵!C:C)</f>
        <v>2900</v>
      </c>
      <c r="F5" t="str">
        <f>_xlfn.XLOOKUP(D5,폰트맵!D:D,폰트맵!C:C)</f>
        <v>0800</v>
      </c>
      <c r="K5" t="str">
        <f>IF(ISBLANK(폰트맵!I5),"",폰트맵!I5)</f>
        <v>값</v>
      </c>
      <c r="L5" t="str">
        <f t="shared" si="0"/>
        <v>2900</v>
      </c>
      <c r="M5" t="str">
        <f t="shared" si="1"/>
        <v>1200</v>
      </c>
      <c r="N5" t="str">
        <f t="shared" si="2"/>
        <v/>
      </c>
      <c r="O5" t="str" cm="1">
        <f t="array" ref="O5">IF(EXACT(M5,"0000"),VLOOKUP(K5,A:A,D:D),"")</f>
        <v/>
      </c>
    </row>
    <row r="6" spans="1:15" x14ac:dyDescent="0.3">
      <c r="A6" s="1" t="s">
        <v>16</v>
      </c>
      <c r="B6" s="1" t="s">
        <v>17</v>
      </c>
      <c r="C6" s="1" t="s">
        <v>2</v>
      </c>
      <c r="D6" s="1" t="s">
        <v>18</v>
      </c>
      <c r="E6" t="str">
        <f>_xlfn.XLOOKUP(C6,폰트맵!D:D,폰트맵!C:C)</f>
        <v>2900</v>
      </c>
      <c r="F6" t="str">
        <f>_xlfn.XLOOKUP(D6,폰트맵!D:D,폰트맵!C:C)</f>
        <v>0900</v>
      </c>
      <c r="K6" t="str">
        <f>IF(ISBLANK(폰트맵!I6),"",폰트맵!I6)</f>
        <v>강</v>
      </c>
      <c r="L6" t="str">
        <f t="shared" si="0"/>
        <v>2900</v>
      </c>
      <c r="M6" t="str">
        <f t="shared" si="1"/>
        <v>1500</v>
      </c>
      <c r="N6" t="str">
        <f t="shared" si="2"/>
        <v/>
      </c>
      <c r="O6" t="str" cm="1">
        <f t="array" ref="O6">IF(EXACT(M6,"0000"),VLOOKUP(K6,A:A,D:D),"")</f>
        <v/>
      </c>
    </row>
    <row r="7" spans="1:15" x14ac:dyDescent="0.3">
      <c r="A7" s="1" t="s">
        <v>19</v>
      </c>
      <c r="B7" s="1" t="s">
        <v>20</v>
      </c>
      <c r="C7" s="1" t="s">
        <v>2</v>
      </c>
      <c r="D7" s="1" t="s">
        <v>21</v>
      </c>
      <c r="E7" t="str">
        <f>_xlfn.XLOOKUP(C7,폰트맵!D:D,폰트맵!C:C)</f>
        <v>2900</v>
      </c>
      <c r="F7" t="str">
        <f>_xlfn.XLOOKUP(D7,폰트맵!D:D,폰트맵!C:C)</f>
        <v>0000</v>
      </c>
      <c r="K7" t="str">
        <f>IF(ISBLANK(폰트맵!I7),"",폰트맵!I7)</f>
        <v>개</v>
      </c>
      <c r="L7" t="str">
        <f t="shared" si="0"/>
        <v>3800</v>
      </c>
      <c r="M7" t="str">
        <f t="shared" si="1"/>
        <v>0300</v>
      </c>
      <c r="N7" t="str">
        <f t="shared" si="2"/>
        <v/>
      </c>
      <c r="O7" t="str" cm="1">
        <f t="array" ref="O7">IF(EXACT(M7,"0000"),VLOOKUP(K7,A:A,D:D),"")</f>
        <v/>
      </c>
    </row>
    <row r="8" spans="1:15" x14ac:dyDescent="0.3">
      <c r="A8" s="1" t="s">
        <v>22</v>
      </c>
      <c r="B8" s="1" t="s">
        <v>23</v>
      </c>
      <c r="C8" s="1" t="s">
        <v>2</v>
      </c>
      <c r="D8" s="1" t="s">
        <v>24</v>
      </c>
      <c r="E8" t="str">
        <f>_xlfn.XLOOKUP(C8,폰트맵!D:D,폰트맵!C:C)</f>
        <v>2900</v>
      </c>
      <c r="F8" t="str">
        <f>_xlfn.XLOOKUP(D8,폰트맵!D:D,폰트맵!C:C)</f>
        <v>1000</v>
      </c>
      <c r="K8" t="str">
        <f>IF(ISBLANK(폰트맵!I8),"",폰트맵!I8)</f>
        <v>거</v>
      </c>
      <c r="L8" t="str">
        <f t="shared" si="0"/>
        <v>3900</v>
      </c>
      <c r="M8" t="str">
        <f t="shared" si="1"/>
        <v>0500</v>
      </c>
      <c r="N8" t="str">
        <f t="shared" si="2"/>
        <v/>
      </c>
      <c r="O8" t="str" cm="1">
        <f t="array" ref="O8">IF(EXACT(M8,"0000"),VLOOKUP(K8,A:A,D:D),"")</f>
        <v/>
      </c>
    </row>
    <row r="9" spans="1:15" x14ac:dyDescent="0.3">
      <c r="A9" s="1" t="s">
        <v>25</v>
      </c>
      <c r="B9" s="1" t="s">
        <v>26</v>
      </c>
      <c r="C9" s="1" t="s">
        <v>2</v>
      </c>
      <c r="D9" s="1" t="s">
        <v>27</v>
      </c>
      <c r="E9" t="str">
        <f>_xlfn.XLOOKUP(C9,폰트맵!D:D,폰트맵!C:C)</f>
        <v>2900</v>
      </c>
      <c r="F9" t="str">
        <f>_xlfn.XLOOKUP(D9,폰트맵!D:D,폰트맵!C:C)</f>
        <v>1100</v>
      </c>
      <c r="K9" t="str">
        <f>IF(ISBLANK(폰트맵!I9),"",폰트맵!I9)</f>
        <v>건</v>
      </c>
      <c r="L9" t="str">
        <f t="shared" si="0"/>
        <v>3900</v>
      </c>
      <c r="M9" t="str">
        <f t="shared" si="1"/>
        <v>0400</v>
      </c>
      <c r="N9" t="str">
        <f t="shared" si="2"/>
        <v/>
      </c>
      <c r="O9" t="str" cm="1">
        <f t="array" ref="O9">IF(EXACT(M9,"0000"),VLOOKUP(K9,A:A,D:D),"")</f>
        <v/>
      </c>
    </row>
    <row r="10" spans="1:15" x14ac:dyDescent="0.3">
      <c r="A10" s="1" t="s">
        <v>28</v>
      </c>
      <c r="B10" s="1" t="s">
        <v>29</v>
      </c>
      <c r="C10" s="1" t="s">
        <v>2</v>
      </c>
      <c r="D10" s="1" t="s">
        <v>30</v>
      </c>
      <c r="E10" t="str">
        <f>_xlfn.XLOOKUP(C10,폰트맵!D:D,폰트맵!C:C)</f>
        <v>2900</v>
      </c>
      <c r="F10" t="str">
        <f>_xlfn.XLOOKUP(D10,폰트맵!D:D,폰트맵!C:C)</f>
        <v>1200</v>
      </c>
      <c r="K10" t="str">
        <f>IF(ISBLANK(폰트맵!I10),"",폰트맵!I10)</f>
        <v>검</v>
      </c>
      <c r="L10" t="str">
        <f t="shared" si="0"/>
        <v>3900</v>
      </c>
      <c r="M10" t="str">
        <f t="shared" si="1"/>
        <v>1000</v>
      </c>
      <c r="N10" t="str">
        <f t="shared" si="2"/>
        <v/>
      </c>
      <c r="O10" t="str" cm="1">
        <f t="array" ref="O10">IF(EXACT(M10,"0000"),VLOOKUP(K10,A:A,D:D),"")</f>
        <v/>
      </c>
    </row>
    <row r="11" spans="1:15" x14ac:dyDescent="0.3">
      <c r="A11" s="1" t="s">
        <v>31</v>
      </c>
      <c r="B11" s="1" t="s">
        <v>32</v>
      </c>
      <c r="C11" s="1" t="s">
        <v>2</v>
      </c>
      <c r="D11" s="1" t="s">
        <v>33</v>
      </c>
      <c r="E11" t="str">
        <f>_xlfn.XLOOKUP(C11,폰트맵!D:D,폰트맵!C:C)</f>
        <v>2900</v>
      </c>
      <c r="F11" t="str">
        <f>_xlfn.XLOOKUP(D11,폰트맵!D:D,폰트맵!C:C)</f>
        <v>1300</v>
      </c>
      <c r="K11" t="str">
        <f>IF(ISBLANK(폰트맵!I11),"",폰트맵!I11)</f>
        <v>게</v>
      </c>
      <c r="L11" t="str">
        <f t="shared" si="0"/>
        <v>3A00</v>
      </c>
      <c r="M11" t="str">
        <f t="shared" si="1"/>
        <v>0A00</v>
      </c>
      <c r="N11" t="str">
        <f t="shared" si="2"/>
        <v/>
      </c>
      <c r="O11" t="str" cm="1">
        <f t="array" ref="O11">IF(EXACT(M11,"0000"),VLOOKUP(K11,A:A,D:D),"")</f>
        <v/>
      </c>
    </row>
    <row r="12" spans="1:15" x14ac:dyDescent="0.3">
      <c r="A12" s="1" t="s">
        <v>34</v>
      </c>
      <c r="B12" s="1" t="s">
        <v>35</v>
      </c>
      <c r="C12" s="1" t="s">
        <v>2</v>
      </c>
      <c r="D12" s="1" t="s">
        <v>36</v>
      </c>
      <c r="E12" t="str">
        <f>_xlfn.XLOOKUP(C12,폰트맵!D:D,폰트맵!C:C)</f>
        <v>2900</v>
      </c>
      <c r="F12" t="str">
        <f>_xlfn.XLOOKUP(D12,폰트맵!D:D,폰트맵!C:C)</f>
        <v>1400</v>
      </c>
      <c r="K12" t="str">
        <f>IF(ISBLANK(폰트맵!I12),"",폰트맵!I12)</f>
        <v>겐</v>
      </c>
      <c r="L12" t="str">
        <f t="shared" si="0"/>
        <v>3A00</v>
      </c>
      <c r="M12" t="str">
        <f t="shared" si="1"/>
        <v>0400</v>
      </c>
      <c r="N12" t="str">
        <f t="shared" si="2"/>
        <v/>
      </c>
      <c r="O12" t="str" cm="1">
        <f t="array" ref="O12">IF(EXACT(M12,"0000"),VLOOKUP(K12,A:A,D:D),"")</f>
        <v/>
      </c>
    </row>
    <row r="13" spans="1:15" x14ac:dyDescent="0.3">
      <c r="A13" s="1" t="s">
        <v>37</v>
      </c>
      <c r="B13" s="1" t="s">
        <v>38</v>
      </c>
      <c r="C13" s="1" t="s">
        <v>2</v>
      </c>
      <c r="D13" s="1" t="s">
        <v>39</v>
      </c>
      <c r="E13" t="str">
        <f>_xlfn.XLOOKUP(C13,폰트맵!D:D,폰트맵!C:C)</f>
        <v>2900</v>
      </c>
      <c r="F13" t="str">
        <f>_xlfn.XLOOKUP(D13,폰트맵!D:D,폰트맵!C:C)</f>
        <v>1500</v>
      </c>
      <c r="K13" t="str">
        <f>IF(ISBLANK(폰트맵!I13),"",폰트맵!I13)</f>
        <v>겔</v>
      </c>
      <c r="L13" t="str">
        <f t="shared" si="0"/>
        <v>3A00</v>
      </c>
      <c r="M13" t="str">
        <f t="shared" si="1"/>
        <v>0800</v>
      </c>
      <c r="N13" t="str">
        <f t="shared" si="2"/>
        <v/>
      </c>
      <c r="O13" t="str" cm="1">
        <f t="array" ref="O13">IF(EXACT(M13,"0000"),VLOOKUP(K13,A:A,D:D),"")</f>
        <v/>
      </c>
    </row>
    <row r="14" spans="1:15" x14ac:dyDescent="0.3">
      <c r="A14" s="1" t="s">
        <v>40</v>
      </c>
      <c r="B14" s="1" t="s">
        <v>41</v>
      </c>
      <c r="C14" s="1" t="s">
        <v>2</v>
      </c>
      <c r="D14" s="1" t="s">
        <v>42</v>
      </c>
      <c r="E14" t="str">
        <f>_xlfn.XLOOKUP(C14,폰트맵!D:D,폰트맵!C:C)</f>
        <v>2900</v>
      </c>
      <c r="F14" t="str">
        <f>_xlfn.XLOOKUP(D14,폰트맵!D:D,폰트맵!C:C)</f>
        <v>1600</v>
      </c>
      <c r="K14" t="str">
        <f>IF(ISBLANK(폰트맵!I14),"",폰트맵!I14)</f>
        <v>겠</v>
      </c>
      <c r="L14" t="str">
        <f t="shared" si="0"/>
        <v>3A00</v>
      </c>
      <c r="M14" t="str">
        <f t="shared" si="1"/>
        <v>1400</v>
      </c>
      <c r="N14" t="str">
        <f t="shared" si="2"/>
        <v/>
      </c>
      <c r="O14" t="str" cm="1">
        <f t="array" ref="O14">IF(EXACT(M14,"0000"),VLOOKUP(K14,A:A,D:D),"")</f>
        <v/>
      </c>
    </row>
    <row r="15" spans="1:15" x14ac:dyDescent="0.3">
      <c r="A15" s="1" t="s">
        <v>43</v>
      </c>
      <c r="B15" s="1" t="s">
        <v>44</v>
      </c>
      <c r="C15" s="1" t="s">
        <v>2</v>
      </c>
      <c r="D15" s="1" t="s">
        <v>45</v>
      </c>
      <c r="E15" t="str">
        <f>_xlfn.XLOOKUP(C15,폰트맵!D:D,폰트맵!C:C)</f>
        <v>2900</v>
      </c>
      <c r="F15" t="str">
        <f>_xlfn.XLOOKUP(D15,폰트맵!D:D,폰트맵!C:C)</f>
        <v>1700</v>
      </c>
      <c r="K15" t="str">
        <f>IF(ISBLANK(폰트맵!I15),"",폰트맵!I15)</f>
        <v>격</v>
      </c>
      <c r="L15" t="str">
        <f t="shared" si="0"/>
        <v>3500</v>
      </c>
      <c r="M15" t="str">
        <f t="shared" si="1"/>
        <v>0100</v>
      </c>
      <c r="N15" t="str">
        <f t="shared" si="2"/>
        <v/>
      </c>
      <c r="O15" t="str" cm="1">
        <f t="array" ref="O15">IF(EXACT(M15,"0000"),VLOOKUP(K15,A:A,D:D),"")</f>
        <v/>
      </c>
    </row>
    <row r="16" spans="1:15" x14ac:dyDescent="0.3">
      <c r="A16" s="1" t="s">
        <v>46</v>
      </c>
      <c r="B16" s="1" t="s">
        <v>47</v>
      </c>
      <c r="C16" s="1" t="s">
        <v>2</v>
      </c>
      <c r="D16" s="1" t="s">
        <v>48</v>
      </c>
      <c r="E16" t="str">
        <f>_xlfn.XLOOKUP(C16,폰트맵!D:D,폰트맵!C:C)</f>
        <v>2900</v>
      </c>
      <c r="F16" t="str">
        <f>_xlfn.XLOOKUP(D16,폰트맵!D:D,폰트맵!C:C)</f>
        <v>1900</v>
      </c>
      <c r="K16" t="str">
        <f>IF(ISBLANK(폰트맵!I16),"",폰트맵!I16)</f>
        <v>겼</v>
      </c>
      <c r="L16" t="str">
        <f t="shared" si="0"/>
        <v>3500</v>
      </c>
      <c r="M16" t="str">
        <f t="shared" si="1"/>
        <v>1400</v>
      </c>
      <c r="N16" t="str">
        <f t="shared" si="2"/>
        <v/>
      </c>
      <c r="O16" t="str" cm="1">
        <f t="array" ref="O16">IF(EXACT(M16,"0000"),VLOOKUP(K16,A:A,D:D),"")</f>
        <v/>
      </c>
    </row>
    <row r="17" spans="1:15" x14ac:dyDescent="0.3">
      <c r="A17" s="1" t="s">
        <v>49</v>
      </c>
      <c r="B17" s="1" t="s">
        <v>50</v>
      </c>
      <c r="C17" s="1" t="s">
        <v>2</v>
      </c>
      <c r="D17" s="1" t="s">
        <v>51</v>
      </c>
      <c r="E17" t="str">
        <f>_xlfn.XLOOKUP(C17,폰트맵!D:D,폰트맵!C:C)</f>
        <v>2900</v>
      </c>
      <c r="F17" t="str">
        <f>_xlfn.XLOOKUP(D17,폰트맵!D:D,폰트맵!C:C)</f>
        <v>1A00</v>
      </c>
      <c r="K17" t="str">
        <f>IF(ISBLANK(폰트맵!I17),"",폰트맵!I17)</f>
        <v>경</v>
      </c>
      <c r="L17" t="str">
        <f t="shared" si="0"/>
        <v>3500</v>
      </c>
      <c r="M17" t="str">
        <f t="shared" si="1"/>
        <v>1500</v>
      </c>
      <c r="N17" t="str">
        <f t="shared" si="2"/>
        <v/>
      </c>
      <c r="O17" t="str" cm="1">
        <f t="array" ref="O17">IF(EXACT(M17,"0000"),VLOOKUP(K17,A:A,D:D),"")</f>
        <v/>
      </c>
    </row>
    <row r="18" spans="1:15" x14ac:dyDescent="0.3">
      <c r="A18" s="1" t="s">
        <v>52</v>
      </c>
      <c r="B18" s="1" t="s">
        <v>53</v>
      </c>
      <c r="C18" s="1" t="s">
        <v>2</v>
      </c>
      <c r="D18" s="1" t="s">
        <v>54</v>
      </c>
      <c r="E18" t="str">
        <f>_xlfn.XLOOKUP(C18,폰트맵!D:D,폰트맵!C:C)</f>
        <v>2900</v>
      </c>
      <c r="F18" t="str">
        <f>_xlfn.XLOOKUP(D18,폰트맵!D:D,폰트맵!C:C)</f>
        <v>1B00</v>
      </c>
      <c r="K18" t="str">
        <f>IF(ISBLANK(폰트맵!I18),"",폰트맵!I18)</f>
        <v>곁</v>
      </c>
      <c r="L18" t="str">
        <f t="shared" si="0"/>
        <v>3500</v>
      </c>
      <c r="M18" t="str">
        <f t="shared" si="1"/>
        <v>1900</v>
      </c>
      <c r="N18" t="str">
        <f t="shared" si="2"/>
        <v/>
      </c>
      <c r="O18" t="str" cm="1">
        <f t="array" ref="O18">IF(EXACT(M18,"0000"),VLOOKUP(K18,A:A,D:D),"")</f>
        <v/>
      </c>
    </row>
    <row r="19" spans="1:15" x14ac:dyDescent="0.3">
      <c r="A19" s="1" t="s">
        <v>55</v>
      </c>
      <c r="B19" s="1" t="s">
        <v>56</v>
      </c>
      <c r="C19" s="1" t="s">
        <v>57</v>
      </c>
      <c r="D19" s="1" t="s">
        <v>58</v>
      </c>
      <c r="E19" t="str">
        <f>_xlfn.XLOOKUP(C19,폰트맵!D:D,폰트맵!C:C)</f>
        <v>3800</v>
      </c>
      <c r="F19" t="str">
        <f>_xlfn.XLOOKUP(D19,폰트맵!D:D,폰트맵!C:C)</f>
        <v>0300</v>
      </c>
      <c r="K19" t="str">
        <f>IF(ISBLANK(폰트맵!I19),"",폰트맵!I19)</f>
        <v>계</v>
      </c>
      <c r="L19" t="str">
        <f t="shared" si="0"/>
        <v>3B00</v>
      </c>
      <c r="M19" t="str">
        <f t="shared" si="1"/>
        <v>0A00</v>
      </c>
      <c r="N19" t="str">
        <f t="shared" si="2"/>
        <v/>
      </c>
      <c r="O19" t="str" cm="1">
        <f t="array" ref="O19">IF(EXACT(M19,"0000"),VLOOKUP(K19,A:A,D:D),"")</f>
        <v/>
      </c>
    </row>
    <row r="20" spans="1:15" x14ac:dyDescent="0.3">
      <c r="A20" s="1" t="s">
        <v>59</v>
      </c>
      <c r="B20" s="1" t="s">
        <v>60</v>
      </c>
      <c r="C20" s="1" t="s">
        <v>57</v>
      </c>
      <c r="D20" s="1" t="s">
        <v>6</v>
      </c>
      <c r="E20" t="str">
        <f>_xlfn.XLOOKUP(C20,폰트맵!D:D,폰트맵!C:C)</f>
        <v>3800</v>
      </c>
      <c r="F20" t="str">
        <f>_xlfn.XLOOKUP(D20,폰트맵!D:D,폰트맵!C:C)</f>
        <v>0100</v>
      </c>
      <c r="K20" t="str">
        <f>IF(ISBLANK(폰트맵!I20),"",폰트맵!I20)</f>
        <v>고</v>
      </c>
      <c r="L20" t="str">
        <f t="shared" si="0"/>
        <v>B200</v>
      </c>
      <c r="M20" t="str">
        <f t="shared" si="1"/>
        <v>1C00</v>
      </c>
      <c r="N20" t="str">
        <f t="shared" si="2"/>
        <v/>
      </c>
      <c r="O20" t="str" cm="1">
        <f t="array" ref="O20">IF(EXACT(M20,"0000"),VLOOKUP(K20,A:A,D:D),"")</f>
        <v/>
      </c>
    </row>
    <row r="21" spans="1:15" x14ac:dyDescent="0.3">
      <c r="A21" s="1" t="s">
        <v>61</v>
      </c>
      <c r="B21" s="1" t="s">
        <v>62</v>
      </c>
      <c r="C21" s="1" t="s">
        <v>57</v>
      </c>
      <c r="D21" s="1" t="s">
        <v>9</v>
      </c>
      <c r="E21" t="str">
        <f>_xlfn.XLOOKUP(C21,폰트맵!D:D,폰트맵!C:C)</f>
        <v>3800</v>
      </c>
      <c r="F21" t="str">
        <f>_xlfn.XLOOKUP(D21,폰트맵!D:D,폰트맵!C:C)</f>
        <v>0400</v>
      </c>
      <c r="K21" t="str">
        <f>IF(ISBLANK(폰트맵!I21),"",폰트맵!I21)</f>
        <v>곤</v>
      </c>
      <c r="L21" t="str">
        <f t="shared" si="0"/>
        <v>3C00</v>
      </c>
      <c r="M21" t="str">
        <f t="shared" si="1"/>
        <v>0400</v>
      </c>
      <c r="N21" t="str">
        <f t="shared" si="2"/>
        <v/>
      </c>
      <c r="O21" t="str" cm="1">
        <f t="array" ref="O21">IF(EXACT(M21,"0000"),VLOOKUP(K21,A:A,D:D),"")</f>
        <v/>
      </c>
    </row>
    <row r="22" spans="1:15" x14ac:dyDescent="0.3">
      <c r="A22" s="1" t="s">
        <v>63</v>
      </c>
      <c r="B22" s="1" t="s">
        <v>64</v>
      </c>
      <c r="C22" s="1" t="s">
        <v>57</v>
      </c>
      <c r="D22" s="1" t="s">
        <v>15</v>
      </c>
      <c r="E22" t="str">
        <f>_xlfn.XLOOKUP(C22,폰트맵!D:D,폰트맵!C:C)</f>
        <v>3800</v>
      </c>
      <c r="F22" t="str">
        <f>_xlfn.XLOOKUP(D22,폰트맵!D:D,폰트맵!C:C)</f>
        <v>0800</v>
      </c>
      <c r="K22" t="str">
        <f>IF(ISBLANK(폰트맵!I22),"",폰트맵!I22)</f>
        <v>골</v>
      </c>
      <c r="L22" t="str">
        <f t="shared" si="0"/>
        <v>3C00</v>
      </c>
      <c r="M22" t="str">
        <f t="shared" si="1"/>
        <v>0800</v>
      </c>
      <c r="N22" t="str">
        <f t="shared" si="2"/>
        <v/>
      </c>
      <c r="O22" t="str" cm="1">
        <f t="array" ref="O22">IF(EXACT(M22,"0000"),VLOOKUP(K22,A:A,D:D),"")</f>
        <v/>
      </c>
    </row>
    <row r="23" spans="1:15" x14ac:dyDescent="0.3">
      <c r="A23" s="1" t="s">
        <v>65</v>
      </c>
      <c r="B23" s="1" t="s">
        <v>66</v>
      </c>
      <c r="C23" s="1" t="s">
        <v>57</v>
      </c>
      <c r="D23" s="1" t="s">
        <v>24</v>
      </c>
      <c r="E23" t="str">
        <f>_xlfn.XLOOKUP(C23,폰트맵!D:D,폰트맵!C:C)</f>
        <v>3800</v>
      </c>
      <c r="F23" t="str">
        <f>_xlfn.XLOOKUP(D23,폰트맵!D:D,폰트맵!C:C)</f>
        <v>1000</v>
      </c>
      <c r="K23" t="str">
        <f>IF(ISBLANK(폰트맵!I23),"",폰트맵!I23)</f>
        <v>공</v>
      </c>
      <c r="L23" t="str">
        <f t="shared" si="0"/>
        <v>3C00</v>
      </c>
      <c r="M23" t="str">
        <f t="shared" si="1"/>
        <v>1500</v>
      </c>
      <c r="N23" t="str">
        <f t="shared" si="2"/>
        <v/>
      </c>
      <c r="O23" t="str" cm="1">
        <f t="array" ref="O23">IF(EXACT(M23,"0000"),VLOOKUP(K23,A:A,D:D),"")</f>
        <v/>
      </c>
    </row>
    <row r="24" spans="1:15" x14ac:dyDescent="0.3">
      <c r="A24" s="1" t="s">
        <v>67</v>
      </c>
      <c r="B24" s="1" t="s">
        <v>68</v>
      </c>
      <c r="C24" s="1" t="s">
        <v>57</v>
      </c>
      <c r="D24" s="1" t="s">
        <v>27</v>
      </c>
      <c r="E24" t="str">
        <f>_xlfn.XLOOKUP(C24,폰트맵!D:D,폰트맵!C:C)</f>
        <v>3800</v>
      </c>
      <c r="F24" t="str">
        <f>_xlfn.XLOOKUP(D24,폰트맵!D:D,폰트맵!C:C)</f>
        <v>1100</v>
      </c>
      <c r="K24" t="str">
        <f>IF(ISBLANK(폰트맵!I24),"",폰트맵!I24)</f>
        <v>과</v>
      </c>
      <c r="L24" t="str">
        <f t="shared" si="0"/>
        <v>2900</v>
      </c>
      <c r="M24" t="str">
        <f t="shared" si="1"/>
        <v>0B00</v>
      </c>
      <c r="N24" t="str">
        <f t="shared" si="2"/>
        <v/>
      </c>
      <c r="O24" t="str" cm="1">
        <f t="array" ref="O24">IF(EXACT(M24,"0000"),VLOOKUP(K24,A:A,D:D),"")</f>
        <v/>
      </c>
    </row>
    <row r="25" spans="1:15" x14ac:dyDescent="0.3">
      <c r="A25" s="1" t="s">
        <v>69</v>
      </c>
      <c r="B25" s="1" t="s">
        <v>70</v>
      </c>
      <c r="C25" s="1" t="s">
        <v>57</v>
      </c>
      <c r="D25" s="1" t="s">
        <v>33</v>
      </c>
      <c r="E25" t="str">
        <f>_xlfn.XLOOKUP(C25,폰트맵!D:D,폰트맵!C:C)</f>
        <v>3800</v>
      </c>
      <c r="F25" t="str">
        <f>_xlfn.XLOOKUP(D25,폰트맵!D:D,폰트맵!C:C)</f>
        <v>1300</v>
      </c>
      <c r="K25" t="str">
        <f>IF(ISBLANK(폰트맵!I25),"",폰트맵!I25)</f>
        <v>관</v>
      </c>
      <c r="L25" t="str">
        <f t="shared" si="0"/>
        <v>3D00</v>
      </c>
      <c r="M25" t="str">
        <f t="shared" si="1"/>
        <v>0400</v>
      </c>
      <c r="N25" t="str">
        <f t="shared" si="2"/>
        <v/>
      </c>
      <c r="O25" t="str" cm="1">
        <f t="array" ref="O25">IF(EXACT(M25,"0000"),VLOOKUP(K25,A:A,D:D),"")</f>
        <v/>
      </c>
    </row>
    <row r="26" spans="1:15" x14ac:dyDescent="0.3">
      <c r="A26" s="1" t="s">
        <v>71</v>
      </c>
      <c r="B26" s="1" t="s">
        <v>72</v>
      </c>
      <c r="C26" s="1" t="s">
        <v>57</v>
      </c>
      <c r="D26" s="1" t="s">
        <v>36</v>
      </c>
      <c r="E26" t="str">
        <f>_xlfn.XLOOKUP(C26,폰트맵!D:D,폰트맵!C:C)</f>
        <v>3800</v>
      </c>
      <c r="F26" t="str">
        <f>_xlfn.XLOOKUP(D26,폰트맵!D:D,폰트맵!C:C)</f>
        <v>1400</v>
      </c>
      <c r="K26" t="str">
        <f>IF(ISBLANK(폰트맵!I26),"",폰트맵!I26)</f>
        <v>광</v>
      </c>
      <c r="L26" t="str">
        <f t="shared" si="0"/>
        <v>3D00</v>
      </c>
      <c r="M26" t="str">
        <f t="shared" si="1"/>
        <v>1500</v>
      </c>
      <c r="N26" t="str">
        <f t="shared" si="2"/>
        <v/>
      </c>
      <c r="O26" t="str" cm="1">
        <f t="array" ref="O26">IF(EXACT(M26,"0000"),VLOOKUP(K26,A:A,D:D),"")</f>
        <v/>
      </c>
    </row>
    <row r="27" spans="1:15" x14ac:dyDescent="0.3">
      <c r="A27" s="1" t="s">
        <v>73</v>
      </c>
      <c r="B27" s="1" t="s">
        <v>74</v>
      </c>
      <c r="C27" s="1" t="s">
        <v>57</v>
      </c>
      <c r="D27" s="1" t="s">
        <v>39</v>
      </c>
      <c r="E27" t="str">
        <f>_xlfn.XLOOKUP(C27,폰트맵!D:D,폰트맵!C:C)</f>
        <v>3800</v>
      </c>
      <c r="F27" t="str">
        <f>_xlfn.XLOOKUP(D27,폰트맵!D:D,폰트맵!C:C)</f>
        <v>1500</v>
      </c>
      <c r="K27" t="str">
        <f>IF(ISBLANK(폰트맵!I27),"",폰트맵!I27)</f>
        <v>괜</v>
      </c>
      <c r="L27" t="str">
        <f t="shared" si="0"/>
        <v>0000</v>
      </c>
      <c r="M27" t="str">
        <f t="shared" si="1"/>
        <v>0400</v>
      </c>
      <c r="N27" t="str">
        <f t="shared" si="2"/>
        <v>{괘}</v>
      </c>
      <c r="O27" t="str" cm="1">
        <f t="array" ref="O27">IF(EXACT(M27,"0000"),VLOOKUP(K27,A:A,D:D),"")</f>
        <v/>
      </c>
    </row>
    <row r="28" spans="1:15" x14ac:dyDescent="0.3">
      <c r="A28" s="1" t="s">
        <v>75</v>
      </c>
      <c r="B28" s="1" t="s">
        <v>76</v>
      </c>
      <c r="C28" s="1" t="s">
        <v>77</v>
      </c>
      <c r="D28" s="1" t="s">
        <v>3</v>
      </c>
      <c r="E28" t="str">
        <f>_xlfn.XLOOKUP(C28,폰트맵!D:D,폰트맵!C:C)</f>
        <v>0000</v>
      </c>
      <c r="F28" t="str">
        <f>_xlfn.XLOOKUP(D28,폰트맵!D:D,폰트맵!C:C)</f>
        <v>0200</v>
      </c>
      <c r="K28" t="str">
        <f>IF(ISBLANK(폰트맵!I28),"",폰트맵!I28)</f>
        <v>교</v>
      </c>
      <c r="L28" t="str">
        <f t="shared" si="0"/>
        <v>B200</v>
      </c>
      <c r="M28" t="str">
        <f t="shared" si="1"/>
        <v>1D00</v>
      </c>
      <c r="N28" t="str">
        <f t="shared" si="2"/>
        <v/>
      </c>
      <c r="O28" t="str" cm="1">
        <f t="array" ref="O28">IF(EXACT(M28,"0000"),VLOOKUP(K28,A:A,D:D),"")</f>
        <v/>
      </c>
    </row>
    <row r="29" spans="1:15" x14ac:dyDescent="0.3">
      <c r="A29" s="1" t="s">
        <v>78</v>
      </c>
      <c r="B29" s="1" t="s">
        <v>79</v>
      </c>
      <c r="C29" s="1" t="s">
        <v>77</v>
      </c>
      <c r="D29" s="1" t="s">
        <v>6</v>
      </c>
      <c r="E29" t="str">
        <f>_xlfn.XLOOKUP(C29,폰트맵!D:D,폰트맵!C:C)</f>
        <v>0000</v>
      </c>
      <c r="F29" t="str">
        <f>_xlfn.XLOOKUP(D29,폰트맵!D:D,폰트맵!C:C)</f>
        <v>0100</v>
      </c>
      <c r="K29" t="str">
        <f>IF(ISBLANK(폰트맵!I29),"",폰트맵!I29)</f>
        <v>구</v>
      </c>
      <c r="L29" t="str">
        <f t="shared" si="0"/>
        <v>B200</v>
      </c>
      <c r="M29" t="str">
        <f t="shared" si="1"/>
        <v>0E00</v>
      </c>
      <c r="N29" t="str">
        <f t="shared" si="2"/>
        <v/>
      </c>
      <c r="O29" t="str" cm="1">
        <f t="array" ref="O29">IF(EXACT(M29,"0000"),VLOOKUP(K29,A:A,D:D),"")</f>
        <v/>
      </c>
    </row>
    <row r="30" spans="1:15" x14ac:dyDescent="0.3">
      <c r="A30" s="1" t="s">
        <v>80</v>
      </c>
      <c r="B30" s="1" t="s">
        <v>81</v>
      </c>
      <c r="C30" s="1" t="s">
        <v>77</v>
      </c>
      <c r="D30" s="1" t="s">
        <v>9</v>
      </c>
      <c r="E30" t="str">
        <f>_xlfn.XLOOKUP(C30,폰트맵!D:D,폰트맵!C:C)</f>
        <v>0000</v>
      </c>
      <c r="F30" t="str">
        <f>_xlfn.XLOOKUP(D30,폰트맵!D:D,폰트맵!C:C)</f>
        <v>0400</v>
      </c>
      <c r="K30" t="str">
        <f>IF(ISBLANK(폰트맵!I30),"",폰트맵!I30)</f>
        <v>국</v>
      </c>
      <c r="L30" t="str">
        <f t="shared" si="0"/>
        <v>3E00</v>
      </c>
      <c r="M30" t="str">
        <f t="shared" si="1"/>
        <v>0100</v>
      </c>
      <c r="N30" t="str">
        <f t="shared" si="2"/>
        <v/>
      </c>
      <c r="O30" t="str" cm="1">
        <f t="array" ref="O30">IF(EXACT(M30,"0000"),VLOOKUP(K30,A:A,D:D),"")</f>
        <v/>
      </c>
    </row>
    <row r="31" spans="1:15" x14ac:dyDescent="0.3">
      <c r="A31" s="1" t="s">
        <v>82</v>
      </c>
      <c r="B31" s="1" t="s">
        <v>83</v>
      </c>
      <c r="C31" s="1" t="s">
        <v>77</v>
      </c>
      <c r="D31" s="1" t="s">
        <v>15</v>
      </c>
      <c r="E31" t="str">
        <f>_xlfn.XLOOKUP(C31,폰트맵!D:D,폰트맵!C:C)</f>
        <v>0000</v>
      </c>
      <c r="F31" t="str">
        <f>_xlfn.XLOOKUP(D31,폰트맵!D:D,폰트맵!C:C)</f>
        <v>0800</v>
      </c>
      <c r="K31" t="str">
        <f>IF(ISBLANK(폰트맵!I31),"",폰트맵!I31)</f>
        <v>군</v>
      </c>
      <c r="L31" t="str">
        <f t="shared" si="0"/>
        <v>3E00</v>
      </c>
      <c r="M31" t="str">
        <f t="shared" si="1"/>
        <v>0400</v>
      </c>
      <c r="N31" t="str">
        <f t="shared" si="2"/>
        <v/>
      </c>
      <c r="O31" t="str" cm="1">
        <f t="array" ref="O31">IF(EXACT(M31,"0000"),VLOOKUP(K31,A:A,D:D),"")</f>
        <v/>
      </c>
    </row>
    <row r="32" spans="1:15" x14ac:dyDescent="0.3">
      <c r="A32" s="1" t="s">
        <v>84</v>
      </c>
      <c r="B32" s="1" t="s">
        <v>85</v>
      </c>
      <c r="C32" s="1" t="s">
        <v>77</v>
      </c>
      <c r="D32" s="1" t="s">
        <v>33</v>
      </c>
      <c r="E32" t="str">
        <f>_xlfn.XLOOKUP(C32,폰트맵!D:D,폰트맵!C:C)</f>
        <v>0000</v>
      </c>
      <c r="F32" t="str">
        <f>_xlfn.XLOOKUP(D32,폰트맵!D:D,폰트맵!C:C)</f>
        <v>1300</v>
      </c>
      <c r="K32" t="str">
        <f>IF(ISBLANK(폰트맵!I32),"",폰트맵!I32)</f>
        <v>궁</v>
      </c>
      <c r="L32" t="str">
        <f t="shared" si="0"/>
        <v>3E00</v>
      </c>
      <c r="M32" t="str">
        <f t="shared" si="1"/>
        <v>1500</v>
      </c>
      <c r="N32" t="str">
        <f t="shared" si="2"/>
        <v/>
      </c>
      <c r="O32" t="str" cm="1">
        <f t="array" ref="O32">IF(EXACT(M32,"0000"),VLOOKUP(K32,A:A,D:D),"")</f>
        <v/>
      </c>
    </row>
    <row r="33" spans="1:15" x14ac:dyDescent="0.3">
      <c r="A33" s="1" t="s">
        <v>86</v>
      </c>
      <c r="B33" s="1" t="s">
        <v>87</v>
      </c>
      <c r="C33" s="1" t="s">
        <v>77</v>
      </c>
      <c r="D33" s="1" t="s">
        <v>39</v>
      </c>
      <c r="E33" t="str">
        <f>_xlfn.XLOOKUP(C33,폰트맵!D:D,폰트맵!C:C)</f>
        <v>0000</v>
      </c>
      <c r="F33" t="str">
        <f>_xlfn.XLOOKUP(D33,폰트맵!D:D,폰트맵!C:C)</f>
        <v>1500</v>
      </c>
      <c r="K33" t="str">
        <f>IF(ISBLANK(폰트맵!I33),"",폰트맵!I33)</f>
        <v>귀</v>
      </c>
      <c r="L33" t="str">
        <f t="shared" si="0"/>
        <v>2D00</v>
      </c>
      <c r="M33" t="str">
        <f t="shared" si="1"/>
        <v>1F00</v>
      </c>
      <c r="N33" t="str">
        <f t="shared" si="2"/>
        <v/>
      </c>
      <c r="O33" t="str" cm="1">
        <f t="array" ref="O33">IF(EXACT(M33,"0000"),VLOOKUP(K33,A:A,D:D),"")</f>
        <v/>
      </c>
    </row>
    <row r="34" spans="1:15" x14ac:dyDescent="0.3">
      <c r="A34" s="1" t="s">
        <v>88</v>
      </c>
      <c r="B34" s="1" t="s">
        <v>89</v>
      </c>
      <c r="C34" s="1" t="s">
        <v>90</v>
      </c>
      <c r="D34" s="1" t="s">
        <v>58</v>
      </c>
      <c r="E34" t="str">
        <f>_xlfn.XLOOKUP(C34,폰트맵!D:D,폰트맵!C:C)</f>
        <v>0000</v>
      </c>
      <c r="F34" t="str">
        <f>_xlfn.XLOOKUP(D34,폰트맵!D:D,폰트맵!C:C)</f>
        <v>0300</v>
      </c>
      <c r="K34" t="str">
        <f>IF(ISBLANK(폰트맵!I34),"",폰트맵!I34)</f>
        <v>그</v>
      </c>
      <c r="L34" t="str">
        <f t="shared" si="0"/>
        <v>B200</v>
      </c>
      <c r="M34" t="str">
        <f t="shared" si="1"/>
        <v>1E00</v>
      </c>
      <c r="N34" t="str">
        <f t="shared" si="2"/>
        <v/>
      </c>
      <c r="O34" t="str" cm="1">
        <f t="array" ref="O34">IF(EXACT(M34,"0000"),VLOOKUP(K34,A:A,D:D),"")</f>
        <v/>
      </c>
    </row>
    <row r="35" spans="1:15" x14ac:dyDescent="0.3">
      <c r="A35" s="1" t="s">
        <v>91</v>
      </c>
      <c r="B35" s="1" t="s">
        <v>92</v>
      </c>
      <c r="C35" s="1" t="s">
        <v>90</v>
      </c>
      <c r="D35" s="1" t="s">
        <v>9</v>
      </c>
      <c r="E35" t="str">
        <f>_xlfn.XLOOKUP(C35,폰트맵!D:D,폰트맵!C:C)</f>
        <v>0000</v>
      </c>
      <c r="F35" t="str">
        <f>_xlfn.XLOOKUP(D35,폰트맵!D:D,폰트맵!C:C)</f>
        <v>0400</v>
      </c>
      <c r="K35" t="str">
        <f>IF(ISBLANK(폰트맵!I35),"",폰트맵!I35)</f>
        <v>근</v>
      </c>
      <c r="L35" t="str">
        <f t="shared" si="0"/>
        <v>3F00</v>
      </c>
      <c r="M35" t="str">
        <f t="shared" si="1"/>
        <v>0400</v>
      </c>
      <c r="N35" t="str">
        <f t="shared" si="2"/>
        <v/>
      </c>
      <c r="O35" t="str" cm="1">
        <f t="array" ref="O35">IF(EXACT(M35,"0000"),VLOOKUP(K35,A:A,D:D),"")</f>
        <v/>
      </c>
    </row>
    <row r="36" spans="1:15" x14ac:dyDescent="0.3">
      <c r="A36" s="1" t="s">
        <v>93</v>
      </c>
      <c r="B36" s="1" t="s">
        <v>94</v>
      </c>
      <c r="C36" s="1" t="s">
        <v>90</v>
      </c>
      <c r="D36" s="1" t="s">
        <v>15</v>
      </c>
      <c r="E36" t="str">
        <f>_xlfn.XLOOKUP(C36,폰트맵!D:D,폰트맵!C:C)</f>
        <v>0000</v>
      </c>
      <c r="F36" t="str">
        <f>_xlfn.XLOOKUP(D36,폰트맵!D:D,폰트맵!C:C)</f>
        <v>0800</v>
      </c>
      <c r="K36" t="str">
        <f>IF(ISBLANK(폰트맵!I36),"",폰트맵!I36)</f>
        <v>글</v>
      </c>
      <c r="L36" t="str">
        <f t="shared" si="0"/>
        <v>3F00</v>
      </c>
      <c r="M36" t="str">
        <f t="shared" si="1"/>
        <v>0800</v>
      </c>
      <c r="N36" t="str">
        <f t="shared" si="2"/>
        <v/>
      </c>
      <c r="O36" t="str" cm="1">
        <f t="array" ref="O36">IF(EXACT(M36,"0000"),VLOOKUP(K36,A:A,D:D),"")</f>
        <v/>
      </c>
    </row>
    <row r="37" spans="1:15" x14ac:dyDescent="0.3">
      <c r="A37" s="1" t="s">
        <v>95</v>
      </c>
      <c r="B37" s="1" t="s">
        <v>96</v>
      </c>
      <c r="C37" s="1" t="s">
        <v>97</v>
      </c>
      <c r="D37" s="1" t="s">
        <v>98</v>
      </c>
      <c r="E37" t="str">
        <f>_xlfn.XLOOKUP(C37,폰트맵!D:D,폰트맵!C:C)</f>
        <v>3900</v>
      </c>
      <c r="F37" t="str">
        <f>_xlfn.XLOOKUP(D37,폰트맵!D:D,폰트맵!C:C)</f>
        <v>0500</v>
      </c>
      <c r="K37" t="str">
        <f>IF(ISBLANK(폰트맵!I37),"",폰트맵!I37)</f>
        <v>금</v>
      </c>
      <c r="L37" t="str">
        <f t="shared" si="0"/>
        <v>3F00</v>
      </c>
      <c r="M37" t="str">
        <f t="shared" si="1"/>
        <v>1000</v>
      </c>
      <c r="N37" t="str">
        <f t="shared" si="2"/>
        <v/>
      </c>
      <c r="O37" t="str" cm="1">
        <f t="array" ref="O37">IF(EXACT(M37,"0000"),VLOOKUP(K37,A:A,D:D),"")</f>
        <v/>
      </c>
    </row>
    <row r="38" spans="1:15" x14ac:dyDescent="0.3">
      <c r="A38" s="1" t="s">
        <v>99</v>
      </c>
      <c r="B38" s="1" t="s">
        <v>100</v>
      </c>
      <c r="C38" s="1" t="s">
        <v>97</v>
      </c>
      <c r="D38" s="1" t="s">
        <v>6</v>
      </c>
      <c r="E38" t="str">
        <f>_xlfn.XLOOKUP(C38,폰트맵!D:D,폰트맵!C:C)</f>
        <v>3900</v>
      </c>
      <c r="F38" t="str">
        <f>_xlfn.XLOOKUP(D38,폰트맵!D:D,폰트맵!C:C)</f>
        <v>0100</v>
      </c>
      <c r="K38" t="str">
        <f>IF(ISBLANK(폰트맵!I38),"",폰트맵!I38)</f>
        <v>기</v>
      </c>
      <c r="L38" t="str">
        <f t="shared" si="0"/>
        <v>2D00</v>
      </c>
      <c r="M38" t="str">
        <f t="shared" si="1"/>
        <v>0500</v>
      </c>
      <c r="N38" t="str">
        <f t="shared" si="2"/>
        <v/>
      </c>
      <c r="O38" t="str" cm="1">
        <f t="array" ref="O38">IF(EXACT(M38,"0000"),VLOOKUP(K38,A:A,D:D),"")</f>
        <v/>
      </c>
    </row>
    <row r="39" spans="1:15" x14ac:dyDescent="0.3">
      <c r="A39" s="1" t="s">
        <v>101</v>
      </c>
      <c r="B39" s="1" t="s">
        <v>102</v>
      </c>
      <c r="C39" s="1" t="s">
        <v>97</v>
      </c>
      <c r="D39" s="1" t="s">
        <v>9</v>
      </c>
      <c r="E39" t="str">
        <f>_xlfn.XLOOKUP(C39,폰트맵!D:D,폰트맵!C:C)</f>
        <v>3900</v>
      </c>
      <c r="F39" t="str">
        <f>_xlfn.XLOOKUP(D39,폰트맵!D:D,폰트맵!C:C)</f>
        <v>0400</v>
      </c>
      <c r="K39" t="str">
        <f>IF(ISBLANK(폰트맵!I39),"",폰트맵!I39)</f>
        <v>길</v>
      </c>
      <c r="L39" t="str">
        <f t="shared" si="0"/>
        <v>2D00</v>
      </c>
      <c r="M39" t="str">
        <f t="shared" si="1"/>
        <v>0800</v>
      </c>
      <c r="N39" t="str">
        <f t="shared" si="2"/>
        <v/>
      </c>
      <c r="O39" t="str" cm="1">
        <f t="array" ref="O39">IF(EXACT(M39,"0000"),VLOOKUP(K39,A:A,D:D),"")</f>
        <v/>
      </c>
    </row>
    <row r="40" spans="1:15" x14ac:dyDescent="0.3">
      <c r="A40" s="1" t="s">
        <v>103</v>
      </c>
      <c r="B40" s="1" t="s">
        <v>104</v>
      </c>
      <c r="C40" s="1" t="s">
        <v>97</v>
      </c>
      <c r="D40" s="1" t="s">
        <v>12</v>
      </c>
      <c r="E40" t="str">
        <f>_xlfn.XLOOKUP(C40,폰트맵!D:D,폰트맵!C:C)</f>
        <v>3900</v>
      </c>
      <c r="F40" t="str">
        <f>_xlfn.XLOOKUP(D40,폰트맵!D:D,폰트맵!C:C)</f>
        <v>0700</v>
      </c>
      <c r="K40" t="str">
        <f>IF(ISBLANK(폰트맵!I40),"",폰트맵!I40)</f>
        <v>깊</v>
      </c>
      <c r="L40" t="str">
        <f t="shared" si="0"/>
        <v>2D00</v>
      </c>
      <c r="M40" t="str">
        <f t="shared" si="1"/>
        <v>1A00</v>
      </c>
      <c r="N40" t="str">
        <f t="shared" si="2"/>
        <v/>
      </c>
      <c r="O40" t="str" cm="1">
        <f t="array" ref="O40">IF(EXACT(M40,"0000"),VLOOKUP(K40,A:A,D:D),"")</f>
        <v/>
      </c>
    </row>
    <row r="41" spans="1:15" x14ac:dyDescent="0.3">
      <c r="A41" s="1" t="s">
        <v>105</v>
      </c>
      <c r="B41" s="1" t="s">
        <v>106</v>
      </c>
      <c r="C41" s="1" t="s">
        <v>97</v>
      </c>
      <c r="D41" s="1" t="s">
        <v>15</v>
      </c>
      <c r="E41" t="str">
        <f>_xlfn.XLOOKUP(C41,폰트맵!D:D,폰트맵!C:C)</f>
        <v>3900</v>
      </c>
      <c r="F41" t="str">
        <f>_xlfn.XLOOKUP(D41,폰트맵!D:D,폰트맵!C:C)</f>
        <v>0800</v>
      </c>
      <c r="K41" t="str">
        <f>IF(ISBLANK(폰트맵!I41),"",폰트맵!I41)</f>
        <v>까</v>
      </c>
      <c r="L41" t="str">
        <f t="shared" si="0"/>
        <v>4000</v>
      </c>
      <c r="M41" t="str">
        <f t="shared" si="1"/>
        <v>0200</v>
      </c>
      <c r="N41" t="str">
        <f t="shared" si="2"/>
        <v/>
      </c>
      <c r="O41" t="str" cm="1">
        <f t="array" ref="O41">IF(EXACT(M41,"0000"),VLOOKUP(K41,A:A,D:D),"")</f>
        <v/>
      </c>
    </row>
    <row r="42" spans="1:15" x14ac:dyDescent="0.3">
      <c r="A42" s="1" t="s">
        <v>107</v>
      </c>
      <c r="B42" s="1" t="s">
        <v>108</v>
      </c>
      <c r="C42" s="1" t="s">
        <v>97</v>
      </c>
      <c r="D42" s="1" t="s">
        <v>21</v>
      </c>
      <c r="E42" t="str">
        <f>_xlfn.XLOOKUP(C42,폰트맵!D:D,폰트맵!C:C)</f>
        <v>3900</v>
      </c>
      <c r="F42" t="str">
        <f>_xlfn.XLOOKUP(D42,폰트맵!D:D,폰트맵!C:C)</f>
        <v>0000</v>
      </c>
      <c r="K42" t="str">
        <f>IF(ISBLANK(폰트맵!I42),"",폰트맵!I42)</f>
        <v>꽃</v>
      </c>
      <c r="L42" t="str">
        <f t="shared" si="0"/>
        <v>4100</v>
      </c>
      <c r="M42" t="str">
        <f t="shared" si="1"/>
        <v>1700</v>
      </c>
      <c r="N42" t="str">
        <f t="shared" si="2"/>
        <v/>
      </c>
      <c r="O42" t="str" cm="1">
        <f t="array" ref="O42">IF(EXACT(M42,"0000"),VLOOKUP(K42,A:A,D:D),"")</f>
        <v/>
      </c>
    </row>
    <row r="43" spans="1:15" x14ac:dyDescent="0.3">
      <c r="A43" s="1" t="s">
        <v>109</v>
      </c>
      <c r="B43" s="1" t="s">
        <v>110</v>
      </c>
      <c r="C43" s="1" t="s">
        <v>97</v>
      </c>
      <c r="D43" s="1" t="s">
        <v>24</v>
      </c>
      <c r="E43" t="str">
        <f>_xlfn.XLOOKUP(C43,폰트맵!D:D,폰트맵!C:C)</f>
        <v>3900</v>
      </c>
      <c r="F43" t="str">
        <f>_xlfn.XLOOKUP(D43,폰트맵!D:D,폰트맵!C:C)</f>
        <v>1000</v>
      </c>
      <c r="K43" t="str">
        <f>IF(ISBLANK(폰트맵!I43),"",폰트맵!I43)</f>
        <v>끼</v>
      </c>
      <c r="L43" t="str">
        <f t="shared" si="0"/>
        <v>4300</v>
      </c>
      <c r="M43" t="str">
        <f t="shared" si="1"/>
        <v>0500</v>
      </c>
      <c r="N43" t="str">
        <f t="shared" si="2"/>
        <v/>
      </c>
      <c r="O43" t="str" cm="1">
        <f t="array" ref="O43">IF(EXACT(M43,"0000"),VLOOKUP(K43,A:A,D:D),"")</f>
        <v/>
      </c>
    </row>
    <row r="44" spans="1:15" x14ac:dyDescent="0.3">
      <c r="A44" s="1" t="s">
        <v>111</v>
      </c>
      <c r="B44" s="1" t="s">
        <v>112</v>
      </c>
      <c r="C44" s="1" t="s">
        <v>97</v>
      </c>
      <c r="D44" s="1" t="s">
        <v>27</v>
      </c>
      <c r="E44" t="str">
        <f>_xlfn.XLOOKUP(C44,폰트맵!D:D,폰트맵!C:C)</f>
        <v>3900</v>
      </c>
      <c r="F44" t="str">
        <f>_xlfn.XLOOKUP(D44,폰트맵!D:D,폰트맵!C:C)</f>
        <v>1100</v>
      </c>
      <c r="K44" t="str">
        <f>IF(ISBLANK(폰트맵!I44),"",폰트맵!I44)</f>
        <v>나</v>
      </c>
      <c r="L44" t="str">
        <f t="shared" si="0"/>
        <v>4400</v>
      </c>
      <c r="M44" t="str">
        <f t="shared" si="1"/>
        <v>0200</v>
      </c>
      <c r="N44" t="str">
        <f t="shared" si="2"/>
        <v/>
      </c>
      <c r="O44" t="str" cm="1">
        <f t="array" ref="O44">IF(EXACT(M44,"0000"),VLOOKUP(K44,A:A,D:D),"")</f>
        <v/>
      </c>
    </row>
    <row r="45" spans="1:15" x14ac:dyDescent="0.3">
      <c r="A45" s="1" t="s">
        <v>113</v>
      </c>
      <c r="B45" s="1" t="s">
        <v>114</v>
      </c>
      <c r="C45" s="1" t="s">
        <v>97</v>
      </c>
      <c r="D45" s="1" t="s">
        <v>33</v>
      </c>
      <c r="E45" t="str">
        <f>_xlfn.XLOOKUP(C45,폰트맵!D:D,폰트맵!C:C)</f>
        <v>3900</v>
      </c>
      <c r="F45" t="str">
        <f>_xlfn.XLOOKUP(D45,폰트맵!D:D,폰트맵!C:C)</f>
        <v>1300</v>
      </c>
      <c r="K45" t="str">
        <f>IF(ISBLANK(폰트맵!I45),"",폰트맵!I45)</f>
        <v>난</v>
      </c>
      <c r="L45" t="str">
        <f t="shared" si="0"/>
        <v>4400</v>
      </c>
      <c r="M45" t="str">
        <f t="shared" si="1"/>
        <v>0400</v>
      </c>
      <c r="N45" t="str">
        <f t="shared" si="2"/>
        <v/>
      </c>
      <c r="O45" t="str" cm="1">
        <f t="array" ref="O45">IF(EXACT(M45,"0000"),VLOOKUP(K45,A:A,D:D),"")</f>
        <v/>
      </c>
    </row>
    <row r="46" spans="1:15" x14ac:dyDescent="0.3">
      <c r="A46" s="1" t="s">
        <v>115</v>
      </c>
      <c r="B46" s="1" t="s">
        <v>116</v>
      </c>
      <c r="C46" s="1" t="s">
        <v>97</v>
      </c>
      <c r="D46" s="1" t="s">
        <v>36</v>
      </c>
      <c r="E46" t="str">
        <f>_xlfn.XLOOKUP(C46,폰트맵!D:D,폰트맵!C:C)</f>
        <v>3900</v>
      </c>
      <c r="F46" t="str">
        <f>_xlfn.XLOOKUP(D46,폰트맵!D:D,폰트맵!C:C)</f>
        <v>1400</v>
      </c>
      <c r="K46" t="str">
        <f>IF(ISBLANK(폰트맵!I46),"",폰트맵!I46)</f>
        <v>날</v>
      </c>
      <c r="L46" t="str">
        <f t="shared" si="0"/>
        <v>4400</v>
      </c>
      <c r="M46" t="str">
        <f t="shared" si="1"/>
        <v>0800</v>
      </c>
      <c r="N46" t="str">
        <f t="shared" si="2"/>
        <v/>
      </c>
      <c r="O46" t="str" cm="1">
        <f t="array" ref="O46">IF(EXACT(M46,"0000"),VLOOKUP(K46,A:A,D:D),"")</f>
        <v/>
      </c>
    </row>
    <row r="47" spans="1:15" x14ac:dyDescent="0.3">
      <c r="A47" s="1" t="s">
        <v>117</v>
      </c>
      <c r="B47" s="1" t="s">
        <v>118</v>
      </c>
      <c r="C47" s="1" t="s">
        <v>97</v>
      </c>
      <c r="D47" s="1" t="s">
        <v>39</v>
      </c>
      <c r="E47" t="str">
        <f>_xlfn.XLOOKUP(C47,폰트맵!D:D,폰트맵!C:C)</f>
        <v>3900</v>
      </c>
      <c r="F47" t="str">
        <f>_xlfn.XLOOKUP(D47,폰트맵!D:D,폰트맵!C:C)</f>
        <v>1500</v>
      </c>
      <c r="K47" t="str">
        <f>IF(ISBLANK(폰트맵!I47),"",폰트맵!I47)</f>
        <v>내</v>
      </c>
      <c r="L47" t="str">
        <f t="shared" si="0"/>
        <v>4500</v>
      </c>
      <c r="M47" t="str">
        <f t="shared" si="1"/>
        <v>0300</v>
      </c>
      <c r="N47" t="str">
        <f t="shared" si="2"/>
        <v/>
      </c>
      <c r="O47" t="str" cm="1">
        <f t="array" ref="O47">IF(EXACT(M47,"0000"),VLOOKUP(K47,A:A,D:D),"")</f>
        <v/>
      </c>
    </row>
    <row r="48" spans="1:15" x14ac:dyDescent="0.3">
      <c r="A48" s="1" t="s">
        <v>119</v>
      </c>
      <c r="B48" s="1" t="s">
        <v>120</v>
      </c>
      <c r="C48" s="1" t="s">
        <v>97</v>
      </c>
      <c r="D48" s="1" t="s">
        <v>42</v>
      </c>
      <c r="E48" t="str">
        <f>_xlfn.XLOOKUP(C48,폰트맵!D:D,폰트맵!C:C)</f>
        <v>3900</v>
      </c>
      <c r="F48" t="str">
        <f>_xlfn.XLOOKUP(D48,폰트맵!D:D,폰트맵!C:C)</f>
        <v>1600</v>
      </c>
      <c r="K48" t="str">
        <f>IF(ISBLANK(폰트맵!I48),"",폰트맵!I48)</f>
        <v>낸</v>
      </c>
      <c r="L48" t="str">
        <f t="shared" si="0"/>
        <v>4500</v>
      </c>
      <c r="M48" t="str">
        <f t="shared" si="1"/>
        <v>0400</v>
      </c>
      <c r="N48" t="str">
        <f t="shared" si="2"/>
        <v/>
      </c>
      <c r="O48" t="str" cm="1">
        <f t="array" ref="O48">IF(EXACT(M48,"0000"),VLOOKUP(K48,A:A,D:D),"")</f>
        <v/>
      </c>
    </row>
    <row r="49" spans="1:15" x14ac:dyDescent="0.3">
      <c r="A49" s="1" t="s">
        <v>121</v>
      </c>
      <c r="B49" s="1" t="s">
        <v>122</v>
      </c>
      <c r="C49" s="1" t="s">
        <v>97</v>
      </c>
      <c r="D49" s="1" t="s">
        <v>48</v>
      </c>
      <c r="E49" t="str">
        <f>_xlfn.XLOOKUP(C49,폰트맵!D:D,폰트맵!C:C)</f>
        <v>3900</v>
      </c>
      <c r="F49" t="str">
        <f>_xlfn.XLOOKUP(D49,폰트맵!D:D,폰트맵!C:C)</f>
        <v>1900</v>
      </c>
      <c r="K49" t="str">
        <f>IF(ISBLANK(폰트맵!I49),"",폰트맵!I49)</f>
        <v>낼</v>
      </c>
      <c r="L49" t="str">
        <f t="shared" si="0"/>
        <v>4500</v>
      </c>
      <c r="M49" t="str">
        <f t="shared" si="1"/>
        <v>0800</v>
      </c>
      <c r="N49" t="str">
        <f t="shared" si="2"/>
        <v/>
      </c>
      <c r="O49" t="str" cm="1">
        <f t="array" ref="O49">IF(EXACT(M49,"0000"),VLOOKUP(K49,A:A,D:D),"")</f>
        <v/>
      </c>
    </row>
    <row r="50" spans="1:15" x14ac:dyDescent="0.3">
      <c r="A50" s="1" t="s">
        <v>123</v>
      </c>
      <c r="B50" s="1" t="s">
        <v>124</v>
      </c>
      <c r="C50" s="1" t="s">
        <v>97</v>
      </c>
      <c r="D50" s="1" t="s">
        <v>51</v>
      </c>
      <c r="E50" t="str">
        <f>_xlfn.XLOOKUP(C50,폰트맵!D:D,폰트맵!C:C)</f>
        <v>3900</v>
      </c>
      <c r="F50" t="str">
        <f>_xlfn.XLOOKUP(D50,폰트맵!D:D,폰트맵!C:C)</f>
        <v>1A00</v>
      </c>
      <c r="K50" t="str">
        <f>IF(ISBLANK(폰트맵!I50),"",폰트맵!I50)</f>
        <v>냐</v>
      </c>
      <c r="L50" t="str">
        <f t="shared" si="0"/>
        <v>0000</v>
      </c>
      <c r="M50" t="str">
        <f t="shared" si="1"/>
        <v>0200</v>
      </c>
      <c r="N50" t="str">
        <f t="shared" si="2"/>
        <v>{냐}</v>
      </c>
      <c r="O50" t="str" cm="1">
        <f t="array" ref="O50">IF(EXACT(M50,"0000"),VLOOKUP(K50,A:A,D:D),"")</f>
        <v/>
      </c>
    </row>
    <row r="51" spans="1:15" x14ac:dyDescent="0.3">
      <c r="A51" s="1" t="s">
        <v>125</v>
      </c>
      <c r="B51" s="1" t="s">
        <v>126</v>
      </c>
      <c r="C51" s="1" t="s">
        <v>97</v>
      </c>
      <c r="D51" s="1" t="s">
        <v>54</v>
      </c>
      <c r="E51" t="str">
        <f>_xlfn.XLOOKUP(C51,폰트맵!D:D,폰트맵!C:C)</f>
        <v>3900</v>
      </c>
      <c r="F51" t="str">
        <f>_xlfn.XLOOKUP(D51,폰트맵!D:D,폰트맵!C:C)</f>
        <v>1B00</v>
      </c>
      <c r="K51" t="str">
        <f>IF(ISBLANK(폰트맵!I51),"",폰트맵!I51)</f>
        <v>너</v>
      </c>
      <c r="L51" t="str">
        <f t="shared" si="0"/>
        <v>4600</v>
      </c>
      <c r="M51" t="str">
        <f t="shared" si="1"/>
        <v>0500</v>
      </c>
      <c r="N51" t="str">
        <f t="shared" si="2"/>
        <v/>
      </c>
      <c r="O51" t="str" cm="1">
        <f t="array" ref="O51">IF(EXACT(M51,"0000"),VLOOKUP(K51,A:A,D:D),"")</f>
        <v/>
      </c>
    </row>
    <row r="52" spans="1:15" x14ac:dyDescent="0.3">
      <c r="A52" s="1" t="s">
        <v>127</v>
      </c>
      <c r="B52" s="1" t="s">
        <v>128</v>
      </c>
      <c r="C52" s="1" t="s">
        <v>129</v>
      </c>
      <c r="D52" s="1" t="s">
        <v>130</v>
      </c>
      <c r="E52" t="str">
        <f>_xlfn.XLOOKUP(C52,폰트맵!D:D,폰트맵!C:C)</f>
        <v>3A00</v>
      </c>
      <c r="F52" t="str">
        <f>_xlfn.XLOOKUP(D52,폰트맵!D:D,폰트맵!C:C)</f>
        <v>0A00</v>
      </c>
      <c r="K52" t="str">
        <f>IF(ISBLANK(폰트맵!I52),"",폰트맵!I52)</f>
        <v>넣</v>
      </c>
      <c r="L52" t="str">
        <f t="shared" si="0"/>
        <v>4600</v>
      </c>
      <c r="M52" t="str">
        <f t="shared" si="1"/>
        <v>1B00</v>
      </c>
      <c r="N52" t="str">
        <f t="shared" si="2"/>
        <v/>
      </c>
      <c r="O52" t="str" cm="1">
        <f t="array" ref="O52">IF(EXACT(M52,"0000"),VLOOKUP(K52,A:A,D:D),"")</f>
        <v/>
      </c>
    </row>
    <row r="53" spans="1:15" x14ac:dyDescent="0.3">
      <c r="A53" s="1" t="s">
        <v>131</v>
      </c>
      <c r="B53" s="1" t="s">
        <v>132</v>
      </c>
      <c r="C53" s="1" t="s">
        <v>129</v>
      </c>
      <c r="D53" s="1" t="s">
        <v>9</v>
      </c>
      <c r="E53" t="str">
        <f>_xlfn.XLOOKUP(C53,폰트맵!D:D,폰트맵!C:C)</f>
        <v>3A00</v>
      </c>
      <c r="F53" t="str">
        <f>_xlfn.XLOOKUP(D53,폰트맵!D:D,폰트맵!C:C)</f>
        <v>0400</v>
      </c>
      <c r="K53" t="str">
        <f>IF(ISBLANK(폰트맵!I53),"",폰트맵!I53)</f>
        <v>네</v>
      </c>
      <c r="L53" t="str">
        <f t="shared" si="0"/>
        <v>4700</v>
      </c>
      <c r="M53" t="str">
        <f t="shared" si="1"/>
        <v>0A00</v>
      </c>
      <c r="N53" t="str">
        <f t="shared" si="2"/>
        <v/>
      </c>
      <c r="O53" t="str" cm="1">
        <f t="array" ref="O53">IF(EXACT(M53,"0000"),VLOOKUP(K53,A:A,D:D),"")</f>
        <v/>
      </c>
    </row>
    <row r="54" spans="1:15" x14ac:dyDescent="0.3">
      <c r="A54" s="1" t="s">
        <v>133</v>
      </c>
      <c r="B54" s="1" t="s">
        <v>134</v>
      </c>
      <c r="C54" s="1" t="s">
        <v>129</v>
      </c>
      <c r="D54" s="1" t="s">
        <v>15</v>
      </c>
      <c r="E54" t="str">
        <f>_xlfn.XLOOKUP(C54,폰트맵!D:D,폰트맵!C:C)</f>
        <v>3A00</v>
      </c>
      <c r="F54" t="str">
        <f>_xlfn.XLOOKUP(D54,폰트맵!D:D,폰트맵!C:C)</f>
        <v>0800</v>
      </c>
      <c r="K54" t="str">
        <f>IF(ISBLANK(폰트맵!I54),"",폰트맵!I54)</f>
        <v>노</v>
      </c>
      <c r="L54" t="str">
        <f t="shared" si="0"/>
        <v>B400</v>
      </c>
      <c r="M54" t="str">
        <f t="shared" si="1"/>
        <v>1C00</v>
      </c>
      <c r="N54" t="str">
        <f t="shared" si="2"/>
        <v/>
      </c>
      <c r="O54" t="str" cm="1">
        <f t="array" ref="O54">IF(EXACT(M54,"0000"),VLOOKUP(K54,A:A,D:D),"")</f>
        <v/>
      </c>
    </row>
    <row r="55" spans="1:15" x14ac:dyDescent="0.3">
      <c r="A55" s="1" t="s">
        <v>135</v>
      </c>
      <c r="B55" s="1" t="s">
        <v>136</v>
      </c>
      <c r="C55" s="1" t="s">
        <v>129</v>
      </c>
      <c r="D55" s="1" t="s">
        <v>24</v>
      </c>
      <c r="E55" t="str">
        <f>_xlfn.XLOOKUP(C55,폰트맵!D:D,폰트맵!C:C)</f>
        <v>3A00</v>
      </c>
      <c r="F55" t="str">
        <f>_xlfn.XLOOKUP(D55,폰트맵!D:D,폰트맵!C:C)</f>
        <v>1000</v>
      </c>
      <c r="K55" t="str">
        <f>IF(ISBLANK(폰트맵!I55),"",폰트맵!I55)</f>
        <v>녹</v>
      </c>
      <c r="L55" t="str">
        <f t="shared" si="0"/>
        <v>4800</v>
      </c>
      <c r="M55" t="str">
        <f t="shared" si="1"/>
        <v>0100</v>
      </c>
      <c r="N55" t="str">
        <f t="shared" si="2"/>
        <v/>
      </c>
      <c r="O55" t="str" cm="1">
        <f t="array" ref="O55">IF(EXACT(M55,"0000"),VLOOKUP(K55,A:A,D:D),"")</f>
        <v/>
      </c>
    </row>
    <row r="56" spans="1:15" x14ac:dyDescent="0.3">
      <c r="A56" s="1" t="s">
        <v>137</v>
      </c>
      <c r="B56" s="1" t="s">
        <v>138</v>
      </c>
      <c r="C56" s="1" t="s">
        <v>129</v>
      </c>
      <c r="D56" s="1" t="s">
        <v>27</v>
      </c>
      <c r="E56" t="str">
        <f>_xlfn.XLOOKUP(C56,폰트맵!D:D,폰트맵!C:C)</f>
        <v>3A00</v>
      </c>
      <c r="F56" t="str">
        <f>_xlfn.XLOOKUP(D56,폰트맵!D:D,폰트맵!C:C)</f>
        <v>1100</v>
      </c>
      <c r="K56" t="str">
        <f>IF(ISBLANK(폰트맵!I56),"",폰트맵!I56)</f>
        <v>논</v>
      </c>
      <c r="L56" t="str">
        <f t="shared" si="0"/>
        <v>4800</v>
      </c>
      <c r="M56" t="str">
        <f t="shared" si="1"/>
        <v>0400</v>
      </c>
      <c r="N56" t="str">
        <f t="shared" si="2"/>
        <v/>
      </c>
      <c r="O56" t="str" cm="1">
        <f t="array" ref="O56">IF(EXACT(M56,"0000"),VLOOKUP(K56,A:A,D:D),"")</f>
        <v/>
      </c>
    </row>
    <row r="57" spans="1:15" x14ac:dyDescent="0.3">
      <c r="A57" s="1" t="s">
        <v>139</v>
      </c>
      <c r="B57" s="1" t="s">
        <v>140</v>
      </c>
      <c r="C57" s="1" t="s">
        <v>129</v>
      </c>
      <c r="D57" s="1" t="s">
        <v>33</v>
      </c>
      <c r="E57" t="str">
        <f>_xlfn.XLOOKUP(C57,폰트맵!D:D,폰트맵!C:C)</f>
        <v>3A00</v>
      </c>
      <c r="F57" t="str">
        <f>_xlfn.XLOOKUP(D57,폰트맵!D:D,폰트맵!C:C)</f>
        <v>1300</v>
      </c>
      <c r="K57" t="str">
        <f>IF(ISBLANK(폰트맵!I57),"",폰트맵!I57)</f>
        <v>높</v>
      </c>
      <c r="L57" t="str">
        <f t="shared" si="0"/>
        <v>4800</v>
      </c>
      <c r="M57" t="str">
        <f t="shared" si="1"/>
        <v>1A00</v>
      </c>
      <c r="N57" t="str">
        <f t="shared" si="2"/>
        <v/>
      </c>
      <c r="O57" t="str" cm="1">
        <f t="array" ref="O57">IF(EXACT(M57,"0000"),VLOOKUP(K57,A:A,D:D),"")</f>
        <v/>
      </c>
    </row>
    <row r="58" spans="1:15" x14ac:dyDescent="0.3">
      <c r="A58" s="1" t="s">
        <v>141</v>
      </c>
      <c r="B58" s="1" t="s">
        <v>142</v>
      </c>
      <c r="C58" s="1" t="s">
        <v>129</v>
      </c>
      <c r="D58" s="1" t="s">
        <v>36</v>
      </c>
      <c r="E58" t="str">
        <f>_xlfn.XLOOKUP(C58,폰트맵!D:D,폰트맵!C:C)</f>
        <v>3A00</v>
      </c>
      <c r="F58" t="str">
        <f>_xlfn.XLOOKUP(D58,폰트맵!D:D,폰트맵!C:C)</f>
        <v>1400</v>
      </c>
      <c r="K58" t="str">
        <f>IF(ISBLANK(폰트맵!I58),"",폰트맵!I58)</f>
        <v>놓</v>
      </c>
      <c r="L58" t="str">
        <f t="shared" si="0"/>
        <v>4800</v>
      </c>
      <c r="M58" t="str">
        <f t="shared" si="1"/>
        <v>1B00</v>
      </c>
      <c r="N58" t="str">
        <f t="shared" si="2"/>
        <v/>
      </c>
      <c r="O58" t="str" cm="1">
        <f t="array" ref="O58">IF(EXACT(M58,"0000"),VLOOKUP(K58,A:A,D:D),"")</f>
        <v/>
      </c>
    </row>
    <row r="59" spans="1:15" x14ac:dyDescent="0.3">
      <c r="A59" s="1" t="s">
        <v>143</v>
      </c>
      <c r="B59" s="1" t="s">
        <v>144</v>
      </c>
      <c r="C59" s="1" t="s">
        <v>129</v>
      </c>
      <c r="D59" s="1" t="s">
        <v>39</v>
      </c>
      <c r="E59" t="str">
        <f>_xlfn.XLOOKUP(C59,폰트맵!D:D,폰트맵!C:C)</f>
        <v>3A00</v>
      </c>
      <c r="F59" t="str">
        <f>_xlfn.XLOOKUP(D59,폰트맵!D:D,폰트맵!C:C)</f>
        <v>1500</v>
      </c>
      <c r="K59" t="str">
        <f>IF(ISBLANK(폰트맵!I59),"",폰트맵!I59)</f>
        <v>누</v>
      </c>
      <c r="L59" t="str">
        <f t="shared" si="0"/>
        <v>B400</v>
      </c>
      <c r="M59" t="str">
        <f t="shared" si="1"/>
        <v>0E00</v>
      </c>
      <c r="N59" t="str">
        <f t="shared" si="2"/>
        <v/>
      </c>
      <c r="O59" t="str" cm="1">
        <f t="array" ref="O59">IF(EXACT(M59,"0000"),VLOOKUP(K59,A:A,D:D),"")</f>
        <v/>
      </c>
    </row>
    <row r="60" spans="1:15" x14ac:dyDescent="0.3">
      <c r="A60" s="1" t="s">
        <v>145</v>
      </c>
      <c r="B60" s="1" t="s">
        <v>146</v>
      </c>
      <c r="C60" s="1" t="s">
        <v>147</v>
      </c>
      <c r="D60" s="1" t="s">
        <v>98</v>
      </c>
      <c r="E60" t="str">
        <f>_xlfn.XLOOKUP(C60,폰트맵!D:D,폰트맵!C:C)</f>
        <v>3500</v>
      </c>
      <c r="F60" t="str">
        <f>_xlfn.XLOOKUP(D60,폰트맵!D:D,폰트맵!C:C)</f>
        <v>0500</v>
      </c>
      <c r="K60" t="str">
        <f>IF(ISBLANK(폰트맵!I60),"",폰트맵!I60)</f>
        <v>눌</v>
      </c>
      <c r="L60" t="str">
        <f t="shared" si="0"/>
        <v>0000</v>
      </c>
      <c r="M60" t="str">
        <f t="shared" si="1"/>
        <v>0800</v>
      </c>
      <c r="N60" t="str">
        <f t="shared" si="2"/>
        <v>{누}</v>
      </c>
      <c r="O60" t="str" cm="1">
        <f t="array" ref="O60">IF(EXACT(M60,"0000"),VLOOKUP(K60,A:A,D:D),"")</f>
        <v/>
      </c>
    </row>
    <row r="61" spans="1:15" x14ac:dyDescent="0.3">
      <c r="A61" s="1" t="s">
        <v>148</v>
      </c>
      <c r="B61" s="1" t="s">
        <v>149</v>
      </c>
      <c r="C61" s="1" t="s">
        <v>147</v>
      </c>
      <c r="D61" s="1" t="s">
        <v>6</v>
      </c>
      <c r="E61" t="str">
        <f>_xlfn.XLOOKUP(C61,폰트맵!D:D,폰트맵!C:C)</f>
        <v>3500</v>
      </c>
      <c r="F61" t="str">
        <f>_xlfn.XLOOKUP(D61,폰트맵!D:D,폰트맵!C:C)</f>
        <v>0100</v>
      </c>
      <c r="K61" t="str">
        <f>IF(ISBLANK(폰트맵!I61),"",폰트맵!I61)</f>
        <v>느</v>
      </c>
      <c r="L61" t="str">
        <f t="shared" si="0"/>
        <v>B400</v>
      </c>
      <c r="M61" t="str">
        <f t="shared" si="1"/>
        <v>1E00</v>
      </c>
      <c r="N61" t="str">
        <f t="shared" si="2"/>
        <v/>
      </c>
      <c r="O61" t="str" cm="1">
        <f t="array" ref="O61">IF(EXACT(M61,"0000"),VLOOKUP(K61,A:A,D:D),"")</f>
        <v/>
      </c>
    </row>
    <row r="62" spans="1:15" x14ac:dyDescent="0.3">
      <c r="A62" s="1" t="s">
        <v>150</v>
      </c>
      <c r="B62" s="1" t="s">
        <v>151</v>
      </c>
      <c r="C62" s="1" t="s">
        <v>147</v>
      </c>
      <c r="D62" s="1" t="s">
        <v>152</v>
      </c>
      <c r="E62" t="str">
        <f>_xlfn.XLOOKUP(C62,폰트맵!D:D,폰트맵!C:C)</f>
        <v>3500</v>
      </c>
      <c r="F62" t="str">
        <f>_xlfn.XLOOKUP(D62,폰트맵!D:D,폰트맵!C:C)</f>
        <v>0000</v>
      </c>
      <c r="K62" t="str">
        <f>IF(ISBLANK(폰트맵!I62),"",폰트맵!I62)</f>
        <v>는</v>
      </c>
      <c r="L62" t="str">
        <f t="shared" si="0"/>
        <v>4900</v>
      </c>
      <c r="M62" t="str">
        <f t="shared" si="1"/>
        <v>0400</v>
      </c>
      <c r="N62" t="str">
        <f t="shared" si="2"/>
        <v/>
      </c>
      <c r="O62" t="str" cm="1">
        <f t="array" ref="O62">IF(EXACT(M62,"0000"),VLOOKUP(K62,A:A,D:D),"")</f>
        <v/>
      </c>
    </row>
    <row r="63" spans="1:15" x14ac:dyDescent="0.3">
      <c r="A63" s="1" t="s">
        <v>153</v>
      </c>
      <c r="B63" s="1" t="s">
        <v>154</v>
      </c>
      <c r="C63" s="1" t="s">
        <v>147</v>
      </c>
      <c r="D63" s="1" t="s">
        <v>9</v>
      </c>
      <c r="E63" t="str">
        <f>_xlfn.XLOOKUP(C63,폰트맵!D:D,폰트맵!C:C)</f>
        <v>3500</v>
      </c>
      <c r="F63" t="str">
        <f>_xlfn.XLOOKUP(D63,폰트맵!D:D,폰트맵!C:C)</f>
        <v>0400</v>
      </c>
      <c r="K63" t="str">
        <f>IF(ISBLANK(폰트맵!I63),"",폰트맵!I63)</f>
        <v>능</v>
      </c>
      <c r="L63" t="str">
        <f t="shared" si="0"/>
        <v>4900</v>
      </c>
      <c r="M63" t="str">
        <f t="shared" si="1"/>
        <v>1500</v>
      </c>
      <c r="N63" t="str">
        <f t="shared" si="2"/>
        <v/>
      </c>
      <c r="O63" t="str" cm="1">
        <f t="array" ref="O63">IF(EXACT(M63,"0000"),VLOOKUP(K63,A:A,D:D),"")</f>
        <v/>
      </c>
    </row>
    <row r="64" spans="1:15" x14ac:dyDescent="0.3">
      <c r="A64" s="1" t="s">
        <v>155</v>
      </c>
      <c r="B64" s="1" t="s">
        <v>156</v>
      </c>
      <c r="C64" s="1" t="s">
        <v>147</v>
      </c>
      <c r="D64" s="1" t="s">
        <v>12</v>
      </c>
      <c r="E64" t="str">
        <f>_xlfn.XLOOKUP(C64,폰트맵!D:D,폰트맵!C:C)</f>
        <v>3500</v>
      </c>
      <c r="F64" t="str">
        <f>_xlfn.XLOOKUP(D64,폰트맵!D:D,폰트맵!C:C)</f>
        <v>0700</v>
      </c>
      <c r="K64" t="str">
        <f>IF(ISBLANK(폰트맵!I64),"",폰트맵!I64)</f>
        <v>늪</v>
      </c>
      <c r="L64" t="str">
        <f t="shared" si="0"/>
        <v>4900</v>
      </c>
      <c r="M64" t="str">
        <f t="shared" si="1"/>
        <v>1A00</v>
      </c>
      <c r="N64" t="str">
        <f t="shared" si="2"/>
        <v/>
      </c>
      <c r="O64" t="str" cm="1">
        <f t="array" ref="O64">IF(EXACT(M64,"0000"),VLOOKUP(K64,A:A,D:D),"")</f>
        <v/>
      </c>
    </row>
    <row r="65" spans="1:15" x14ac:dyDescent="0.3">
      <c r="A65" s="1" t="s">
        <v>157</v>
      </c>
      <c r="B65" s="1" t="s">
        <v>158</v>
      </c>
      <c r="C65" s="1" t="s">
        <v>147</v>
      </c>
      <c r="D65" s="1" t="s">
        <v>15</v>
      </c>
      <c r="E65" t="str">
        <f>_xlfn.XLOOKUP(C65,폰트맵!D:D,폰트맵!C:C)</f>
        <v>3500</v>
      </c>
      <c r="F65" t="str">
        <f>_xlfn.XLOOKUP(D65,폰트맵!D:D,폰트맵!C:C)</f>
        <v>0800</v>
      </c>
      <c r="K65" t="str">
        <f>IF(ISBLANK(폰트맵!I65),"",폰트맵!I65)</f>
        <v>니</v>
      </c>
      <c r="L65" t="str">
        <f t="shared" si="0"/>
        <v>4A00</v>
      </c>
      <c r="M65" t="str">
        <f t="shared" si="1"/>
        <v>0500</v>
      </c>
      <c r="N65" t="str">
        <f t="shared" si="2"/>
        <v/>
      </c>
      <c r="O65" t="str" cm="1">
        <f t="array" ref="O65">IF(EXACT(M65,"0000"),VLOOKUP(K65,A:A,D:D),"")</f>
        <v/>
      </c>
    </row>
    <row r="66" spans="1:15" x14ac:dyDescent="0.3">
      <c r="A66" s="1" t="s">
        <v>159</v>
      </c>
      <c r="B66" s="1" t="s">
        <v>160</v>
      </c>
      <c r="C66" s="1" t="s">
        <v>147</v>
      </c>
      <c r="D66" s="1" t="s">
        <v>24</v>
      </c>
      <c r="E66" t="str">
        <f>_xlfn.XLOOKUP(C66,폰트맵!D:D,폰트맵!C:C)</f>
        <v>3500</v>
      </c>
      <c r="F66" t="str">
        <f>_xlfn.XLOOKUP(D66,폰트맵!D:D,폰트맵!C:C)</f>
        <v>1000</v>
      </c>
      <c r="K66" t="str">
        <f>IF(ISBLANK(폰트맵!I66),"",폰트맵!I66)</f>
        <v>닌</v>
      </c>
      <c r="L66" t="str">
        <f t="shared" ref="L66:L129" si="3">_xlfn.XLOOKUP(K66,A:A,E:E)</f>
        <v>4A00</v>
      </c>
      <c r="M66" t="str">
        <f t="shared" ref="M66:M129" si="4">_xlfn.XLOOKUP(K66,A:A,F:F)</f>
        <v>0400</v>
      </c>
      <c r="N66" t="str">
        <f t="shared" ref="N66:N129" si="5">IF(EXACT(L66,"0000"),_xlfn.XLOOKUP(K66,A:A,C:C),"")</f>
        <v/>
      </c>
      <c r="O66" t="str" cm="1">
        <f t="array" ref="O66">IF(EXACT(M66,"0000"),VLOOKUP(K66,A:A,D:D),"")</f>
        <v/>
      </c>
    </row>
    <row r="67" spans="1:15" x14ac:dyDescent="0.3">
      <c r="A67" s="1" t="s">
        <v>161</v>
      </c>
      <c r="B67" s="1" t="s">
        <v>162</v>
      </c>
      <c r="C67" s="1" t="s">
        <v>147</v>
      </c>
      <c r="D67" s="1" t="s">
        <v>27</v>
      </c>
      <c r="E67" t="str">
        <f>_xlfn.XLOOKUP(C67,폰트맵!D:D,폰트맵!C:C)</f>
        <v>3500</v>
      </c>
      <c r="F67" t="str">
        <f>_xlfn.XLOOKUP(D67,폰트맵!D:D,폰트맵!C:C)</f>
        <v>1100</v>
      </c>
      <c r="K67" t="str">
        <f>IF(ISBLANK(폰트맵!I67),"",폰트맵!I67)</f>
        <v>닛</v>
      </c>
      <c r="L67" t="str">
        <f t="shared" si="3"/>
        <v>4A00</v>
      </c>
      <c r="M67" t="str">
        <f t="shared" si="4"/>
        <v>1300</v>
      </c>
      <c r="N67" t="str">
        <f t="shared" si="5"/>
        <v/>
      </c>
      <c r="O67" t="str" cm="1">
        <f t="array" ref="O67">IF(EXACT(M67,"0000"),VLOOKUP(K67,A:A,D:D),"")</f>
        <v/>
      </c>
    </row>
    <row r="68" spans="1:15" x14ac:dyDescent="0.3">
      <c r="A68" s="1" t="s">
        <v>163</v>
      </c>
      <c r="B68" s="1" t="s">
        <v>164</v>
      </c>
      <c r="C68" s="1" t="s">
        <v>147</v>
      </c>
      <c r="D68" s="1" t="s">
        <v>33</v>
      </c>
      <c r="E68" t="str">
        <f>_xlfn.XLOOKUP(C68,폰트맵!D:D,폰트맵!C:C)</f>
        <v>3500</v>
      </c>
      <c r="F68" t="str">
        <f>_xlfn.XLOOKUP(D68,폰트맵!D:D,폰트맵!C:C)</f>
        <v>1300</v>
      </c>
      <c r="K68" t="str">
        <f>IF(ISBLANK(폰트맵!I68),"",폰트맵!I68)</f>
        <v>닝</v>
      </c>
      <c r="L68" t="str">
        <f t="shared" si="3"/>
        <v>4A00</v>
      </c>
      <c r="M68" t="str">
        <f t="shared" si="4"/>
        <v>1500</v>
      </c>
      <c r="N68" t="str">
        <f t="shared" si="5"/>
        <v/>
      </c>
      <c r="O68" t="str" cm="1">
        <f t="array" ref="O68">IF(EXACT(M68,"0000"),VLOOKUP(K68,A:A,D:D),"")</f>
        <v/>
      </c>
    </row>
    <row r="69" spans="1:15" x14ac:dyDescent="0.3">
      <c r="A69" s="1" t="s">
        <v>165</v>
      </c>
      <c r="B69" s="1" t="s">
        <v>166</v>
      </c>
      <c r="C69" s="1" t="s">
        <v>147</v>
      </c>
      <c r="D69" s="1" t="s">
        <v>36</v>
      </c>
      <c r="E69" t="str">
        <f>_xlfn.XLOOKUP(C69,폰트맵!D:D,폰트맵!C:C)</f>
        <v>3500</v>
      </c>
      <c r="F69" t="str">
        <f>_xlfn.XLOOKUP(D69,폰트맵!D:D,폰트맵!C:C)</f>
        <v>1400</v>
      </c>
      <c r="K69" t="str">
        <f>IF(ISBLANK(폰트맵!I69),"",폰트맵!I69)</f>
        <v>다</v>
      </c>
      <c r="L69" t="str">
        <f t="shared" si="3"/>
        <v>2600</v>
      </c>
      <c r="M69" t="str">
        <f t="shared" si="4"/>
        <v>0200</v>
      </c>
      <c r="N69" t="str">
        <f t="shared" si="5"/>
        <v/>
      </c>
      <c r="O69" t="str" cm="1">
        <f t="array" ref="O69">IF(EXACT(M69,"0000"),VLOOKUP(K69,A:A,D:D),"")</f>
        <v/>
      </c>
    </row>
    <row r="70" spans="1:15" x14ac:dyDescent="0.3">
      <c r="A70" s="1" t="s">
        <v>167</v>
      </c>
      <c r="B70" s="1" t="s">
        <v>168</v>
      </c>
      <c r="C70" s="1" t="s">
        <v>147</v>
      </c>
      <c r="D70" s="1" t="s">
        <v>39</v>
      </c>
      <c r="E70" t="str">
        <f>_xlfn.XLOOKUP(C70,폰트맵!D:D,폰트맵!C:C)</f>
        <v>3500</v>
      </c>
      <c r="F70" t="str">
        <f>_xlfn.XLOOKUP(D70,폰트맵!D:D,폰트맵!C:C)</f>
        <v>1500</v>
      </c>
      <c r="K70" t="str">
        <f>IF(ISBLANK(폰트맵!I70),"",폰트맵!I70)</f>
        <v>단</v>
      </c>
      <c r="L70" t="str">
        <f t="shared" si="3"/>
        <v>2600</v>
      </c>
      <c r="M70" t="str">
        <f t="shared" si="4"/>
        <v>0400</v>
      </c>
      <c r="N70" t="str">
        <f t="shared" si="5"/>
        <v/>
      </c>
      <c r="O70" t="str" cm="1">
        <f t="array" ref="O70">IF(EXACT(M70,"0000"),VLOOKUP(K70,A:A,D:D),"")</f>
        <v/>
      </c>
    </row>
    <row r="71" spans="1:15" x14ac:dyDescent="0.3">
      <c r="A71" s="1" t="s">
        <v>169</v>
      </c>
      <c r="B71" s="1" t="s">
        <v>170</v>
      </c>
      <c r="C71" s="1" t="s">
        <v>147</v>
      </c>
      <c r="D71" s="1" t="s">
        <v>48</v>
      </c>
      <c r="E71" t="str">
        <f>_xlfn.XLOOKUP(C71,폰트맵!D:D,폰트맵!C:C)</f>
        <v>3500</v>
      </c>
      <c r="F71" t="str">
        <f>_xlfn.XLOOKUP(D71,폰트맵!D:D,폰트맵!C:C)</f>
        <v>1900</v>
      </c>
      <c r="K71" t="str">
        <f>IF(ISBLANK(폰트맵!I71),"",폰트맵!I71)</f>
        <v>달</v>
      </c>
      <c r="L71" t="str">
        <f t="shared" si="3"/>
        <v>2600</v>
      </c>
      <c r="M71" t="str">
        <f t="shared" si="4"/>
        <v>0800</v>
      </c>
      <c r="N71" t="str">
        <f t="shared" si="5"/>
        <v/>
      </c>
      <c r="O71" t="str" cm="1">
        <f t="array" ref="O71">IF(EXACT(M71,"0000"),VLOOKUP(K71,A:A,D:D),"")</f>
        <v/>
      </c>
    </row>
    <row r="72" spans="1:15" x14ac:dyDescent="0.3">
      <c r="A72" s="1" t="s">
        <v>171</v>
      </c>
      <c r="B72" s="1" t="s">
        <v>172</v>
      </c>
      <c r="C72" s="1" t="s">
        <v>173</v>
      </c>
      <c r="D72" s="1" t="s">
        <v>130</v>
      </c>
      <c r="E72" t="str">
        <f>_xlfn.XLOOKUP(C72,폰트맵!D:D,폰트맵!C:C)</f>
        <v>3B00</v>
      </c>
      <c r="F72" t="str">
        <f>_xlfn.XLOOKUP(D72,폰트맵!D:D,폰트맵!C:C)</f>
        <v>0A00</v>
      </c>
      <c r="K72" t="str">
        <f>IF(ISBLANK(폰트맵!I72),"",폰트맵!I72)</f>
        <v>대</v>
      </c>
      <c r="L72" t="str">
        <f t="shared" si="3"/>
        <v>2300</v>
      </c>
      <c r="M72" t="str">
        <f t="shared" si="4"/>
        <v>0300</v>
      </c>
      <c r="N72" t="str">
        <f t="shared" si="5"/>
        <v/>
      </c>
      <c r="O72" t="str" cm="1">
        <f t="array" ref="O72">IF(EXACT(M72,"0000"),VLOOKUP(K72,A:A,D:D),"")</f>
        <v/>
      </c>
    </row>
    <row r="73" spans="1:15" x14ac:dyDescent="0.3">
      <c r="A73" s="1" t="s">
        <v>174</v>
      </c>
      <c r="B73" s="1" t="s">
        <v>175</v>
      </c>
      <c r="C73" s="1" t="s">
        <v>173</v>
      </c>
      <c r="D73" s="1" t="s">
        <v>9</v>
      </c>
      <c r="E73" t="str">
        <f>_xlfn.XLOOKUP(C73,폰트맵!D:D,폰트맵!C:C)</f>
        <v>3B00</v>
      </c>
      <c r="F73" t="str">
        <f>_xlfn.XLOOKUP(D73,폰트맵!D:D,폰트맵!C:C)</f>
        <v>0400</v>
      </c>
      <c r="K73" t="str">
        <f>IF(ISBLANK(폰트맵!I73),"",폰트맵!I73)</f>
        <v>댄</v>
      </c>
      <c r="L73" t="str">
        <f t="shared" si="3"/>
        <v>2300</v>
      </c>
      <c r="M73" t="str">
        <f t="shared" si="4"/>
        <v>0400</v>
      </c>
      <c r="N73" t="str">
        <f t="shared" si="5"/>
        <v/>
      </c>
      <c r="O73" t="str" cm="1">
        <f t="array" ref="O73">IF(EXACT(M73,"0000"),VLOOKUP(K73,A:A,D:D),"")</f>
        <v/>
      </c>
    </row>
    <row r="74" spans="1:15" x14ac:dyDescent="0.3">
      <c r="A74" s="1" t="s">
        <v>176</v>
      </c>
      <c r="B74" s="1" t="s">
        <v>177</v>
      </c>
      <c r="C74" s="1" t="s">
        <v>173</v>
      </c>
      <c r="D74" s="1" t="s">
        <v>15</v>
      </c>
      <c r="E74" t="str">
        <f>_xlfn.XLOOKUP(C74,폰트맵!D:D,폰트맵!C:C)</f>
        <v>3B00</v>
      </c>
      <c r="F74" t="str">
        <f>_xlfn.XLOOKUP(D74,폰트맵!D:D,폰트맵!C:C)</f>
        <v>0800</v>
      </c>
      <c r="K74" t="str">
        <f>IF(ISBLANK(폰트맵!I74),"",폰트맵!I74)</f>
        <v>더</v>
      </c>
      <c r="L74" t="str">
        <f t="shared" si="3"/>
        <v>4B00</v>
      </c>
      <c r="M74" t="str">
        <f t="shared" si="4"/>
        <v>0500</v>
      </c>
      <c r="N74" t="str">
        <f t="shared" si="5"/>
        <v/>
      </c>
      <c r="O74" t="str" cm="1">
        <f t="array" ref="O74">IF(EXACT(M74,"0000"),VLOOKUP(K74,A:A,D:D),"")</f>
        <v/>
      </c>
    </row>
    <row r="75" spans="1:15" x14ac:dyDescent="0.3">
      <c r="A75" s="1" t="s">
        <v>178</v>
      </c>
      <c r="B75" s="1" t="s">
        <v>179</v>
      </c>
      <c r="C75" s="1" t="s">
        <v>173</v>
      </c>
      <c r="D75" s="1" t="s">
        <v>27</v>
      </c>
      <c r="E75" t="str">
        <f>_xlfn.XLOOKUP(C75,폰트맵!D:D,폰트맵!C:C)</f>
        <v>3B00</v>
      </c>
      <c r="F75" t="str">
        <f>_xlfn.XLOOKUP(D75,폰트맵!D:D,폰트맵!C:C)</f>
        <v>1100</v>
      </c>
      <c r="K75" t="str">
        <f>IF(ISBLANK(폰트맵!I75),"",폰트맵!I75)</f>
        <v>던</v>
      </c>
      <c r="L75" t="str">
        <f t="shared" si="3"/>
        <v>4B00</v>
      </c>
      <c r="M75" t="str">
        <f t="shared" si="4"/>
        <v>0400</v>
      </c>
      <c r="N75" t="str">
        <f t="shared" si="5"/>
        <v/>
      </c>
      <c r="O75" t="str" cm="1">
        <f t="array" ref="O75">IF(EXACT(M75,"0000"),VLOOKUP(K75,A:A,D:D),"")</f>
        <v/>
      </c>
    </row>
    <row r="76" spans="1:15" x14ac:dyDescent="0.3">
      <c r="A76" s="1" t="s">
        <v>180</v>
      </c>
      <c r="B76" s="1" t="s">
        <v>181</v>
      </c>
      <c r="C76" s="1" t="s">
        <v>173</v>
      </c>
      <c r="D76" s="1" t="s">
        <v>33</v>
      </c>
      <c r="E76" t="str">
        <f>_xlfn.XLOOKUP(C76,폰트맵!D:D,폰트맵!C:C)</f>
        <v>3B00</v>
      </c>
      <c r="F76" t="str">
        <f>_xlfn.XLOOKUP(D76,폰트맵!D:D,폰트맵!C:C)</f>
        <v>1300</v>
      </c>
      <c r="K76" t="str">
        <f>IF(ISBLANK(폰트맵!I76),"",폰트맵!I76)</f>
        <v>데</v>
      </c>
      <c r="L76" t="str">
        <f t="shared" si="3"/>
        <v>4C00</v>
      </c>
      <c r="M76" t="str">
        <f t="shared" si="4"/>
        <v>0A00</v>
      </c>
      <c r="N76" t="str">
        <f t="shared" si="5"/>
        <v/>
      </c>
      <c r="O76" t="str" cm="1">
        <f t="array" ref="O76">IF(EXACT(M76,"0000"),VLOOKUP(K76,A:A,D:D),"")</f>
        <v/>
      </c>
    </row>
    <row r="77" spans="1:15" x14ac:dyDescent="0.3">
      <c r="A77" s="1" t="s">
        <v>182</v>
      </c>
      <c r="B77" s="1" t="s">
        <v>183</v>
      </c>
      <c r="C77" s="1" t="s">
        <v>184</v>
      </c>
      <c r="D77" s="1" t="s">
        <v>185</v>
      </c>
      <c r="E77" t="str">
        <f>_xlfn.XLOOKUP(C77,폰트맵!D:D,폰트맵!C:C)</f>
        <v>B200</v>
      </c>
      <c r="F77" t="str">
        <f>_xlfn.XLOOKUP(D77,폰트맵!D:D,폰트맵!C:C)</f>
        <v>1C00</v>
      </c>
      <c r="K77" t="str">
        <f>IF(ISBLANK(폰트맵!I77),"",폰트맵!I77)</f>
        <v>델</v>
      </c>
      <c r="L77" t="str">
        <f t="shared" si="3"/>
        <v>4C00</v>
      </c>
      <c r="M77" t="str">
        <f t="shared" si="4"/>
        <v>0800</v>
      </c>
      <c r="N77" t="str">
        <f t="shared" si="5"/>
        <v/>
      </c>
      <c r="O77" t="str" cm="1">
        <f t="array" ref="O77">IF(EXACT(M77,"0000"),VLOOKUP(K77,A:A,D:D),"")</f>
        <v/>
      </c>
    </row>
    <row r="78" spans="1:15" x14ac:dyDescent="0.3">
      <c r="A78" s="1" t="s">
        <v>186</v>
      </c>
      <c r="B78" s="1" t="s">
        <v>187</v>
      </c>
      <c r="C78" s="1" t="s">
        <v>188</v>
      </c>
      <c r="D78" s="1" t="s">
        <v>6</v>
      </c>
      <c r="E78" t="str">
        <f>_xlfn.XLOOKUP(C78,폰트맵!D:D,폰트맵!C:C)</f>
        <v>3C00</v>
      </c>
      <c r="F78" t="str">
        <f>_xlfn.XLOOKUP(D78,폰트맵!D:D,폰트맵!C:C)</f>
        <v>0100</v>
      </c>
      <c r="K78" t="str">
        <f>IF(ISBLANK(폰트맵!I78),"",폰트맵!I78)</f>
        <v>도</v>
      </c>
      <c r="L78" t="str">
        <f t="shared" si="3"/>
        <v>B500</v>
      </c>
      <c r="M78" t="str">
        <f t="shared" si="4"/>
        <v>1C00</v>
      </c>
      <c r="N78" t="str">
        <f t="shared" si="5"/>
        <v/>
      </c>
      <c r="O78" t="str" cm="1">
        <f t="array" ref="O78">IF(EXACT(M78,"0000"),VLOOKUP(K78,A:A,D:D),"")</f>
        <v/>
      </c>
    </row>
    <row r="79" spans="1:15" x14ac:dyDescent="0.3">
      <c r="A79" s="1" t="s">
        <v>189</v>
      </c>
      <c r="B79" s="1" t="s">
        <v>190</v>
      </c>
      <c r="C79" s="1" t="s">
        <v>188</v>
      </c>
      <c r="D79" s="1" t="s">
        <v>9</v>
      </c>
      <c r="E79" t="str">
        <f>_xlfn.XLOOKUP(C79,폰트맵!D:D,폰트맵!C:C)</f>
        <v>3C00</v>
      </c>
      <c r="F79" t="str">
        <f>_xlfn.XLOOKUP(D79,폰트맵!D:D,폰트맵!C:C)</f>
        <v>0400</v>
      </c>
      <c r="K79" t="str">
        <f>IF(ISBLANK(폰트맵!I79),"",폰트맵!I79)</f>
        <v>독</v>
      </c>
      <c r="L79" t="str">
        <f t="shared" si="3"/>
        <v>3000</v>
      </c>
      <c r="M79" t="str">
        <f t="shared" si="4"/>
        <v>0100</v>
      </c>
      <c r="N79" t="str">
        <f t="shared" si="5"/>
        <v/>
      </c>
      <c r="O79" t="str" cm="1">
        <f t="array" ref="O79">IF(EXACT(M79,"0000"),VLOOKUP(K79,A:A,D:D),"")</f>
        <v/>
      </c>
    </row>
    <row r="80" spans="1:15" x14ac:dyDescent="0.3">
      <c r="A80" s="1" t="s">
        <v>191</v>
      </c>
      <c r="B80" s="1" t="s">
        <v>192</v>
      </c>
      <c r="C80" s="1" t="s">
        <v>188</v>
      </c>
      <c r="D80" s="1" t="s">
        <v>12</v>
      </c>
      <c r="E80" t="str">
        <f>_xlfn.XLOOKUP(C80,폰트맵!D:D,폰트맵!C:C)</f>
        <v>3C00</v>
      </c>
      <c r="F80" t="str">
        <f>_xlfn.XLOOKUP(D80,폰트맵!D:D,폰트맵!C:C)</f>
        <v>0700</v>
      </c>
      <c r="K80" t="str">
        <f>IF(ISBLANK(폰트맵!I80),"",폰트맵!I80)</f>
        <v>돈</v>
      </c>
      <c r="L80" t="str">
        <f t="shared" si="3"/>
        <v>3000</v>
      </c>
      <c r="M80" t="str">
        <f t="shared" si="4"/>
        <v>0400</v>
      </c>
      <c r="N80" t="str">
        <f t="shared" si="5"/>
        <v/>
      </c>
      <c r="O80" t="str" cm="1">
        <f t="array" ref="O80">IF(EXACT(M80,"0000"),VLOOKUP(K80,A:A,D:D),"")</f>
        <v/>
      </c>
    </row>
    <row r="81" spans="1:15" x14ac:dyDescent="0.3">
      <c r="A81" s="1" t="s">
        <v>193</v>
      </c>
      <c r="B81" s="1" t="s">
        <v>194</v>
      </c>
      <c r="C81" s="1" t="s">
        <v>188</v>
      </c>
      <c r="D81" s="1" t="s">
        <v>15</v>
      </c>
      <c r="E81" t="str">
        <f>_xlfn.XLOOKUP(C81,폰트맵!D:D,폰트맵!C:C)</f>
        <v>3C00</v>
      </c>
      <c r="F81" t="str">
        <f>_xlfn.XLOOKUP(D81,폰트맵!D:D,폰트맵!C:C)</f>
        <v>0800</v>
      </c>
      <c r="K81" t="str">
        <f>IF(ISBLANK(폰트맵!I81),"",폰트맵!I81)</f>
        <v>돌</v>
      </c>
      <c r="L81" t="str">
        <f t="shared" si="3"/>
        <v>3000</v>
      </c>
      <c r="M81" t="str">
        <f t="shared" si="4"/>
        <v>0800</v>
      </c>
      <c r="N81" t="str">
        <f t="shared" si="5"/>
        <v/>
      </c>
      <c r="O81" t="str" cm="1">
        <f t="array" ref="O81">IF(EXACT(M81,"0000"),VLOOKUP(K81,A:A,D:D),"")</f>
        <v/>
      </c>
    </row>
    <row r="82" spans="1:15" x14ac:dyDescent="0.3">
      <c r="A82" s="1" t="s">
        <v>195</v>
      </c>
      <c r="B82" s="1" t="s">
        <v>196</v>
      </c>
      <c r="C82" s="1" t="s">
        <v>188</v>
      </c>
      <c r="D82" s="1" t="s">
        <v>21</v>
      </c>
      <c r="E82" t="str">
        <f>_xlfn.XLOOKUP(C82,폰트맵!D:D,폰트맵!C:C)</f>
        <v>3C00</v>
      </c>
      <c r="F82" t="str">
        <f>_xlfn.XLOOKUP(D82,폰트맵!D:D,폰트맵!C:C)</f>
        <v>0000</v>
      </c>
      <c r="K82" t="str">
        <f>IF(ISBLANK(폰트맵!I82),"",폰트맵!I82)</f>
        <v>동</v>
      </c>
      <c r="L82" t="str">
        <f t="shared" si="3"/>
        <v>3000</v>
      </c>
      <c r="M82" t="str">
        <f t="shared" si="4"/>
        <v>1500</v>
      </c>
      <c r="N82" t="str">
        <f t="shared" si="5"/>
        <v/>
      </c>
      <c r="O82" t="str" cm="1">
        <f t="array" ref="O82">IF(EXACT(M82,"0000"),VLOOKUP(K82,A:A,D:D),"")</f>
        <v/>
      </c>
    </row>
    <row r="83" spans="1:15" x14ac:dyDescent="0.3">
      <c r="A83" s="1" t="s">
        <v>197</v>
      </c>
      <c r="B83" s="1" t="s">
        <v>198</v>
      </c>
      <c r="C83" s="1" t="s">
        <v>188</v>
      </c>
      <c r="D83" s="1" t="s">
        <v>199</v>
      </c>
      <c r="E83" t="str">
        <f>_xlfn.XLOOKUP(C83,폰트맵!D:D,폰트맵!C:C)</f>
        <v>3C00</v>
      </c>
      <c r="F83" t="str">
        <f>_xlfn.XLOOKUP(D83,폰트맵!D:D,폰트맵!C:C)</f>
        <v>0000</v>
      </c>
      <c r="K83" t="str">
        <f>IF(ISBLANK(폰트맵!I83),"",폰트맵!I83)</f>
        <v>되</v>
      </c>
      <c r="L83" t="str">
        <f t="shared" si="3"/>
        <v>5200</v>
      </c>
      <c r="M83" t="str">
        <f t="shared" si="4"/>
        <v>0D00</v>
      </c>
      <c r="N83" t="str">
        <f t="shared" si="5"/>
        <v/>
      </c>
      <c r="O83" t="str" cm="1">
        <f t="array" ref="O83">IF(EXACT(M83,"0000"),VLOOKUP(K83,A:A,D:D),"")</f>
        <v/>
      </c>
    </row>
    <row r="84" spans="1:15" x14ac:dyDescent="0.3">
      <c r="A84" s="1" t="s">
        <v>200</v>
      </c>
      <c r="B84" s="1" t="s">
        <v>201</v>
      </c>
      <c r="C84" s="1" t="s">
        <v>188</v>
      </c>
      <c r="D84" s="1" t="s">
        <v>202</v>
      </c>
      <c r="E84" t="str">
        <f>_xlfn.XLOOKUP(C84,폰트맵!D:D,폰트맵!C:C)</f>
        <v>3C00</v>
      </c>
      <c r="F84" t="str">
        <f>_xlfn.XLOOKUP(D84,폰트맵!D:D,폰트맵!C:C)</f>
        <v>0000</v>
      </c>
      <c r="K84" t="str">
        <f>IF(ISBLANK(폰트맵!I84),"",폰트맵!I84)</f>
        <v>된</v>
      </c>
      <c r="L84" t="str">
        <f t="shared" si="3"/>
        <v>4D00</v>
      </c>
      <c r="M84" t="str">
        <f t="shared" si="4"/>
        <v>0400</v>
      </c>
      <c r="N84" t="str">
        <f t="shared" si="5"/>
        <v/>
      </c>
      <c r="O84" t="str" cm="1">
        <f t="array" ref="O84">IF(EXACT(M84,"0000"),VLOOKUP(K84,A:A,D:D),"")</f>
        <v/>
      </c>
    </row>
    <row r="85" spans="1:15" x14ac:dyDescent="0.3">
      <c r="A85" s="1" t="s">
        <v>203</v>
      </c>
      <c r="B85" s="1" t="s">
        <v>204</v>
      </c>
      <c r="C85" s="1" t="s">
        <v>188</v>
      </c>
      <c r="D85" s="1" t="s">
        <v>24</v>
      </c>
      <c r="E85" t="str">
        <f>_xlfn.XLOOKUP(C85,폰트맵!D:D,폰트맵!C:C)</f>
        <v>3C00</v>
      </c>
      <c r="F85" t="str">
        <f>_xlfn.XLOOKUP(D85,폰트맵!D:D,폰트맵!C:C)</f>
        <v>1000</v>
      </c>
      <c r="K85" t="str">
        <f>IF(ISBLANK(폰트맵!I85),"",폰트맵!I85)</f>
        <v>될</v>
      </c>
      <c r="L85" t="str">
        <f t="shared" si="3"/>
        <v>4D00</v>
      </c>
      <c r="M85" t="str">
        <f t="shared" si="4"/>
        <v>0800</v>
      </c>
      <c r="N85" t="str">
        <f t="shared" si="5"/>
        <v/>
      </c>
      <c r="O85" t="str" cm="1">
        <f t="array" ref="O85">IF(EXACT(M85,"0000"),VLOOKUP(K85,A:A,D:D),"")</f>
        <v/>
      </c>
    </row>
    <row r="86" spans="1:15" x14ac:dyDescent="0.3">
      <c r="A86" s="1" t="s">
        <v>205</v>
      </c>
      <c r="B86" s="1" t="s">
        <v>206</v>
      </c>
      <c r="C86" s="1" t="s">
        <v>188</v>
      </c>
      <c r="D86" s="1" t="s">
        <v>27</v>
      </c>
      <c r="E86" t="str">
        <f>_xlfn.XLOOKUP(C86,폰트맵!D:D,폰트맵!C:C)</f>
        <v>3C00</v>
      </c>
      <c r="F86" t="str">
        <f>_xlfn.XLOOKUP(D86,폰트맵!D:D,폰트맵!C:C)</f>
        <v>1100</v>
      </c>
      <c r="K86" t="str">
        <f>IF(ISBLANK(폰트맵!I86),"",폰트맵!I86)</f>
        <v>두</v>
      </c>
      <c r="L86" t="str">
        <f t="shared" si="3"/>
        <v>B500</v>
      </c>
      <c r="M86" t="str">
        <f t="shared" si="4"/>
        <v>0E00</v>
      </c>
      <c r="N86" t="str">
        <f t="shared" si="5"/>
        <v/>
      </c>
      <c r="O86" t="str" cm="1">
        <f t="array" ref="O86">IF(EXACT(M86,"0000"),VLOOKUP(K86,A:A,D:D),"")</f>
        <v/>
      </c>
    </row>
    <row r="87" spans="1:15" x14ac:dyDescent="0.3">
      <c r="A87" s="1" t="s">
        <v>207</v>
      </c>
      <c r="B87" s="1" t="s">
        <v>208</v>
      </c>
      <c r="C87" s="1" t="s">
        <v>188</v>
      </c>
      <c r="D87" s="1" t="s">
        <v>33</v>
      </c>
      <c r="E87" t="str">
        <f>_xlfn.XLOOKUP(C87,폰트맵!D:D,폰트맵!C:C)</f>
        <v>3C00</v>
      </c>
      <c r="F87" t="str">
        <f>_xlfn.XLOOKUP(D87,폰트맵!D:D,폰트맵!C:C)</f>
        <v>1300</v>
      </c>
      <c r="K87" t="str">
        <f>IF(ISBLANK(폰트맵!I87),"",폰트맵!I87)</f>
        <v>둑</v>
      </c>
      <c r="L87" t="str">
        <f t="shared" si="3"/>
        <v>5000</v>
      </c>
      <c r="M87" t="str">
        <f t="shared" si="4"/>
        <v>0100</v>
      </c>
      <c r="N87" t="str">
        <f t="shared" si="5"/>
        <v/>
      </c>
      <c r="O87" t="str" cm="1">
        <f t="array" ref="O87">IF(EXACT(M87,"0000"),VLOOKUP(K87,A:A,D:D),"")</f>
        <v/>
      </c>
    </row>
    <row r="88" spans="1:15" x14ac:dyDescent="0.3">
      <c r="A88" s="1" t="s">
        <v>209</v>
      </c>
      <c r="B88" s="1" t="s">
        <v>210</v>
      </c>
      <c r="C88" s="1" t="s">
        <v>188</v>
      </c>
      <c r="D88" s="1" t="s">
        <v>39</v>
      </c>
      <c r="E88" t="str">
        <f>_xlfn.XLOOKUP(C88,폰트맵!D:D,폰트맵!C:C)</f>
        <v>3C00</v>
      </c>
      <c r="F88" t="str">
        <f>_xlfn.XLOOKUP(D88,폰트맵!D:D,폰트맵!C:C)</f>
        <v>1500</v>
      </c>
      <c r="K88" t="str">
        <f>IF(ISBLANK(폰트맵!I88),"",폰트맵!I88)</f>
        <v>둠</v>
      </c>
      <c r="L88" t="str">
        <f t="shared" si="3"/>
        <v>5000</v>
      </c>
      <c r="M88" t="str">
        <f t="shared" si="4"/>
        <v>1000</v>
      </c>
      <c r="N88" t="str">
        <f t="shared" si="5"/>
        <v/>
      </c>
      <c r="O88" t="str" cm="1">
        <f t="array" ref="O88">IF(EXACT(M88,"0000"),VLOOKUP(K88,A:A,D:D),"")</f>
        <v/>
      </c>
    </row>
    <row r="89" spans="1:15" x14ac:dyDescent="0.3">
      <c r="A89" s="1" t="s">
        <v>211</v>
      </c>
      <c r="B89" s="1" t="s">
        <v>212</v>
      </c>
      <c r="C89" s="1" t="s">
        <v>188</v>
      </c>
      <c r="D89" s="1" t="s">
        <v>42</v>
      </c>
      <c r="E89" t="str">
        <f>_xlfn.XLOOKUP(C89,폰트맵!D:D,폰트맵!C:C)</f>
        <v>3C00</v>
      </c>
      <c r="F89" t="str">
        <f>_xlfn.XLOOKUP(D89,폰트맵!D:D,폰트맵!C:C)</f>
        <v>1600</v>
      </c>
      <c r="K89" t="str">
        <f>IF(ISBLANK(폰트맵!I89),"",폰트맵!I89)</f>
        <v>둥</v>
      </c>
      <c r="L89" t="str">
        <f t="shared" si="3"/>
        <v>5000</v>
      </c>
      <c r="M89" t="str">
        <f t="shared" si="4"/>
        <v>1500</v>
      </c>
      <c r="N89" t="str">
        <f t="shared" si="5"/>
        <v/>
      </c>
      <c r="O89" t="str" cm="1">
        <f t="array" ref="O89">IF(EXACT(M89,"0000"),VLOOKUP(K89,A:A,D:D),"")</f>
        <v/>
      </c>
    </row>
    <row r="90" spans="1:15" x14ac:dyDescent="0.3">
      <c r="A90" s="1" t="s">
        <v>213</v>
      </c>
      <c r="B90" s="1" t="s">
        <v>214</v>
      </c>
      <c r="C90" s="1" t="s">
        <v>2</v>
      </c>
      <c r="D90" s="1" t="s">
        <v>215</v>
      </c>
      <c r="E90" t="str">
        <f>_xlfn.XLOOKUP(C90,폰트맵!D:D,폰트맵!C:C)</f>
        <v>2900</v>
      </c>
      <c r="F90" t="str">
        <f>_xlfn.XLOOKUP(D90,폰트맵!D:D,폰트맵!C:C)</f>
        <v>0B00</v>
      </c>
      <c r="K90" t="str">
        <f>IF(ISBLANK(폰트맵!I90),"",폰트맵!I90)</f>
        <v>듀</v>
      </c>
      <c r="L90" t="str">
        <f t="shared" si="3"/>
        <v>B500</v>
      </c>
      <c r="M90" t="str">
        <f t="shared" si="4"/>
        <v>3600</v>
      </c>
      <c r="N90" t="str">
        <f t="shared" si="5"/>
        <v/>
      </c>
      <c r="O90" t="str" cm="1">
        <f t="array" ref="O90">IF(EXACT(M90,"0000"),VLOOKUP(K90,A:A,D:D),"")</f>
        <v/>
      </c>
    </row>
    <row r="91" spans="1:15" x14ac:dyDescent="0.3">
      <c r="A91" s="1" t="s">
        <v>216</v>
      </c>
      <c r="B91" s="1" t="s">
        <v>217</v>
      </c>
      <c r="C91" s="1" t="s">
        <v>218</v>
      </c>
      <c r="D91" s="1" t="s">
        <v>6</v>
      </c>
      <c r="E91" t="str">
        <f>_xlfn.XLOOKUP(C91,폰트맵!D:D,폰트맵!C:C)</f>
        <v>3D00</v>
      </c>
      <c r="F91" t="str">
        <f>_xlfn.XLOOKUP(D91,폰트맵!D:D,폰트맵!C:C)</f>
        <v>0100</v>
      </c>
      <c r="K91" t="str">
        <f>IF(ISBLANK(폰트맵!I91),"",폰트맵!I91)</f>
        <v>드</v>
      </c>
      <c r="L91" t="str">
        <f t="shared" si="3"/>
        <v>B500</v>
      </c>
      <c r="M91" t="str">
        <f t="shared" si="4"/>
        <v>1E00</v>
      </c>
      <c r="N91" t="str">
        <f t="shared" si="5"/>
        <v/>
      </c>
      <c r="O91" t="str" cm="1">
        <f t="array" ref="O91">IF(EXACT(M91,"0000"),VLOOKUP(K91,A:A,D:D),"")</f>
        <v/>
      </c>
    </row>
    <row r="92" spans="1:15" x14ac:dyDescent="0.3">
      <c r="A92" s="1" t="s">
        <v>219</v>
      </c>
      <c r="B92" s="1" t="s">
        <v>220</v>
      </c>
      <c r="C92" s="1" t="s">
        <v>218</v>
      </c>
      <c r="D92" s="1" t="s">
        <v>9</v>
      </c>
      <c r="E92" t="str">
        <f>_xlfn.XLOOKUP(C92,폰트맵!D:D,폰트맵!C:C)</f>
        <v>3D00</v>
      </c>
      <c r="F92" t="str">
        <f>_xlfn.XLOOKUP(D92,폰트맵!D:D,폰트맵!C:C)</f>
        <v>0400</v>
      </c>
      <c r="K92" t="str">
        <f>IF(ISBLANK(폰트맵!I92),"",폰트맵!I92)</f>
        <v>득</v>
      </c>
      <c r="L92" t="str">
        <f t="shared" si="3"/>
        <v>5100</v>
      </c>
      <c r="M92" t="str">
        <f t="shared" si="4"/>
        <v>0100</v>
      </c>
      <c r="N92" t="str">
        <f t="shared" si="5"/>
        <v/>
      </c>
      <c r="O92" t="str" cm="1">
        <f t="array" ref="O92">IF(EXACT(M92,"0000"),VLOOKUP(K92,A:A,D:D),"")</f>
        <v/>
      </c>
    </row>
    <row r="93" spans="1:15" x14ac:dyDescent="0.3">
      <c r="A93" s="1" t="s">
        <v>221</v>
      </c>
      <c r="B93" s="1" t="s">
        <v>222</v>
      </c>
      <c r="C93" s="1" t="s">
        <v>218</v>
      </c>
      <c r="D93" s="1" t="s">
        <v>15</v>
      </c>
      <c r="E93" t="str">
        <f>_xlfn.XLOOKUP(C93,폰트맵!D:D,폰트맵!C:C)</f>
        <v>3D00</v>
      </c>
      <c r="F93" t="str">
        <f>_xlfn.XLOOKUP(D93,폰트맵!D:D,폰트맵!C:C)</f>
        <v>0800</v>
      </c>
      <c r="K93" t="str">
        <f>IF(ISBLANK(폰트맵!I93),"",폰트맵!I93)</f>
        <v>든</v>
      </c>
      <c r="L93" t="str">
        <f t="shared" si="3"/>
        <v>5100</v>
      </c>
      <c r="M93" t="str">
        <f t="shared" si="4"/>
        <v>0400</v>
      </c>
      <c r="N93" t="str">
        <f t="shared" si="5"/>
        <v/>
      </c>
      <c r="O93" t="str" cm="1">
        <f t="array" ref="O93">IF(EXACT(M93,"0000"),VLOOKUP(K93,A:A,D:D),"")</f>
        <v/>
      </c>
    </row>
    <row r="94" spans="1:15" x14ac:dyDescent="0.3">
      <c r="A94" s="1" t="s">
        <v>223</v>
      </c>
      <c r="B94" s="1" t="s">
        <v>224</v>
      </c>
      <c r="C94" s="1" t="s">
        <v>218</v>
      </c>
      <c r="D94" s="1" t="s">
        <v>21</v>
      </c>
      <c r="E94" t="str">
        <f>_xlfn.XLOOKUP(C94,폰트맵!D:D,폰트맵!C:C)</f>
        <v>3D00</v>
      </c>
      <c r="F94" t="str">
        <f>_xlfn.XLOOKUP(D94,폰트맵!D:D,폰트맵!C:C)</f>
        <v>0000</v>
      </c>
      <c r="K94" t="str">
        <f>IF(ISBLANK(폰트맵!I94),"",폰트맵!I94)</f>
        <v>들</v>
      </c>
      <c r="L94" t="str">
        <f t="shared" si="3"/>
        <v>5100</v>
      </c>
      <c r="M94" t="str">
        <f t="shared" si="4"/>
        <v>0800</v>
      </c>
      <c r="N94" t="str">
        <f t="shared" si="5"/>
        <v/>
      </c>
      <c r="O94" t="str" cm="1">
        <f t="array" ref="O94">IF(EXACT(M94,"0000"),VLOOKUP(K94,A:A,D:D),"")</f>
        <v/>
      </c>
    </row>
    <row r="95" spans="1:15" x14ac:dyDescent="0.3">
      <c r="A95" s="1" t="s">
        <v>225</v>
      </c>
      <c r="B95" s="1" t="s">
        <v>226</v>
      </c>
      <c r="C95" s="1" t="s">
        <v>218</v>
      </c>
      <c r="D95" s="1" t="s">
        <v>24</v>
      </c>
      <c r="E95" t="str">
        <f>_xlfn.XLOOKUP(C95,폰트맵!D:D,폰트맵!C:C)</f>
        <v>3D00</v>
      </c>
      <c r="F95" t="str">
        <f>_xlfn.XLOOKUP(D95,폰트맵!D:D,폰트맵!C:C)</f>
        <v>1000</v>
      </c>
      <c r="K95" t="str">
        <f>IF(ISBLANK(폰트맵!I95),"",폰트맵!I95)</f>
        <v>디</v>
      </c>
      <c r="L95" t="str">
        <f t="shared" si="3"/>
        <v>5200</v>
      </c>
      <c r="M95" t="str">
        <f t="shared" si="4"/>
        <v>0500</v>
      </c>
      <c r="N95" t="str">
        <f t="shared" si="5"/>
        <v/>
      </c>
      <c r="O95" t="str" cm="1">
        <f t="array" ref="O95">IF(EXACT(M95,"0000"),VLOOKUP(K95,A:A,D:D),"")</f>
        <v/>
      </c>
    </row>
    <row r="96" spans="1:15" x14ac:dyDescent="0.3">
      <c r="A96" s="1" t="s">
        <v>227</v>
      </c>
      <c r="B96" s="1" t="s">
        <v>228</v>
      </c>
      <c r="C96" s="1" t="s">
        <v>218</v>
      </c>
      <c r="D96" s="1" t="s">
        <v>27</v>
      </c>
      <c r="E96" t="str">
        <f>_xlfn.XLOOKUP(C96,폰트맵!D:D,폰트맵!C:C)</f>
        <v>3D00</v>
      </c>
      <c r="F96" t="str">
        <f>_xlfn.XLOOKUP(D96,폰트맵!D:D,폰트맵!C:C)</f>
        <v>1100</v>
      </c>
      <c r="K96" t="str">
        <f>IF(ISBLANK(폰트맵!I96),"",폰트맵!I96)</f>
        <v>딘</v>
      </c>
      <c r="L96" t="str">
        <f t="shared" si="3"/>
        <v>5200</v>
      </c>
      <c r="M96" t="str">
        <f t="shared" si="4"/>
        <v>0400</v>
      </c>
      <c r="N96" t="str">
        <f t="shared" si="5"/>
        <v/>
      </c>
      <c r="O96" t="str" cm="1">
        <f t="array" ref="O96">IF(EXACT(M96,"0000"),VLOOKUP(K96,A:A,D:D),"")</f>
        <v/>
      </c>
    </row>
    <row r="97" spans="1:15" x14ac:dyDescent="0.3">
      <c r="A97" s="1" t="s">
        <v>229</v>
      </c>
      <c r="B97" s="1" t="s">
        <v>230</v>
      </c>
      <c r="C97" s="1" t="s">
        <v>218</v>
      </c>
      <c r="D97" s="1" t="s">
        <v>33</v>
      </c>
      <c r="E97" t="str">
        <f>_xlfn.XLOOKUP(C97,폰트맵!D:D,폰트맵!C:C)</f>
        <v>3D00</v>
      </c>
      <c r="F97" t="str">
        <f>_xlfn.XLOOKUP(D97,폰트맵!D:D,폰트맵!C:C)</f>
        <v>1300</v>
      </c>
      <c r="K97" t="str">
        <f>IF(ISBLANK(폰트맵!I97),"",폰트맵!I97)</f>
        <v>딤</v>
      </c>
      <c r="L97" t="str">
        <f t="shared" si="3"/>
        <v>5200</v>
      </c>
      <c r="M97" t="str">
        <f t="shared" si="4"/>
        <v>1000</v>
      </c>
      <c r="N97" t="str">
        <f t="shared" si="5"/>
        <v/>
      </c>
      <c r="O97" t="str" cm="1">
        <f t="array" ref="O97">IF(EXACT(M97,"0000"),VLOOKUP(K97,A:A,D:D),"")</f>
        <v/>
      </c>
    </row>
    <row r="98" spans="1:15" x14ac:dyDescent="0.3">
      <c r="A98" s="1" t="s">
        <v>231</v>
      </c>
      <c r="B98" s="1" t="s">
        <v>232</v>
      </c>
      <c r="C98" s="1" t="s">
        <v>218</v>
      </c>
      <c r="D98" s="1" t="s">
        <v>39</v>
      </c>
      <c r="E98" t="str">
        <f>_xlfn.XLOOKUP(C98,폰트맵!D:D,폰트맵!C:C)</f>
        <v>3D00</v>
      </c>
      <c r="F98" t="str">
        <f>_xlfn.XLOOKUP(D98,폰트맵!D:D,폰트맵!C:C)</f>
        <v>1500</v>
      </c>
      <c r="K98" t="str">
        <f>IF(ISBLANK(폰트맵!I98),"",폰트맵!I98)</f>
        <v>따</v>
      </c>
      <c r="L98" t="str">
        <f t="shared" si="3"/>
        <v>0000</v>
      </c>
      <c r="M98" t="str">
        <f t="shared" si="4"/>
        <v>0200</v>
      </c>
      <c r="N98" t="str">
        <f t="shared" si="5"/>
        <v>{따}</v>
      </c>
      <c r="O98" t="str" cm="1">
        <f t="array" ref="O98">IF(EXACT(M98,"0000"),VLOOKUP(K98,A:A,D:D),"")</f>
        <v/>
      </c>
    </row>
    <row r="99" spans="1:15" x14ac:dyDescent="0.3">
      <c r="A99" s="1" t="s">
        <v>233</v>
      </c>
      <c r="B99" s="1" t="s">
        <v>234</v>
      </c>
      <c r="C99" s="1" t="s">
        <v>57</v>
      </c>
      <c r="D99" s="1" t="s">
        <v>235</v>
      </c>
      <c r="E99" t="str">
        <f>_xlfn.XLOOKUP(C99,폰트맵!D:D,폰트맵!C:C)</f>
        <v>3800</v>
      </c>
      <c r="F99" t="str">
        <f>_xlfn.XLOOKUP(D99,폰트맵!D:D,폰트맵!C:C)</f>
        <v>0C00</v>
      </c>
      <c r="K99" t="str">
        <f>IF(ISBLANK(폰트맵!I99),"",폰트맵!I99)</f>
        <v>때</v>
      </c>
      <c r="L99" t="str">
        <f t="shared" si="3"/>
        <v>5300</v>
      </c>
      <c r="M99" t="str">
        <f t="shared" si="4"/>
        <v>0300</v>
      </c>
      <c r="N99" t="str">
        <f t="shared" si="5"/>
        <v/>
      </c>
      <c r="O99" t="str" cm="1">
        <f t="array" ref="O99">IF(EXACT(M99,"0000"),VLOOKUP(K99,A:A,D:D),"")</f>
        <v/>
      </c>
    </row>
    <row r="100" spans="1:15" x14ac:dyDescent="0.3">
      <c r="A100" s="1" t="s">
        <v>236</v>
      </c>
      <c r="B100" s="1" t="s">
        <v>237</v>
      </c>
      <c r="C100" s="1" t="s">
        <v>238</v>
      </c>
      <c r="D100" s="1" t="s">
        <v>9</v>
      </c>
      <c r="E100" t="str">
        <f>_xlfn.XLOOKUP(C100,폰트맵!D:D,폰트맵!C:C)</f>
        <v>0000</v>
      </c>
      <c r="F100" t="str">
        <f>_xlfn.XLOOKUP(D100,폰트맵!D:D,폰트맵!C:C)</f>
        <v>0400</v>
      </c>
      <c r="K100" t="str">
        <f>IF(ISBLANK(폰트맵!I100),"",폰트맵!I100)</f>
        <v>뜨</v>
      </c>
      <c r="L100" t="str">
        <f t="shared" si="3"/>
        <v>B600</v>
      </c>
      <c r="M100" t="str">
        <f t="shared" si="4"/>
        <v>1E00</v>
      </c>
      <c r="N100" t="str">
        <f t="shared" si="5"/>
        <v/>
      </c>
      <c r="O100" t="str" cm="1">
        <f t="array" ref="O100">IF(EXACT(M100,"0000"),VLOOKUP(K100,A:A,D:D),"")</f>
        <v/>
      </c>
    </row>
    <row r="101" spans="1:15" x14ac:dyDescent="0.3">
      <c r="A101" s="1" t="s">
        <v>239</v>
      </c>
      <c r="B101" s="1" t="s">
        <v>240</v>
      </c>
      <c r="C101" s="1" t="s">
        <v>238</v>
      </c>
      <c r="D101" s="1" t="s">
        <v>15</v>
      </c>
      <c r="E101" t="str">
        <f>_xlfn.XLOOKUP(C101,폰트맵!D:D,폰트맵!C:C)</f>
        <v>0000</v>
      </c>
      <c r="F101" t="str">
        <f>_xlfn.XLOOKUP(D101,폰트맵!D:D,폰트맵!C:C)</f>
        <v>0800</v>
      </c>
      <c r="K101" t="str">
        <f>IF(ISBLANK(폰트맵!I101),"",폰트맵!I101)</f>
        <v>라</v>
      </c>
      <c r="L101" t="str">
        <f t="shared" si="3"/>
        <v>5400</v>
      </c>
      <c r="M101" t="str">
        <f t="shared" si="4"/>
        <v>0200</v>
      </c>
      <c r="N101" t="str">
        <f t="shared" si="5"/>
        <v/>
      </c>
      <c r="O101" t="str" cm="1">
        <f t="array" ref="O101">IF(EXACT(M101,"0000"),VLOOKUP(K101,A:A,D:D),"")</f>
        <v/>
      </c>
    </row>
    <row r="102" spans="1:15" x14ac:dyDescent="0.3">
      <c r="A102" s="1" t="s">
        <v>241</v>
      </c>
      <c r="B102" s="1" t="s">
        <v>242</v>
      </c>
      <c r="C102" s="1" t="s">
        <v>238</v>
      </c>
      <c r="D102" s="1" t="s">
        <v>27</v>
      </c>
      <c r="E102" t="str">
        <f>_xlfn.XLOOKUP(C102,폰트맵!D:D,폰트맵!C:C)</f>
        <v>0000</v>
      </c>
      <c r="F102" t="str">
        <f>_xlfn.XLOOKUP(D102,폰트맵!D:D,폰트맵!C:C)</f>
        <v>1100</v>
      </c>
      <c r="K102" t="str">
        <f>IF(ISBLANK(폰트맵!I102),"",폰트맵!I102)</f>
        <v>란</v>
      </c>
      <c r="L102" t="str">
        <f t="shared" si="3"/>
        <v>5400</v>
      </c>
      <c r="M102" t="str">
        <f t="shared" si="4"/>
        <v>0400</v>
      </c>
      <c r="N102" t="str">
        <f t="shared" si="5"/>
        <v/>
      </c>
      <c r="O102" t="str" cm="1">
        <f t="array" ref="O102">IF(EXACT(M102,"0000"),VLOOKUP(K102,A:A,D:D),"")</f>
        <v/>
      </c>
    </row>
    <row r="103" spans="1:15" x14ac:dyDescent="0.3">
      <c r="A103" s="1" t="s">
        <v>243</v>
      </c>
      <c r="B103" s="1" t="s">
        <v>244</v>
      </c>
      <c r="C103" s="1" t="s">
        <v>238</v>
      </c>
      <c r="D103" s="1" t="s">
        <v>36</v>
      </c>
      <c r="E103" t="str">
        <f>_xlfn.XLOOKUP(C103,폰트맵!D:D,폰트맵!C:C)</f>
        <v>0000</v>
      </c>
      <c r="F103" t="str">
        <f>_xlfn.XLOOKUP(D103,폰트맵!D:D,폰트맵!C:C)</f>
        <v>1400</v>
      </c>
      <c r="K103" t="str">
        <f>IF(ISBLANK(폰트맵!I103),"",폰트맵!I103)</f>
        <v>람</v>
      </c>
      <c r="L103" t="str">
        <f t="shared" si="3"/>
        <v>5400</v>
      </c>
      <c r="M103" t="str">
        <f t="shared" si="4"/>
        <v>1000</v>
      </c>
      <c r="N103" t="str">
        <f t="shared" si="5"/>
        <v/>
      </c>
      <c r="O103" t="str" cm="1">
        <f t="array" ref="O103">IF(EXACT(M103,"0000"),VLOOKUP(K103,A:A,D:D),"")</f>
        <v/>
      </c>
    </row>
    <row r="104" spans="1:15" x14ac:dyDescent="0.3">
      <c r="A104" s="1" t="s">
        <v>245</v>
      </c>
      <c r="B104" s="1" t="s">
        <v>246</v>
      </c>
      <c r="C104" s="1" t="s">
        <v>238</v>
      </c>
      <c r="D104" s="1" t="s">
        <v>39</v>
      </c>
      <c r="E104" t="str">
        <f>_xlfn.XLOOKUP(C104,폰트맵!D:D,폰트맵!C:C)</f>
        <v>0000</v>
      </c>
      <c r="F104" t="str">
        <f>_xlfn.XLOOKUP(D104,폰트맵!D:D,폰트맵!C:C)</f>
        <v>1500</v>
      </c>
      <c r="K104" t="str">
        <f>IF(ISBLANK(폰트맵!I104),"",폰트맵!I104)</f>
        <v>랑</v>
      </c>
      <c r="L104" t="str">
        <f t="shared" si="3"/>
        <v>5400</v>
      </c>
      <c r="M104" t="str">
        <f t="shared" si="4"/>
        <v>1500</v>
      </c>
      <c r="N104" t="str">
        <f t="shared" si="5"/>
        <v/>
      </c>
      <c r="O104" t="str" cm="1">
        <f t="array" ref="O104">IF(EXACT(M104,"0000"),VLOOKUP(K104,A:A,D:D),"")</f>
        <v/>
      </c>
    </row>
    <row r="105" spans="1:15" x14ac:dyDescent="0.3">
      <c r="A105" s="1" t="s">
        <v>247</v>
      </c>
      <c r="B105" s="1" t="s">
        <v>248</v>
      </c>
      <c r="C105" s="1" t="s">
        <v>249</v>
      </c>
      <c r="D105" s="1" t="s">
        <v>250</v>
      </c>
      <c r="E105" t="str">
        <f>_xlfn.XLOOKUP(C105,폰트맵!D:D,폰트맵!C:C)</f>
        <v>2D00</v>
      </c>
      <c r="F105" t="str">
        <f>_xlfn.XLOOKUP(D105,폰트맵!D:D,폰트맵!C:C)</f>
        <v>0D00</v>
      </c>
      <c r="K105" t="str">
        <f>IF(ISBLANK(폰트맵!I105),"",폰트맵!I105)</f>
        <v>래</v>
      </c>
      <c r="L105" t="str">
        <f t="shared" si="3"/>
        <v>5500</v>
      </c>
      <c r="M105" t="str">
        <f t="shared" si="4"/>
        <v>0300</v>
      </c>
      <c r="N105" t="str">
        <f t="shared" si="5"/>
        <v/>
      </c>
      <c r="O105" t="str" cm="1">
        <f t="array" ref="O105">IF(EXACT(M105,"0000"),VLOOKUP(K105,A:A,D:D),"")</f>
        <v/>
      </c>
    </row>
    <row r="106" spans="1:15" x14ac:dyDescent="0.3">
      <c r="A106" s="1" t="s">
        <v>251</v>
      </c>
      <c r="B106" s="1" t="s">
        <v>252</v>
      </c>
      <c r="C106" s="1" t="s">
        <v>253</v>
      </c>
      <c r="D106" s="1" t="s">
        <v>6</v>
      </c>
      <c r="E106" t="str">
        <f>_xlfn.XLOOKUP(C106,폰트맵!D:D,폰트맵!C:C)</f>
        <v>0000</v>
      </c>
      <c r="F106" t="str">
        <f>_xlfn.XLOOKUP(D106,폰트맵!D:D,폰트맵!C:C)</f>
        <v>0100</v>
      </c>
      <c r="K106" t="str">
        <f>IF(ISBLANK(폰트맵!I106),"",폰트맵!I106)</f>
        <v>랜</v>
      </c>
      <c r="L106" t="str">
        <f t="shared" si="3"/>
        <v>5500</v>
      </c>
      <c r="M106" t="str">
        <f t="shared" si="4"/>
        <v>0400</v>
      </c>
      <c r="N106" t="str">
        <f t="shared" si="5"/>
        <v/>
      </c>
      <c r="O106" t="str" cm="1">
        <f t="array" ref="O106">IF(EXACT(M106,"0000"),VLOOKUP(K106,A:A,D:D),"")</f>
        <v/>
      </c>
    </row>
    <row r="107" spans="1:15" x14ac:dyDescent="0.3">
      <c r="A107" s="1" t="s">
        <v>254</v>
      </c>
      <c r="B107" s="1" t="s">
        <v>255</v>
      </c>
      <c r="C107" s="1" t="s">
        <v>253</v>
      </c>
      <c r="D107" s="1" t="s">
        <v>9</v>
      </c>
      <c r="E107" t="str">
        <f>_xlfn.XLOOKUP(C107,폰트맵!D:D,폰트맵!C:C)</f>
        <v>0000</v>
      </c>
      <c r="F107" t="str">
        <f>_xlfn.XLOOKUP(D107,폰트맵!D:D,폰트맵!C:C)</f>
        <v>0400</v>
      </c>
      <c r="K107" t="str">
        <f>IF(ISBLANK(폰트맵!I107),"",폰트맵!I107)</f>
        <v>러</v>
      </c>
      <c r="L107" t="str">
        <f t="shared" si="3"/>
        <v>5700</v>
      </c>
      <c r="M107" t="str">
        <f t="shared" si="4"/>
        <v>0500</v>
      </c>
      <c r="N107" t="str">
        <f t="shared" si="5"/>
        <v/>
      </c>
      <c r="O107" t="str" cm="1">
        <f t="array" ref="O107">IF(EXACT(M107,"0000"),VLOOKUP(K107,A:A,D:D),"")</f>
        <v/>
      </c>
    </row>
    <row r="108" spans="1:15" x14ac:dyDescent="0.3">
      <c r="A108" s="1" t="s">
        <v>256</v>
      </c>
      <c r="B108" s="1" t="s">
        <v>257</v>
      </c>
      <c r="C108" s="1" t="s">
        <v>253</v>
      </c>
      <c r="D108" s="1" t="s">
        <v>15</v>
      </c>
      <c r="E108" t="str">
        <f>_xlfn.XLOOKUP(C108,폰트맵!D:D,폰트맵!C:C)</f>
        <v>0000</v>
      </c>
      <c r="F108" t="str">
        <f>_xlfn.XLOOKUP(D108,폰트맵!D:D,폰트맵!C:C)</f>
        <v>0800</v>
      </c>
      <c r="K108" t="str">
        <f>IF(ISBLANK(폰트맵!I108),"",폰트맵!I108)</f>
        <v>런</v>
      </c>
      <c r="L108" t="str">
        <f t="shared" si="3"/>
        <v>5700</v>
      </c>
      <c r="M108" t="str">
        <f t="shared" si="4"/>
        <v>0400</v>
      </c>
      <c r="N108" t="str">
        <f t="shared" si="5"/>
        <v/>
      </c>
      <c r="O108" t="str" cm="1">
        <f t="array" ref="O108">IF(EXACT(M108,"0000"),VLOOKUP(K108,A:A,D:D),"")</f>
        <v/>
      </c>
    </row>
    <row r="109" spans="1:15" x14ac:dyDescent="0.3">
      <c r="A109" s="1" t="s">
        <v>258</v>
      </c>
      <c r="B109" s="1" t="s">
        <v>259</v>
      </c>
      <c r="C109" s="1" t="s">
        <v>253</v>
      </c>
      <c r="D109" s="1" t="s">
        <v>24</v>
      </c>
      <c r="E109" t="str">
        <f>_xlfn.XLOOKUP(C109,폰트맵!D:D,폰트맵!C:C)</f>
        <v>0000</v>
      </c>
      <c r="F109" t="str">
        <f>_xlfn.XLOOKUP(D109,폰트맵!D:D,폰트맵!C:C)</f>
        <v>1000</v>
      </c>
      <c r="K109" t="str">
        <f>IF(ISBLANK(폰트맵!I109),"",폰트맵!I109)</f>
        <v>럴</v>
      </c>
      <c r="L109" t="str">
        <f t="shared" si="3"/>
        <v>5700</v>
      </c>
      <c r="M109" t="str">
        <f t="shared" si="4"/>
        <v>0800</v>
      </c>
      <c r="N109" t="str">
        <f t="shared" si="5"/>
        <v/>
      </c>
      <c r="O109" t="str" cm="1">
        <f t="array" ref="O109">IF(EXACT(M109,"0000"),VLOOKUP(K109,A:A,D:D),"")</f>
        <v/>
      </c>
    </row>
    <row r="110" spans="1:15" x14ac:dyDescent="0.3">
      <c r="A110" s="1" t="s">
        <v>260</v>
      </c>
      <c r="B110" s="1" t="s">
        <v>261</v>
      </c>
      <c r="C110" s="1" t="s">
        <v>253</v>
      </c>
      <c r="D110" s="1" t="s">
        <v>27</v>
      </c>
      <c r="E110" t="str">
        <f>_xlfn.XLOOKUP(C110,폰트맵!D:D,폰트맵!C:C)</f>
        <v>0000</v>
      </c>
      <c r="F110" t="str">
        <f>_xlfn.XLOOKUP(D110,폰트맵!D:D,폰트맵!C:C)</f>
        <v>1100</v>
      </c>
      <c r="K110" t="str">
        <f>IF(ISBLANK(폰트맵!I110),"",폰트맵!I110)</f>
        <v>레</v>
      </c>
      <c r="L110" t="str">
        <f t="shared" si="3"/>
        <v>5800</v>
      </c>
      <c r="M110" t="str">
        <f t="shared" si="4"/>
        <v>0A00</v>
      </c>
      <c r="N110" t="str">
        <f t="shared" si="5"/>
        <v/>
      </c>
      <c r="O110" t="str" cm="1">
        <f t="array" ref="O110">IF(EXACT(M110,"0000"),VLOOKUP(K110,A:A,D:D),"")</f>
        <v/>
      </c>
    </row>
    <row r="111" spans="1:15" x14ac:dyDescent="0.3">
      <c r="A111" s="1" t="s">
        <v>262</v>
      </c>
      <c r="B111" s="1" t="s">
        <v>263</v>
      </c>
      <c r="C111" s="1" t="s">
        <v>253</v>
      </c>
      <c r="D111" s="1" t="s">
        <v>33</v>
      </c>
      <c r="E111" t="str">
        <f>_xlfn.XLOOKUP(C111,폰트맵!D:D,폰트맵!C:C)</f>
        <v>0000</v>
      </c>
      <c r="F111" t="str">
        <f>_xlfn.XLOOKUP(D111,폰트맵!D:D,폰트맵!C:C)</f>
        <v>1300</v>
      </c>
      <c r="K111" t="str">
        <f>IF(ISBLANK(폰트맵!I111),"",폰트맵!I111)</f>
        <v>렉</v>
      </c>
      <c r="L111" t="str">
        <f t="shared" si="3"/>
        <v>5800</v>
      </c>
      <c r="M111" t="str">
        <f t="shared" si="4"/>
        <v>0100</v>
      </c>
      <c r="N111" t="str">
        <f t="shared" si="5"/>
        <v/>
      </c>
      <c r="O111" t="str" cm="1">
        <f t="array" ref="O111">IF(EXACT(M111,"0000"),VLOOKUP(K111,A:A,D:D),"")</f>
        <v/>
      </c>
    </row>
    <row r="112" spans="1:15" x14ac:dyDescent="0.3">
      <c r="A112" s="1" t="s">
        <v>264</v>
      </c>
      <c r="B112" s="1" t="s">
        <v>265</v>
      </c>
      <c r="C112" s="1" t="s">
        <v>253</v>
      </c>
      <c r="D112" s="1" t="s">
        <v>39</v>
      </c>
      <c r="E112" t="str">
        <f>_xlfn.XLOOKUP(C112,폰트맵!D:D,폰트맵!C:C)</f>
        <v>0000</v>
      </c>
      <c r="F112" t="str">
        <f>_xlfn.XLOOKUP(D112,폰트맵!D:D,폰트맵!C:C)</f>
        <v>1500</v>
      </c>
      <c r="K112" t="str">
        <f>IF(ISBLANK(폰트맵!I112),"",폰트맵!I112)</f>
        <v>렌</v>
      </c>
      <c r="L112" t="str">
        <f t="shared" si="3"/>
        <v>5800</v>
      </c>
      <c r="M112" t="str">
        <f t="shared" si="4"/>
        <v>0400</v>
      </c>
      <c r="N112" t="str">
        <f t="shared" si="5"/>
        <v/>
      </c>
      <c r="O112" t="str" cm="1">
        <f t="array" ref="O112">IF(EXACT(M112,"0000"),VLOOKUP(K112,A:A,D:D),"")</f>
        <v/>
      </c>
    </row>
    <row r="113" spans="1:15" x14ac:dyDescent="0.3">
      <c r="A113" s="1" t="s">
        <v>266</v>
      </c>
      <c r="B113" s="1" t="s">
        <v>267</v>
      </c>
      <c r="C113" s="1" t="s">
        <v>184</v>
      </c>
      <c r="D113" s="1" t="s">
        <v>268</v>
      </c>
      <c r="E113" t="str">
        <f>_xlfn.XLOOKUP(C113,폰트맵!D:D,폰트맵!C:C)</f>
        <v>B200</v>
      </c>
      <c r="F113" t="str">
        <f>_xlfn.XLOOKUP(D113,폰트맵!D:D,폰트맵!C:C)</f>
        <v>1D00</v>
      </c>
      <c r="K113" t="str">
        <f>IF(ISBLANK(폰트맵!I113),"",폰트맵!I113)</f>
        <v>렙</v>
      </c>
      <c r="L113" t="str">
        <f t="shared" si="3"/>
        <v>5800</v>
      </c>
      <c r="M113" t="str">
        <f t="shared" si="4"/>
        <v>1100</v>
      </c>
      <c r="N113" t="str">
        <f t="shared" si="5"/>
        <v/>
      </c>
      <c r="O113" t="str" cm="1">
        <f t="array" ref="O113">IF(EXACT(M113,"0000"),VLOOKUP(K113,A:A,D:D),"")</f>
        <v/>
      </c>
    </row>
    <row r="114" spans="1:15" x14ac:dyDescent="0.3">
      <c r="A114" s="1" t="s">
        <v>269</v>
      </c>
      <c r="B114" s="1" t="s">
        <v>270</v>
      </c>
      <c r="C114" s="1" t="s">
        <v>271</v>
      </c>
      <c r="D114" s="1" t="s">
        <v>9</v>
      </c>
      <c r="E114" t="str">
        <f>_xlfn.XLOOKUP(C114,폰트맵!D:D,폰트맵!C:C)</f>
        <v>0000</v>
      </c>
      <c r="F114" t="str">
        <f>_xlfn.XLOOKUP(D114,폰트맵!D:D,폰트맵!C:C)</f>
        <v>0400</v>
      </c>
      <c r="K114" t="str">
        <f>IF(ISBLANK(폰트맵!I114),"",폰트맵!I114)</f>
        <v>렛</v>
      </c>
      <c r="L114" t="str">
        <f t="shared" si="3"/>
        <v>5800</v>
      </c>
      <c r="M114" t="str">
        <f t="shared" si="4"/>
        <v>1300</v>
      </c>
      <c r="N114" t="str">
        <f t="shared" si="5"/>
        <v/>
      </c>
      <c r="O114" t="str" cm="1">
        <f t="array" ref="O114">IF(EXACT(M114,"0000"),VLOOKUP(K114,A:A,D:D),"")</f>
        <v/>
      </c>
    </row>
    <row r="115" spans="1:15" x14ac:dyDescent="0.3">
      <c r="A115" s="1" t="s">
        <v>272</v>
      </c>
      <c r="B115" s="1" t="s">
        <v>273</v>
      </c>
      <c r="C115" s="1" t="s">
        <v>271</v>
      </c>
      <c r="D115" s="1" t="s">
        <v>15</v>
      </c>
      <c r="E115" t="str">
        <f>_xlfn.XLOOKUP(C115,폰트맵!D:D,폰트맵!C:C)</f>
        <v>0000</v>
      </c>
      <c r="F115" t="str">
        <f>_xlfn.XLOOKUP(D115,폰트맵!D:D,폰트맵!C:C)</f>
        <v>0800</v>
      </c>
      <c r="K115" t="str">
        <f>IF(ISBLANK(폰트맵!I115),"",폰트맵!I115)</f>
        <v>려</v>
      </c>
      <c r="L115" t="str">
        <f t="shared" si="3"/>
        <v>2C00</v>
      </c>
      <c r="M115" t="str">
        <f t="shared" si="4"/>
        <v>0500</v>
      </c>
      <c r="N115" t="str">
        <f t="shared" si="5"/>
        <v/>
      </c>
      <c r="O115" t="str" cm="1">
        <f t="array" ref="O115">IF(EXACT(M115,"0000"),VLOOKUP(K115,A:A,D:D),"")</f>
        <v/>
      </c>
    </row>
    <row r="116" spans="1:15" x14ac:dyDescent="0.3">
      <c r="A116" s="1" t="s">
        <v>274</v>
      </c>
      <c r="B116" s="1" t="s">
        <v>275</v>
      </c>
      <c r="C116" s="1" t="s">
        <v>271</v>
      </c>
      <c r="D116" s="1" t="s">
        <v>27</v>
      </c>
      <c r="E116" t="str">
        <f>_xlfn.XLOOKUP(C116,폰트맵!D:D,폰트맵!C:C)</f>
        <v>0000</v>
      </c>
      <c r="F116" t="str">
        <f>_xlfn.XLOOKUP(D116,폰트맵!D:D,폰트맵!C:C)</f>
        <v>1100</v>
      </c>
      <c r="K116" t="str">
        <f>IF(ISBLANK(폰트맵!I116),"",폰트맵!I116)</f>
        <v>력</v>
      </c>
      <c r="L116" t="str">
        <f t="shared" si="3"/>
        <v>2C00</v>
      </c>
      <c r="M116" t="str">
        <f t="shared" si="4"/>
        <v>0100</v>
      </c>
      <c r="N116" t="str">
        <f t="shared" si="5"/>
        <v/>
      </c>
      <c r="O116" t="str" cm="1">
        <f t="array" ref="O116">IF(EXACT(M116,"0000"),VLOOKUP(K116,A:A,D:D),"")</f>
        <v/>
      </c>
    </row>
    <row r="117" spans="1:15" x14ac:dyDescent="0.3">
      <c r="A117" s="1" t="s">
        <v>276</v>
      </c>
      <c r="B117" s="1" t="s">
        <v>277</v>
      </c>
      <c r="C117" s="1" t="s">
        <v>271</v>
      </c>
      <c r="D117" s="1" t="s">
        <v>33</v>
      </c>
      <c r="E117" t="str">
        <f>_xlfn.XLOOKUP(C117,폰트맵!D:D,폰트맵!C:C)</f>
        <v>0000</v>
      </c>
      <c r="F117" t="str">
        <f>_xlfn.XLOOKUP(D117,폰트맵!D:D,폰트맵!C:C)</f>
        <v>1300</v>
      </c>
      <c r="K117" t="str">
        <f>IF(ISBLANK(폰트맵!I117),"",폰트맵!I117)</f>
        <v>렵</v>
      </c>
      <c r="L117" t="str">
        <f t="shared" si="3"/>
        <v>2C00</v>
      </c>
      <c r="M117" t="str">
        <f t="shared" si="4"/>
        <v>1100</v>
      </c>
      <c r="N117" t="str">
        <f t="shared" si="5"/>
        <v/>
      </c>
      <c r="O117" t="str" cm="1">
        <f t="array" ref="O117">IF(EXACT(M117,"0000"),VLOOKUP(K117,A:A,D:D),"")</f>
        <v/>
      </c>
    </row>
    <row r="118" spans="1:15" x14ac:dyDescent="0.3">
      <c r="A118" s="1" t="s">
        <v>278</v>
      </c>
      <c r="B118" s="1" t="s">
        <v>279</v>
      </c>
      <c r="C118" s="1" t="s">
        <v>184</v>
      </c>
      <c r="D118" s="1" t="s">
        <v>280</v>
      </c>
      <c r="E118" t="str">
        <f>_xlfn.XLOOKUP(C118,폰트맵!D:D,폰트맵!C:C)</f>
        <v>B200</v>
      </c>
      <c r="F118" t="str">
        <f>_xlfn.XLOOKUP(D118,폰트맵!D:D,폰트맵!C:C)</f>
        <v>0E00</v>
      </c>
      <c r="K118" t="str">
        <f>IF(ISBLANK(폰트맵!I118),"",폰트맵!I118)</f>
        <v>렸</v>
      </c>
      <c r="L118" t="str">
        <f t="shared" si="3"/>
        <v>2C00</v>
      </c>
      <c r="M118" t="str">
        <f t="shared" si="4"/>
        <v>1400</v>
      </c>
      <c r="N118" t="str">
        <f t="shared" si="5"/>
        <v/>
      </c>
      <c r="O118" t="str" cm="1">
        <f t="array" ref="O118">IF(EXACT(M118,"0000"),VLOOKUP(K118,A:A,D:D),"")</f>
        <v/>
      </c>
    </row>
    <row r="119" spans="1:15" x14ac:dyDescent="0.3">
      <c r="A119" s="1" t="s">
        <v>281</v>
      </c>
      <c r="B119" s="1" t="s">
        <v>282</v>
      </c>
      <c r="C119" s="1" t="s">
        <v>283</v>
      </c>
      <c r="D119" s="1" t="s">
        <v>6</v>
      </c>
      <c r="E119" t="str">
        <f>_xlfn.XLOOKUP(C119,폰트맵!D:D,폰트맵!C:C)</f>
        <v>3E00</v>
      </c>
      <c r="F119" t="str">
        <f>_xlfn.XLOOKUP(D119,폰트맵!D:D,폰트맵!C:C)</f>
        <v>0100</v>
      </c>
      <c r="K119" t="str">
        <f>IF(ISBLANK(폰트맵!I119),"",폰트맵!I119)</f>
        <v>령</v>
      </c>
      <c r="L119" t="str">
        <f t="shared" si="3"/>
        <v>2C00</v>
      </c>
      <c r="M119" t="str">
        <f t="shared" si="4"/>
        <v>1500</v>
      </c>
      <c r="N119" t="str">
        <f t="shared" si="5"/>
        <v/>
      </c>
      <c r="O119" t="str" cm="1">
        <f t="array" ref="O119">IF(EXACT(M119,"0000"),VLOOKUP(K119,A:A,D:D),"")</f>
        <v/>
      </c>
    </row>
    <row r="120" spans="1:15" x14ac:dyDescent="0.3">
      <c r="A120" s="1" t="s">
        <v>284</v>
      </c>
      <c r="B120" s="1" t="s">
        <v>285</v>
      </c>
      <c r="C120" s="1" t="s">
        <v>283</v>
      </c>
      <c r="D120" s="1" t="s">
        <v>9</v>
      </c>
      <c r="E120" t="str">
        <f>_xlfn.XLOOKUP(C120,폰트맵!D:D,폰트맵!C:C)</f>
        <v>3E00</v>
      </c>
      <c r="F120" t="str">
        <f>_xlfn.XLOOKUP(D120,폰트맵!D:D,폰트맵!C:C)</f>
        <v>0400</v>
      </c>
      <c r="K120" t="str">
        <f>IF(ISBLANK(폰트맵!I120),"",폰트맵!I120)</f>
        <v>로</v>
      </c>
      <c r="L120" t="str">
        <f t="shared" si="3"/>
        <v>B700</v>
      </c>
      <c r="M120" t="str">
        <f t="shared" si="4"/>
        <v>1C00</v>
      </c>
      <c r="N120" t="str">
        <f t="shared" si="5"/>
        <v/>
      </c>
      <c r="O120" t="str" cm="1">
        <f t="array" ref="O120">IF(EXACT(M120,"0000"),VLOOKUP(K120,A:A,D:D),"")</f>
        <v/>
      </c>
    </row>
    <row r="121" spans="1:15" x14ac:dyDescent="0.3">
      <c r="A121" s="1" t="s">
        <v>286</v>
      </c>
      <c r="B121" s="1" t="s">
        <v>287</v>
      </c>
      <c r="C121" s="1" t="s">
        <v>283</v>
      </c>
      <c r="D121" s="1" t="s">
        <v>12</v>
      </c>
      <c r="E121" t="str">
        <f>_xlfn.XLOOKUP(C121,폰트맵!D:D,폰트맵!C:C)</f>
        <v>3E00</v>
      </c>
      <c r="F121" t="str">
        <f>_xlfn.XLOOKUP(D121,폰트맵!D:D,폰트맵!C:C)</f>
        <v>0700</v>
      </c>
      <c r="K121" t="str">
        <f>IF(ISBLANK(폰트맵!I121),"",폰트맵!I121)</f>
        <v>론</v>
      </c>
      <c r="L121" t="str">
        <f t="shared" si="3"/>
        <v>5900</v>
      </c>
      <c r="M121" t="str">
        <f t="shared" si="4"/>
        <v>0400</v>
      </c>
      <c r="N121" t="str">
        <f t="shared" si="5"/>
        <v/>
      </c>
      <c r="O121" t="str" cm="1">
        <f t="array" ref="O121">IF(EXACT(M121,"0000"),VLOOKUP(K121,A:A,D:D),"")</f>
        <v/>
      </c>
    </row>
    <row r="122" spans="1:15" x14ac:dyDescent="0.3">
      <c r="A122" s="1" t="s">
        <v>288</v>
      </c>
      <c r="B122" s="1" t="s">
        <v>289</v>
      </c>
      <c r="C122" s="1" t="s">
        <v>283</v>
      </c>
      <c r="D122" s="1" t="s">
        <v>15</v>
      </c>
      <c r="E122" t="str">
        <f>_xlfn.XLOOKUP(C122,폰트맵!D:D,폰트맵!C:C)</f>
        <v>3E00</v>
      </c>
      <c r="F122" t="str">
        <f>_xlfn.XLOOKUP(D122,폰트맵!D:D,폰트맵!C:C)</f>
        <v>0800</v>
      </c>
      <c r="K122" t="str">
        <f>IF(ISBLANK(폰트맵!I122),"",폰트맵!I122)</f>
        <v>롤</v>
      </c>
      <c r="L122" t="str">
        <f t="shared" si="3"/>
        <v>5900</v>
      </c>
      <c r="M122" t="str">
        <f t="shared" si="4"/>
        <v>0800</v>
      </c>
      <c r="N122" t="str">
        <f t="shared" si="5"/>
        <v/>
      </c>
      <c r="O122" t="str" cm="1">
        <f t="array" ref="O122">IF(EXACT(M122,"0000"),VLOOKUP(K122,A:A,D:D),"")</f>
        <v/>
      </c>
    </row>
    <row r="123" spans="1:15" x14ac:dyDescent="0.3">
      <c r="A123" s="1" t="s">
        <v>290</v>
      </c>
      <c r="B123" s="1" t="s">
        <v>291</v>
      </c>
      <c r="C123" s="1" t="s">
        <v>283</v>
      </c>
      <c r="D123" s="1" t="s">
        <v>18</v>
      </c>
      <c r="E123" t="str">
        <f>_xlfn.XLOOKUP(C123,폰트맵!D:D,폰트맵!C:C)</f>
        <v>3E00</v>
      </c>
      <c r="F123" t="str">
        <f>_xlfn.XLOOKUP(D123,폰트맵!D:D,폰트맵!C:C)</f>
        <v>0900</v>
      </c>
      <c r="K123" t="str">
        <f>IF(ISBLANK(폰트맵!I123),"",폰트맵!I123)</f>
        <v>롭</v>
      </c>
      <c r="L123" t="str">
        <f t="shared" si="3"/>
        <v>5900</v>
      </c>
      <c r="M123" t="str">
        <f t="shared" si="4"/>
        <v>1100</v>
      </c>
      <c r="N123" t="str">
        <f t="shared" si="5"/>
        <v/>
      </c>
      <c r="O123" t="str" cm="1">
        <f t="array" ref="O123">IF(EXACT(M123,"0000"),VLOOKUP(K123,A:A,D:D),"")</f>
        <v/>
      </c>
    </row>
    <row r="124" spans="1:15" x14ac:dyDescent="0.3">
      <c r="A124" s="1" t="s">
        <v>292</v>
      </c>
      <c r="B124" s="1" t="s">
        <v>293</v>
      </c>
      <c r="C124" s="1" t="s">
        <v>283</v>
      </c>
      <c r="D124" s="1" t="s">
        <v>21</v>
      </c>
      <c r="E124" t="str">
        <f>_xlfn.XLOOKUP(C124,폰트맵!D:D,폰트맵!C:C)</f>
        <v>3E00</v>
      </c>
      <c r="F124" t="str">
        <f>_xlfn.XLOOKUP(D124,폰트맵!D:D,폰트맵!C:C)</f>
        <v>0000</v>
      </c>
      <c r="K124" t="str">
        <f>IF(ISBLANK(폰트맵!I124),"",폰트맵!I124)</f>
        <v>롱</v>
      </c>
      <c r="L124" t="str">
        <f t="shared" si="3"/>
        <v>5900</v>
      </c>
      <c r="M124" t="str">
        <f t="shared" si="4"/>
        <v>1500</v>
      </c>
      <c r="N124" t="str">
        <f t="shared" si="5"/>
        <v/>
      </c>
      <c r="O124" t="str" cm="1">
        <f t="array" ref="O124">IF(EXACT(M124,"0000"),VLOOKUP(K124,A:A,D:D),"")</f>
        <v/>
      </c>
    </row>
    <row r="125" spans="1:15" x14ac:dyDescent="0.3">
      <c r="A125" s="1" t="s">
        <v>294</v>
      </c>
      <c r="B125" s="1" t="s">
        <v>295</v>
      </c>
      <c r="C125" s="1" t="s">
        <v>283</v>
      </c>
      <c r="D125" s="1" t="s">
        <v>202</v>
      </c>
      <c r="E125" t="str">
        <f>_xlfn.XLOOKUP(C125,폰트맵!D:D,폰트맵!C:C)</f>
        <v>3E00</v>
      </c>
      <c r="F125" t="str">
        <f>_xlfn.XLOOKUP(D125,폰트맵!D:D,폰트맵!C:C)</f>
        <v>0000</v>
      </c>
      <c r="K125" t="str">
        <f>IF(ISBLANK(폰트맵!I125),"",폰트맵!I125)</f>
        <v>료</v>
      </c>
      <c r="L125" t="str">
        <f t="shared" si="3"/>
        <v>B700</v>
      </c>
      <c r="M125" t="str">
        <f t="shared" si="4"/>
        <v>1D00</v>
      </c>
      <c r="N125" t="str">
        <f t="shared" si="5"/>
        <v/>
      </c>
      <c r="O125" t="str" cm="1">
        <f t="array" ref="O125">IF(EXACT(M125,"0000"),VLOOKUP(K125,A:A,D:D),"")</f>
        <v/>
      </c>
    </row>
    <row r="126" spans="1:15" x14ac:dyDescent="0.3">
      <c r="A126" s="1" t="s">
        <v>296</v>
      </c>
      <c r="B126" s="1" t="s">
        <v>297</v>
      </c>
      <c r="C126" s="1" t="s">
        <v>283</v>
      </c>
      <c r="D126" s="1" t="s">
        <v>24</v>
      </c>
      <c r="E126" t="str">
        <f>_xlfn.XLOOKUP(C126,폰트맵!D:D,폰트맵!C:C)</f>
        <v>3E00</v>
      </c>
      <c r="F126" t="str">
        <f>_xlfn.XLOOKUP(D126,폰트맵!D:D,폰트맵!C:C)</f>
        <v>1000</v>
      </c>
      <c r="K126" t="str">
        <f>IF(ISBLANK(폰트맵!I126),"",폰트맵!I126)</f>
        <v>루</v>
      </c>
      <c r="L126" t="str">
        <f t="shared" si="3"/>
        <v>B700</v>
      </c>
      <c r="M126" t="str">
        <f t="shared" si="4"/>
        <v>0E00</v>
      </c>
      <c r="N126" t="str">
        <f t="shared" si="5"/>
        <v/>
      </c>
      <c r="O126" t="str" cm="1">
        <f t="array" ref="O126">IF(EXACT(M126,"0000"),VLOOKUP(K126,A:A,D:D),"")</f>
        <v/>
      </c>
    </row>
    <row r="127" spans="1:15" x14ac:dyDescent="0.3">
      <c r="A127" s="1" t="s">
        <v>298</v>
      </c>
      <c r="B127" s="1" t="s">
        <v>299</v>
      </c>
      <c r="C127" s="1" t="s">
        <v>283</v>
      </c>
      <c r="D127" s="1" t="s">
        <v>27</v>
      </c>
      <c r="E127" t="str">
        <f>_xlfn.XLOOKUP(C127,폰트맵!D:D,폰트맵!C:C)</f>
        <v>3E00</v>
      </c>
      <c r="F127" t="str">
        <f>_xlfn.XLOOKUP(D127,폰트맵!D:D,폰트맵!C:C)</f>
        <v>1100</v>
      </c>
      <c r="K127" t="str">
        <f>IF(ISBLANK(폰트맵!I127),"",폰트맵!I127)</f>
        <v>룸</v>
      </c>
      <c r="L127" t="str">
        <f t="shared" si="3"/>
        <v>5A00</v>
      </c>
      <c r="M127" t="str">
        <f t="shared" si="4"/>
        <v>1000</v>
      </c>
      <c r="N127" t="str">
        <f t="shared" si="5"/>
        <v/>
      </c>
      <c r="O127" t="str" cm="1">
        <f t="array" ref="O127">IF(EXACT(M127,"0000"),VLOOKUP(K127,A:A,D:D),"")</f>
        <v/>
      </c>
    </row>
    <row r="128" spans="1:15" x14ac:dyDescent="0.3">
      <c r="A128" s="1" t="s">
        <v>300</v>
      </c>
      <c r="B128" s="1" t="s">
        <v>301</v>
      </c>
      <c r="C128" s="1" t="s">
        <v>283</v>
      </c>
      <c r="D128" s="1" t="s">
        <v>33</v>
      </c>
      <c r="E128" t="str">
        <f>_xlfn.XLOOKUP(C128,폰트맵!D:D,폰트맵!C:C)</f>
        <v>3E00</v>
      </c>
      <c r="F128" t="str">
        <f>_xlfn.XLOOKUP(D128,폰트맵!D:D,폰트맵!C:C)</f>
        <v>1300</v>
      </c>
      <c r="K128" t="str">
        <f>IF(ISBLANK(폰트맵!I128),"",폰트맵!I128)</f>
        <v>뤼</v>
      </c>
      <c r="L128" t="str">
        <f t="shared" si="3"/>
        <v>5C00</v>
      </c>
      <c r="M128" t="str">
        <f t="shared" si="4"/>
        <v>1F00</v>
      </c>
      <c r="N128" t="str">
        <f t="shared" si="5"/>
        <v/>
      </c>
      <c r="O128" t="str" cm="1">
        <f t="array" ref="O128">IF(EXACT(M128,"0000"),VLOOKUP(K128,A:A,D:D),"")</f>
        <v/>
      </c>
    </row>
    <row r="129" spans="1:15" x14ac:dyDescent="0.3">
      <c r="A129" s="1" t="s">
        <v>302</v>
      </c>
      <c r="B129" s="1" t="s">
        <v>303</v>
      </c>
      <c r="C129" s="1" t="s">
        <v>283</v>
      </c>
      <c r="D129" s="1" t="s">
        <v>39</v>
      </c>
      <c r="E129" t="str">
        <f>_xlfn.XLOOKUP(C129,폰트맵!D:D,폰트맵!C:C)</f>
        <v>3E00</v>
      </c>
      <c r="F129" t="str">
        <f>_xlfn.XLOOKUP(D129,폰트맵!D:D,폰트맵!C:C)</f>
        <v>1500</v>
      </c>
      <c r="K129" t="str">
        <f>IF(ISBLANK(폰트맵!I129),"",폰트맵!I129)</f>
        <v>률</v>
      </c>
      <c r="L129" t="str">
        <f t="shared" si="3"/>
        <v>0000</v>
      </c>
      <c r="M129" t="str">
        <f t="shared" si="4"/>
        <v>0800</v>
      </c>
      <c r="N129" t="str">
        <f t="shared" si="5"/>
        <v>{류}</v>
      </c>
      <c r="O129" t="str" cm="1">
        <f t="array" ref="O129">IF(EXACT(M129,"0000"),VLOOKUP(K129,A:A,D:D),"")</f>
        <v/>
      </c>
    </row>
    <row r="130" spans="1:15" x14ac:dyDescent="0.3">
      <c r="A130" s="1" t="s">
        <v>304</v>
      </c>
      <c r="B130" s="1" t="s">
        <v>305</v>
      </c>
      <c r="C130" s="1" t="s">
        <v>283</v>
      </c>
      <c r="D130" s="1" t="s">
        <v>42</v>
      </c>
      <c r="E130" t="str">
        <f>_xlfn.XLOOKUP(C130,폰트맵!D:D,폰트맵!C:C)</f>
        <v>3E00</v>
      </c>
      <c r="F130" t="str">
        <f>_xlfn.XLOOKUP(D130,폰트맵!D:D,폰트맵!C:C)</f>
        <v>1600</v>
      </c>
      <c r="K130" t="str">
        <f>IF(ISBLANK(폰트맵!I130),"",폰트맵!I130)</f>
        <v>르</v>
      </c>
      <c r="L130" t="str">
        <f t="shared" ref="L130:L193" si="6">_xlfn.XLOOKUP(K130,A:A,E:E)</f>
        <v>B700</v>
      </c>
      <c r="M130" t="str">
        <f t="shared" ref="M130:M193" si="7">_xlfn.XLOOKUP(K130,A:A,F:F)</f>
        <v>1E00</v>
      </c>
      <c r="N130" t="str">
        <f t="shared" ref="N130:N193" si="8">IF(EXACT(L130,"0000"),_xlfn.XLOOKUP(K130,A:A,C:C),"")</f>
        <v/>
      </c>
      <c r="O130" t="str" cm="1">
        <f t="array" ref="O130">IF(EXACT(M130,"0000"),VLOOKUP(K130,A:A,D:D),"")</f>
        <v/>
      </c>
    </row>
    <row r="131" spans="1:15" x14ac:dyDescent="0.3">
      <c r="A131" s="1" t="s">
        <v>306</v>
      </c>
      <c r="B131" s="1" t="s">
        <v>307</v>
      </c>
      <c r="C131" s="1" t="s">
        <v>249</v>
      </c>
      <c r="D131" s="1" t="s">
        <v>308</v>
      </c>
      <c r="E131" t="str">
        <f>_xlfn.XLOOKUP(C131,폰트맵!D:D,폰트맵!C:C)</f>
        <v>2D00</v>
      </c>
      <c r="F131" t="str">
        <f>_xlfn.XLOOKUP(D131,폰트맵!D:D,폰트맵!C:C)</f>
        <v>0F00</v>
      </c>
      <c r="K131" t="str">
        <f>IF(ISBLANK(폰트맵!I131),"",폰트맵!I131)</f>
        <v>른</v>
      </c>
      <c r="L131" t="str">
        <f t="shared" si="6"/>
        <v>5B00</v>
      </c>
      <c r="M131" t="str">
        <f t="shared" si="7"/>
        <v>0400</v>
      </c>
      <c r="N131" t="str">
        <f t="shared" si="8"/>
        <v/>
      </c>
      <c r="O131" t="str" cm="1">
        <f t="array" ref="O131">IF(EXACT(M131,"0000"),VLOOKUP(K131,A:A,D:D),"")</f>
        <v/>
      </c>
    </row>
    <row r="132" spans="1:15" x14ac:dyDescent="0.3">
      <c r="A132" s="1" t="s">
        <v>309</v>
      </c>
      <c r="B132" s="1" t="s">
        <v>310</v>
      </c>
      <c r="C132" s="1" t="s">
        <v>311</v>
      </c>
      <c r="D132" s="1" t="s">
        <v>6</v>
      </c>
      <c r="E132" t="str">
        <f>_xlfn.XLOOKUP(C132,폰트맵!D:D,폰트맵!C:C)</f>
        <v>0000</v>
      </c>
      <c r="F132" t="str">
        <f>_xlfn.XLOOKUP(D132,폰트맵!D:D,폰트맵!C:C)</f>
        <v>0100</v>
      </c>
      <c r="K132" t="str">
        <f>IF(ISBLANK(폰트맵!I132),"",폰트맵!I132)</f>
        <v>를</v>
      </c>
      <c r="L132" t="str">
        <f t="shared" si="6"/>
        <v>5B00</v>
      </c>
      <c r="M132" t="str">
        <f t="shared" si="7"/>
        <v>0800</v>
      </c>
      <c r="N132" t="str">
        <f t="shared" si="8"/>
        <v/>
      </c>
      <c r="O132" t="str" cm="1">
        <f t="array" ref="O132">IF(EXACT(M132,"0000"),VLOOKUP(K132,A:A,D:D),"")</f>
        <v/>
      </c>
    </row>
    <row r="133" spans="1:15" x14ac:dyDescent="0.3">
      <c r="A133" s="1" t="s">
        <v>312</v>
      </c>
      <c r="B133" s="1" t="s">
        <v>313</v>
      </c>
      <c r="C133" s="1" t="s">
        <v>311</v>
      </c>
      <c r="D133" s="1" t="s">
        <v>9</v>
      </c>
      <c r="E133" t="str">
        <f>_xlfn.XLOOKUP(C133,폰트맵!D:D,폰트맵!C:C)</f>
        <v>0000</v>
      </c>
      <c r="F133" t="str">
        <f>_xlfn.XLOOKUP(D133,폰트맵!D:D,폰트맵!C:C)</f>
        <v>0400</v>
      </c>
      <c r="K133" t="str">
        <f>IF(ISBLANK(폰트맵!I133),"",폰트맵!I133)</f>
        <v>리</v>
      </c>
      <c r="L133" t="str">
        <f t="shared" si="6"/>
        <v>5C00</v>
      </c>
      <c r="M133" t="str">
        <f t="shared" si="7"/>
        <v>0500</v>
      </c>
      <c r="N133" t="str">
        <f t="shared" si="8"/>
        <v/>
      </c>
      <c r="O133" t="str" cm="1">
        <f t="array" ref="O133">IF(EXACT(M133,"0000"),VLOOKUP(K133,A:A,D:D),"")</f>
        <v/>
      </c>
    </row>
    <row r="134" spans="1:15" x14ac:dyDescent="0.3">
      <c r="A134" s="1" t="s">
        <v>314</v>
      </c>
      <c r="B134" s="1" t="s">
        <v>315</v>
      </c>
      <c r="C134" s="1" t="s">
        <v>311</v>
      </c>
      <c r="D134" s="1" t="s">
        <v>15</v>
      </c>
      <c r="E134" t="str">
        <f>_xlfn.XLOOKUP(C134,폰트맵!D:D,폰트맵!C:C)</f>
        <v>0000</v>
      </c>
      <c r="F134" t="str">
        <f>_xlfn.XLOOKUP(D134,폰트맵!D:D,폰트맵!C:C)</f>
        <v>0800</v>
      </c>
      <c r="K134" t="str">
        <f>IF(ISBLANK(폰트맵!I134),"",폰트맵!I134)</f>
        <v>린</v>
      </c>
      <c r="L134" t="str">
        <f t="shared" si="6"/>
        <v>5C00</v>
      </c>
      <c r="M134" t="str">
        <f t="shared" si="7"/>
        <v>0400</v>
      </c>
      <c r="N134" t="str">
        <f t="shared" si="8"/>
        <v/>
      </c>
      <c r="O134" t="str" cm="1">
        <f t="array" ref="O134">IF(EXACT(M134,"0000"),VLOOKUP(K134,A:A,D:D),"")</f>
        <v/>
      </c>
    </row>
    <row r="135" spans="1:15" x14ac:dyDescent="0.3">
      <c r="A135" s="1" t="s">
        <v>316</v>
      </c>
      <c r="B135" s="1" t="s">
        <v>317</v>
      </c>
      <c r="C135" s="1" t="s">
        <v>311</v>
      </c>
      <c r="D135" s="1" t="s">
        <v>36</v>
      </c>
      <c r="E135" t="str">
        <f>_xlfn.XLOOKUP(C135,폰트맵!D:D,폰트맵!C:C)</f>
        <v>0000</v>
      </c>
      <c r="F135" t="str">
        <f>_xlfn.XLOOKUP(D135,폰트맵!D:D,폰트맵!C:C)</f>
        <v>1400</v>
      </c>
      <c r="K135" t="str">
        <f>IF(ISBLANK(폰트맵!I135),"",폰트맵!I135)</f>
        <v>릴</v>
      </c>
      <c r="L135" t="str">
        <f t="shared" si="6"/>
        <v>5C00</v>
      </c>
      <c r="M135" t="str">
        <f t="shared" si="7"/>
        <v>0800</v>
      </c>
      <c r="N135" t="str">
        <f t="shared" si="8"/>
        <v/>
      </c>
      <c r="O135" t="str" cm="1">
        <f t="array" ref="O135">IF(EXACT(M135,"0000"),VLOOKUP(K135,A:A,D:D),"")</f>
        <v/>
      </c>
    </row>
    <row r="136" spans="1:15" x14ac:dyDescent="0.3">
      <c r="A136" s="1" t="s">
        <v>318</v>
      </c>
      <c r="B136" s="1" t="s">
        <v>319</v>
      </c>
      <c r="C136" s="1" t="s">
        <v>311</v>
      </c>
      <c r="D136" s="1" t="s">
        <v>39</v>
      </c>
      <c r="E136" t="str">
        <f>_xlfn.XLOOKUP(C136,폰트맵!D:D,폰트맵!C:C)</f>
        <v>0000</v>
      </c>
      <c r="F136" t="str">
        <f>_xlfn.XLOOKUP(D136,폰트맵!D:D,폰트맵!C:C)</f>
        <v>1500</v>
      </c>
      <c r="K136" t="str">
        <f>IF(ISBLANK(폰트맵!I136),"",폰트맵!I136)</f>
        <v>립</v>
      </c>
      <c r="L136" t="str">
        <f t="shared" si="6"/>
        <v>5C00</v>
      </c>
      <c r="M136" t="str">
        <f t="shared" si="7"/>
        <v>1100</v>
      </c>
      <c r="N136" t="str">
        <f t="shared" si="8"/>
        <v/>
      </c>
      <c r="O136" t="str" cm="1">
        <f t="array" ref="O136">IF(EXACT(M136,"0000"),VLOOKUP(K136,A:A,D:D),"")</f>
        <v/>
      </c>
    </row>
    <row r="137" spans="1:15" x14ac:dyDescent="0.3">
      <c r="A137" s="1" t="s">
        <v>320</v>
      </c>
      <c r="B137" s="1" t="s">
        <v>321</v>
      </c>
      <c r="C137" s="1" t="s">
        <v>129</v>
      </c>
      <c r="D137" s="1" t="s">
        <v>322</v>
      </c>
      <c r="E137" t="str">
        <f>_xlfn.XLOOKUP(C137,폰트맵!D:D,폰트맵!C:C)</f>
        <v>3A00</v>
      </c>
      <c r="F137" t="str">
        <f>_xlfn.XLOOKUP(D137,폰트맵!D:D,폰트맵!C:C)</f>
        <v>1800</v>
      </c>
      <c r="K137" t="str">
        <f>IF(ISBLANK(폰트맵!I137),"",폰트맵!I137)</f>
        <v>링</v>
      </c>
      <c r="L137" t="str">
        <f t="shared" si="6"/>
        <v>5C00</v>
      </c>
      <c r="M137" t="str">
        <f t="shared" si="7"/>
        <v>1500</v>
      </c>
      <c r="N137" t="str">
        <f t="shared" si="8"/>
        <v/>
      </c>
      <c r="O137" t="str" cm="1">
        <f t="array" ref="O137">IF(EXACT(M137,"0000"),VLOOKUP(K137,A:A,D:D),"")</f>
        <v/>
      </c>
    </row>
    <row r="138" spans="1:15" x14ac:dyDescent="0.3">
      <c r="A138" s="1" t="s">
        <v>323</v>
      </c>
      <c r="B138" s="1" t="s">
        <v>324</v>
      </c>
      <c r="C138" s="1" t="s">
        <v>325</v>
      </c>
      <c r="D138" s="1" t="s">
        <v>33</v>
      </c>
      <c r="E138" t="str">
        <f>_xlfn.XLOOKUP(C138,폰트맵!D:D,폰트맵!C:C)</f>
        <v>0000</v>
      </c>
      <c r="F138" t="str">
        <f>_xlfn.XLOOKUP(D138,폰트맵!D:D,폰트맵!C:C)</f>
        <v>1300</v>
      </c>
      <c r="K138" t="str">
        <f>IF(ISBLANK(폰트맵!I138),"",폰트맵!I138)</f>
        <v>마</v>
      </c>
      <c r="L138" t="str">
        <f t="shared" si="6"/>
        <v>2B00</v>
      </c>
      <c r="M138" t="str">
        <f t="shared" si="7"/>
        <v>0200</v>
      </c>
      <c r="N138" t="str">
        <f t="shared" si="8"/>
        <v/>
      </c>
      <c r="O138" t="str" cm="1">
        <f t="array" ref="O138">IF(EXACT(M138,"0000"),VLOOKUP(K138,A:A,D:D),"")</f>
        <v/>
      </c>
    </row>
    <row r="139" spans="1:15" x14ac:dyDescent="0.3">
      <c r="A139" s="1" t="s">
        <v>326</v>
      </c>
      <c r="B139" s="1" t="s">
        <v>327</v>
      </c>
      <c r="C139" s="1" t="s">
        <v>249</v>
      </c>
      <c r="D139" s="1" t="s">
        <v>328</v>
      </c>
      <c r="E139" t="str">
        <f>_xlfn.XLOOKUP(C139,폰트맵!D:D,폰트맵!C:C)</f>
        <v>2D00</v>
      </c>
      <c r="F139" t="str">
        <f>_xlfn.XLOOKUP(D139,폰트맵!D:D,폰트맵!C:C)</f>
        <v>1F00</v>
      </c>
      <c r="K139" t="str">
        <f>IF(ISBLANK(폰트맵!I139),"",폰트맵!I139)</f>
        <v>막</v>
      </c>
      <c r="L139" t="str">
        <f t="shared" si="6"/>
        <v>2B00</v>
      </c>
      <c r="M139" t="str">
        <f t="shared" si="7"/>
        <v>0100</v>
      </c>
      <c r="N139" t="str">
        <f t="shared" si="8"/>
        <v/>
      </c>
      <c r="O139" t="str" cm="1">
        <f t="array" ref="O139">IF(EXACT(M139,"0000"),VLOOKUP(K139,A:A,D:D),"")</f>
        <v/>
      </c>
    </row>
    <row r="140" spans="1:15" x14ac:dyDescent="0.3">
      <c r="A140" s="1" t="s">
        <v>329</v>
      </c>
      <c r="B140" s="1" t="s">
        <v>330</v>
      </c>
      <c r="C140" s="1" t="s">
        <v>331</v>
      </c>
      <c r="D140" s="1" t="s">
        <v>6</v>
      </c>
      <c r="E140" t="str">
        <f>_xlfn.XLOOKUP(C140,폰트맵!D:D,폰트맵!C:C)</f>
        <v>0000</v>
      </c>
      <c r="F140" t="str">
        <f>_xlfn.XLOOKUP(D140,폰트맵!D:D,폰트맵!C:C)</f>
        <v>0100</v>
      </c>
      <c r="K140" t="str">
        <f>IF(ISBLANK(폰트맵!I140),"",폰트맵!I140)</f>
        <v>만</v>
      </c>
      <c r="L140" t="str">
        <f t="shared" si="6"/>
        <v>2B00</v>
      </c>
      <c r="M140" t="str">
        <f t="shared" si="7"/>
        <v>0400</v>
      </c>
      <c r="N140" t="str">
        <f t="shared" si="8"/>
        <v/>
      </c>
      <c r="O140" t="str" cm="1">
        <f t="array" ref="O140">IF(EXACT(M140,"0000"),VLOOKUP(K140,A:A,D:D),"")</f>
        <v/>
      </c>
    </row>
    <row r="141" spans="1:15" x14ac:dyDescent="0.3">
      <c r="A141" s="1" t="s">
        <v>332</v>
      </c>
      <c r="B141" s="1" t="s">
        <v>333</v>
      </c>
      <c r="C141" s="1" t="s">
        <v>331</v>
      </c>
      <c r="D141" s="1" t="s">
        <v>9</v>
      </c>
      <c r="E141" t="str">
        <f>_xlfn.XLOOKUP(C141,폰트맵!D:D,폰트맵!C:C)</f>
        <v>0000</v>
      </c>
      <c r="F141" t="str">
        <f>_xlfn.XLOOKUP(D141,폰트맵!D:D,폰트맵!C:C)</f>
        <v>0400</v>
      </c>
      <c r="K141" t="str">
        <f>IF(ISBLANK(폰트맵!I141),"",폰트맵!I141)</f>
        <v>많</v>
      </c>
      <c r="L141" t="str">
        <f t="shared" si="6"/>
        <v>2B00</v>
      </c>
      <c r="M141" t="str">
        <f t="shared" si="7"/>
        <v>0600</v>
      </c>
      <c r="N141" t="str">
        <f t="shared" si="8"/>
        <v/>
      </c>
      <c r="O141" t="str" cm="1">
        <f t="array" ref="O141">IF(EXACT(M141,"0000"),VLOOKUP(K141,A:A,D:D),"")</f>
        <v/>
      </c>
    </row>
    <row r="142" spans="1:15" x14ac:dyDescent="0.3">
      <c r="A142" s="1" t="s">
        <v>334</v>
      </c>
      <c r="B142" s="1" t="s">
        <v>335</v>
      </c>
      <c r="C142" s="1" t="s">
        <v>331</v>
      </c>
      <c r="D142" s="1" t="s">
        <v>15</v>
      </c>
      <c r="E142" t="str">
        <f>_xlfn.XLOOKUP(C142,폰트맵!D:D,폰트맵!C:C)</f>
        <v>0000</v>
      </c>
      <c r="F142" t="str">
        <f>_xlfn.XLOOKUP(D142,폰트맵!D:D,폰트맵!C:C)</f>
        <v>0800</v>
      </c>
      <c r="K142" t="str">
        <f>IF(ISBLANK(폰트맵!I142),"",폰트맵!I142)</f>
        <v>망</v>
      </c>
      <c r="L142" t="str">
        <f t="shared" si="6"/>
        <v>2B00</v>
      </c>
      <c r="M142" t="str">
        <f t="shared" si="7"/>
        <v>1500</v>
      </c>
      <c r="N142" t="str">
        <f t="shared" si="8"/>
        <v/>
      </c>
      <c r="O142" t="str" cm="1">
        <f t="array" ref="O142">IF(EXACT(M142,"0000"),VLOOKUP(K142,A:A,D:D),"")</f>
        <v/>
      </c>
    </row>
    <row r="143" spans="1:15" x14ac:dyDescent="0.3">
      <c r="A143" s="1" t="s">
        <v>336</v>
      </c>
      <c r="B143" s="1" t="s">
        <v>337</v>
      </c>
      <c r="C143" s="1" t="s">
        <v>331</v>
      </c>
      <c r="D143" s="1" t="s">
        <v>24</v>
      </c>
      <c r="E143" t="str">
        <f>_xlfn.XLOOKUP(C143,폰트맵!D:D,폰트맵!C:C)</f>
        <v>0000</v>
      </c>
      <c r="F143" t="str">
        <f>_xlfn.XLOOKUP(D143,폰트맵!D:D,폰트맵!C:C)</f>
        <v>1000</v>
      </c>
      <c r="K143" t="str">
        <f>IF(ISBLANK(폰트맵!I143),"",폰트맵!I143)</f>
        <v>맞</v>
      </c>
      <c r="L143" t="str">
        <f t="shared" si="6"/>
        <v>2B00</v>
      </c>
      <c r="M143" t="str">
        <f t="shared" si="7"/>
        <v>1600</v>
      </c>
      <c r="N143" t="str">
        <f t="shared" si="8"/>
        <v/>
      </c>
      <c r="O143" t="str" cm="1">
        <f t="array" ref="O143">IF(EXACT(M143,"0000"),VLOOKUP(K143,A:A,D:D),"")</f>
        <v/>
      </c>
    </row>
    <row r="144" spans="1:15" x14ac:dyDescent="0.3">
      <c r="A144" s="1" t="s">
        <v>338</v>
      </c>
      <c r="B144" s="1" t="s">
        <v>339</v>
      </c>
      <c r="C144" s="1" t="s">
        <v>331</v>
      </c>
      <c r="D144" s="1" t="s">
        <v>27</v>
      </c>
      <c r="E144" t="str">
        <f>_xlfn.XLOOKUP(C144,폰트맵!D:D,폰트맵!C:C)</f>
        <v>0000</v>
      </c>
      <c r="F144" t="str">
        <f>_xlfn.XLOOKUP(D144,폰트맵!D:D,폰트맵!C:C)</f>
        <v>1100</v>
      </c>
      <c r="K144" t="str">
        <f>IF(ISBLANK(폰트맵!I144),"",폰트맵!I144)</f>
        <v>맡</v>
      </c>
      <c r="L144" t="str">
        <f t="shared" si="6"/>
        <v>2B00</v>
      </c>
      <c r="M144" t="str">
        <f t="shared" si="7"/>
        <v>1900</v>
      </c>
      <c r="N144" t="str">
        <f t="shared" si="8"/>
        <v/>
      </c>
      <c r="O144" t="str" cm="1">
        <f t="array" ref="O144">IF(EXACT(M144,"0000"),VLOOKUP(K144,A:A,D:D),"")</f>
        <v/>
      </c>
    </row>
    <row r="145" spans="1:15" x14ac:dyDescent="0.3">
      <c r="A145" s="1" t="s">
        <v>340</v>
      </c>
      <c r="B145" s="1" t="s">
        <v>341</v>
      </c>
      <c r="C145" s="1" t="s">
        <v>331</v>
      </c>
      <c r="D145" s="1" t="s">
        <v>33</v>
      </c>
      <c r="E145" t="str">
        <f>_xlfn.XLOOKUP(C145,폰트맵!D:D,폰트맵!C:C)</f>
        <v>0000</v>
      </c>
      <c r="F145" t="str">
        <f>_xlfn.XLOOKUP(D145,폰트맵!D:D,폰트맵!C:C)</f>
        <v>1300</v>
      </c>
      <c r="K145" t="str">
        <f>IF(ISBLANK(폰트맵!I145),"",폰트맵!I145)</f>
        <v>매</v>
      </c>
      <c r="L145" t="str">
        <f t="shared" si="6"/>
        <v>5D00</v>
      </c>
      <c r="M145" t="str">
        <f t="shared" si="7"/>
        <v>0300</v>
      </c>
      <c r="N145" t="str">
        <f t="shared" si="8"/>
        <v/>
      </c>
      <c r="O145" t="str" cm="1">
        <f t="array" ref="O145">IF(EXACT(M145,"0000"),VLOOKUP(K145,A:A,D:D),"")</f>
        <v/>
      </c>
    </row>
    <row r="146" spans="1:15" x14ac:dyDescent="0.3">
      <c r="A146" s="1" t="s">
        <v>342</v>
      </c>
      <c r="B146" s="1" t="s">
        <v>343</v>
      </c>
      <c r="C146" s="1" t="s">
        <v>184</v>
      </c>
      <c r="D146" s="1" t="s">
        <v>344</v>
      </c>
      <c r="E146" t="str">
        <f>_xlfn.XLOOKUP(C146,폰트맵!D:D,폰트맵!C:C)</f>
        <v>B200</v>
      </c>
      <c r="F146" t="str">
        <f>_xlfn.XLOOKUP(D146,폰트맵!D:D,폰트맵!C:C)</f>
        <v>3600</v>
      </c>
      <c r="K146" t="str">
        <f>IF(ISBLANK(폰트맵!I146),"",폰트맵!I146)</f>
        <v>맥</v>
      </c>
      <c r="L146" t="str">
        <f t="shared" si="6"/>
        <v>5D00</v>
      </c>
      <c r="M146" t="str">
        <f t="shared" si="7"/>
        <v>0100</v>
      </c>
      <c r="N146" t="str">
        <f t="shared" si="8"/>
        <v/>
      </c>
      <c r="O146" t="str" cm="1">
        <f t="array" ref="O146">IF(EXACT(M146,"0000"),VLOOKUP(K146,A:A,D:D),"")</f>
        <v/>
      </c>
    </row>
    <row r="147" spans="1:15" x14ac:dyDescent="0.3">
      <c r="A147" s="1" t="s">
        <v>345</v>
      </c>
      <c r="B147" s="1" t="s">
        <v>346</v>
      </c>
      <c r="C147" s="1" t="s">
        <v>347</v>
      </c>
      <c r="D147" s="1" t="s">
        <v>9</v>
      </c>
      <c r="E147" t="str">
        <f>_xlfn.XLOOKUP(C147,폰트맵!D:D,폰트맵!C:C)</f>
        <v>0000</v>
      </c>
      <c r="F147" t="str">
        <f>_xlfn.XLOOKUP(D147,폰트맵!D:D,폰트맵!C:C)</f>
        <v>0400</v>
      </c>
      <c r="K147" t="str">
        <f>IF(ISBLANK(폰트맵!I147),"",폰트맵!I147)</f>
        <v>맵</v>
      </c>
      <c r="L147" t="str">
        <f t="shared" si="6"/>
        <v>5D00</v>
      </c>
      <c r="M147" t="str">
        <f t="shared" si="7"/>
        <v>1100</v>
      </c>
      <c r="N147" t="str">
        <f t="shared" si="8"/>
        <v/>
      </c>
      <c r="O147" t="str" cm="1">
        <f t="array" ref="O147">IF(EXACT(M147,"0000"),VLOOKUP(K147,A:A,D:D),"")</f>
        <v/>
      </c>
    </row>
    <row r="148" spans="1:15" x14ac:dyDescent="0.3">
      <c r="A148" s="1" t="s">
        <v>348</v>
      </c>
      <c r="B148" s="1" t="s">
        <v>349</v>
      </c>
      <c r="C148" s="1" t="s">
        <v>347</v>
      </c>
      <c r="D148" s="1" t="s">
        <v>15</v>
      </c>
      <c r="E148" t="str">
        <f>_xlfn.XLOOKUP(C148,폰트맵!D:D,폰트맵!C:C)</f>
        <v>0000</v>
      </c>
      <c r="F148" t="str">
        <f>_xlfn.XLOOKUP(D148,폰트맵!D:D,폰트맵!C:C)</f>
        <v>0800</v>
      </c>
      <c r="K148" t="str">
        <f>IF(ISBLANK(폰트맵!I148),"",폰트맵!I148)</f>
        <v>맹</v>
      </c>
      <c r="L148" t="str">
        <f t="shared" si="6"/>
        <v>5D00</v>
      </c>
      <c r="M148" t="str">
        <f t="shared" si="7"/>
        <v>1500</v>
      </c>
      <c r="N148" t="str">
        <f t="shared" si="8"/>
        <v/>
      </c>
      <c r="O148" t="str" cm="1">
        <f t="array" ref="O148">IF(EXACT(M148,"0000"),VLOOKUP(K148,A:A,D:D),"")</f>
        <v/>
      </c>
    </row>
    <row r="149" spans="1:15" x14ac:dyDescent="0.3">
      <c r="A149" s="1" t="s">
        <v>350</v>
      </c>
      <c r="B149" s="1" t="s">
        <v>351</v>
      </c>
      <c r="C149" s="1" t="s">
        <v>184</v>
      </c>
      <c r="D149" s="1" t="s">
        <v>352</v>
      </c>
      <c r="E149" t="str">
        <f>_xlfn.XLOOKUP(C149,폰트맵!D:D,폰트맵!C:C)</f>
        <v>B200</v>
      </c>
      <c r="F149" t="str">
        <f>_xlfn.XLOOKUP(D149,폰트맵!D:D,폰트맵!C:C)</f>
        <v>1E00</v>
      </c>
      <c r="K149" t="str">
        <f>IF(ISBLANK(폰트맵!I149),"",폰트맵!I149)</f>
        <v>머</v>
      </c>
      <c r="L149" t="str">
        <f t="shared" si="6"/>
        <v>6000</v>
      </c>
      <c r="M149" t="str">
        <f t="shared" si="7"/>
        <v>0500</v>
      </c>
      <c r="N149" t="str">
        <f t="shared" si="8"/>
        <v/>
      </c>
      <c r="O149" t="str" cm="1">
        <f t="array" ref="O149">IF(EXACT(M149,"0000"),VLOOKUP(K149,A:A,D:D),"")</f>
        <v/>
      </c>
    </row>
    <row r="150" spans="1:15" x14ac:dyDescent="0.3">
      <c r="A150" s="1" t="s">
        <v>353</v>
      </c>
      <c r="B150" s="1" t="s">
        <v>354</v>
      </c>
      <c r="C150" s="1" t="s">
        <v>355</v>
      </c>
      <c r="D150" s="1" t="s">
        <v>6</v>
      </c>
      <c r="E150" t="str">
        <f>_xlfn.XLOOKUP(C150,폰트맵!D:D,폰트맵!C:C)</f>
        <v>3F00</v>
      </c>
      <c r="F150" t="str">
        <f>_xlfn.XLOOKUP(D150,폰트맵!D:D,폰트맵!C:C)</f>
        <v>0100</v>
      </c>
      <c r="K150" t="str">
        <f>IF(ISBLANK(폰트맵!I150),"",폰트맵!I150)</f>
        <v>먼</v>
      </c>
      <c r="L150" t="str">
        <f t="shared" si="6"/>
        <v>6000</v>
      </c>
      <c r="M150" t="str">
        <f t="shared" si="7"/>
        <v>0400</v>
      </c>
      <c r="N150" t="str">
        <f t="shared" si="8"/>
        <v/>
      </c>
      <c r="O150" t="str" cm="1">
        <f t="array" ref="O150">IF(EXACT(M150,"0000"),VLOOKUP(K150,A:A,D:D),"")</f>
        <v/>
      </c>
    </row>
    <row r="151" spans="1:15" x14ac:dyDescent="0.3">
      <c r="A151" s="1" t="s">
        <v>356</v>
      </c>
      <c r="B151" s="1" t="s">
        <v>357</v>
      </c>
      <c r="C151" s="1" t="s">
        <v>355</v>
      </c>
      <c r="D151" s="1" t="s">
        <v>9</v>
      </c>
      <c r="E151" t="str">
        <f>_xlfn.XLOOKUP(C151,폰트맵!D:D,폰트맵!C:C)</f>
        <v>3F00</v>
      </c>
      <c r="F151" t="str">
        <f>_xlfn.XLOOKUP(D151,폰트맵!D:D,폰트맵!C:C)</f>
        <v>0400</v>
      </c>
      <c r="K151" t="str">
        <f>IF(ISBLANK(폰트맵!I151),"",폰트맵!I151)</f>
        <v>멀</v>
      </c>
      <c r="L151" t="str">
        <f t="shared" si="6"/>
        <v>6000</v>
      </c>
      <c r="M151" t="str">
        <f t="shared" si="7"/>
        <v>0800</v>
      </c>
      <c r="N151" t="str">
        <f t="shared" si="8"/>
        <v/>
      </c>
      <c r="O151" t="str" cm="1">
        <f t="array" ref="O151">IF(EXACT(M151,"0000"),VLOOKUP(K151,A:A,D:D),"")</f>
        <v/>
      </c>
    </row>
    <row r="152" spans="1:15" x14ac:dyDescent="0.3">
      <c r="A152" s="1" t="s">
        <v>358</v>
      </c>
      <c r="B152" s="1" t="s">
        <v>359</v>
      </c>
      <c r="C152" s="1" t="s">
        <v>355</v>
      </c>
      <c r="D152" s="1" t="s">
        <v>12</v>
      </c>
      <c r="E152" t="str">
        <f>_xlfn.XLOOKUP(C152,폰트맵!D:D,폰트맵!C:C)</f>
        <v>3F00</v>
      </c>
      <c r="F152" t="str">
        <f>_xlfn.XLOOKUP(D152,폰트맵!D:D,폰트맵!C:C)</f>
        <v>0700</v>
      </c>
      <c r="K152" t="str">
        <f>IF(ISBLANK(폰트맵!I152),"",폰트맵!I152)</f>
        <v>메</v>
      </c>
      <c r="L152" t="str">
        <f t="shared" si="6"/>
        <v>6100</v>
      </c>
      <c r="M152" t="str">
        <f t="shared" si="7"/>
        <v>0A00</v>
      </c>
      <c r="N152" t="str">
        <f t="shared" si="8"/>
        <v/>
      </c>
      <c r="O152" t="str" cm="1">
        <f t="array" ref="O152">IF(EXACT(M152,"0000"),VLOOKUP(K152,A:A,D:D),"")</f>
        <v/>
      </c>
    </row>
    <row r="153" spans="1:15" x14ac:dyDescent="0.3">
      <c r="A153" s="1" t="s">
        <v>360</v>
      </c>
      <c r="B153" s="1" t="s">
        <v>361</v>
      </c>
      <c r="C153" s="1" t="s">
        <v>355</v>
      </c>
      <c r="D153" s="1" t="s">
        <v>15</v>
      </c>
      <c r="E153" t="str">
        <f>_xlfn.XLOOKUP(C153,폰트맵!D:D,폰트맵!C:C)</f>
        <v>3F00</v>
      </c>
      <c r="F153" t="str">
        <f>_xlfn.XLOOKUP(D153,폰트맵!D:D,폰트맵!C:C)</f>
        <v>0800</v>
      </c>
      <c r="K153" t="str">
        <f>IF(ISBLANK(폰트맵!I153),"",폰트맵!I153)</f>
        <v>멘</v>
      </c>
      <c r="L153" t="str">
        <f t="shared" si="6"/>
        <v>6100</v>
      </c>
      <c r="M153" t="str">
        <f t="shared" si="7"/>
        <v>0400</v>
      </c>
      <c r="N153" t="str">
        <f t="shared" si="8"/>
        <v/>
      </c>
      <c r="O153" t="str" cm="1">
        <f t="array" ref="O153">IF(EXACT(M153,"0000"),VLOOKUP(K153,A:A,D:D),"")</f>
        <v/>
      </c>
    </row>
    <row r="154" spans="1:15" x14ac:dyDescent="0.3">
      <c r="A154" s="1" t="s">
        <v>362</v>
      </c>
      <c r="B154" s="1" t="s">
        <v>363</v>
      </c>
      <c r="C154" s="1" t="s">
        <v>355</v>
      </c>
      <c r="D154" s="1" t="s">
        <v>18</v>
      </c>
      <c r="E154" t="str">
        <f>_xlfn.XLOOKUP(C154,폰트맵!D:D,폰트맵!C:C)</f>
        <v>3F00</v>
      </c>
      <c r="F154" t="str">
        <f>_xlfn.XLOOKUP(D154,폰트맵!D:D,폰트맵!C:C)</f>
        <v>0900</v>
      </c>
      <c r="K154" t="str">
        <f>IF(ISBLANK(폰트맵!I154),"",폰트맵!I154)</f>
        <v>멜</v>
      </c>
      <c r="L154" t="str">
        <f t="shared" si="6"/>
        <v>6100</v>
      </c>
      <c r="M154" t="str">
        <f t="shared" si="7"/>
        <v>0800</v>
      </c>
      <c r="N154" t="str">
        <f t="shared" si="8"/>
        <v/>
      </c>
      <c r="O154" t="str" cm="1">
        <f t="array" ref="O154">IF(EXACT(M154,"0000"),VLOOKUP(K154,A:A,D:D),"")</f>
        <v/>
      </c>
    </row>
    <row r="155" spans="1:15" x14ac:dyDescent="0.3">
      <c r="A155" s="1" t="s">
        <v>364</v>
      </c>
      <c r="B155" s="1" t="s">
        <v>365</v>
      </c>
      <c r="C155" s="1" t="s">
        <v>355</v>
      </c>
      <c r="D155" s="1" t="s">
        <v>24</v>
      </c>
      <c r="E155" t="str">
        <f>_xlfn.XLOOKUP(C155,폰트맵!D:D,폰트맵!C:C)</f>
        <v>3F00</v>
      </c>
      <c r="F155" t="str">
        <f>_xlfn.XLOOKUP(D155,폰트맵!D:D,폰트맵!C:C)</f>
        <v>1000</v>
      </c>
      <c r="K155" t="str">
        <f>IF(ISBLANK(폰트맵!I155),"",폰트맵!I155)</f>
        <v>멩</v>
      </c>
      <c r="L155" t="str">
        <f t="shared" si="6"/>
        <v>6100</v>
      </c>
      <c r="M155" t="str">
        <f t="shared" si="7"/>
        <v>1500</v>
      </c>
      <c r="N155" t="str">
        <f t="shared" si="8"/>
        <v/>
      </c>
      <c r="O155" t="str" cm="1">
        <f t="array" ref="O155">IF(EXACT(M155,"0000"),VLOOKUP(K155,A:A,D:D),"")</f>
        <v/>
      </c>
    </row>
    <row r="156" spans="1:15" x14ac:dyDescent="0.3">
      <c r="A156" s="1" t="s">
        <v>366</v>
      </c>
      <c r="B156" s="1" t="s">
        <v>367</v>
      </c>
      <c r="C156" s="1" t="s">
        <v>355</v>
      </c>
      <c r="D156" s="1" t="s">
        <v>27</v>
      </c>
      <c r="E156" t="str">
        <f>_xlfn.XLOOKUP(C156,폰트맵!D:D,폰트맵!C:C)</f>
        <v>3F00</v>
      </c>
      <c r="F156" t="str">
        <f>_xlfn.XLOOKUP(D156,폰트맵!D:D,폰트맵!C:C)</f>
        <v>1100</v>
      </c>
      <c r="K156" t="str">
        <f>IF(ISBLANK(폰트맵!I156),"",폰트맵!I156)</f>
        <v>면</v>
      </c>
      <c r="L156" t="str">
        <f t="shared" si="6"/>
        <v>6200</v>
      </c>
      <c r="M156" t="str">
        <f t="shared" si="7"/>
        <v>0400</v>
      </c>
      <c r="N156" t="str">
        <f t="shared" si="8"/>
        <v/>
      </c>
      <c r="O156" t="str" cm="1">
        <f t="array" ref="O156">IF(EXACT(M156,"0000"),VLOOKUP(K156,A:A,D:D),"")</f>
        <v/>
      </c>
    </row>
    <row r="157" spans="1:15" x14ac:dyDescent="0.3">
      <c r="A157" s="1" t="s">
        <v>368</v>
      </c>
      <c r="B157" s="1" t="s">
        <v>369</v>
      </c>
      <c r="C157" s="1" t="s">
        <v>355</v>
      </c>
      <c r="D157" s="1" t="s">
        <v>33</v>
      </c>
      <c r="E157" t="str">
        <f>_xlfn.XLOOKUP(C157,폰트맵!D:D,폰트맵!C:C)</f>
        <v>3F00</v>
      </c>
      <c r="F157" t="str">
        <f>_xlfn.XLOOKUP(D157,폰트맵!D:D,폰트맵!C:C)</f>
        <v>1300</v>
      </c>
      <c r="K157" t="str">
        <f>IF(ISBLANK(폰트맵!I157),"",폰트맵!I157)</f>
        <v>명</v>
      </c>
      <c r="L157" t="str">
        <f t="shared" si="6"/>
        <v>6200</v>
      </c>
      <c r="M157" t="str">
        <f t="shared" si="7"/>
        <v>1500</v>
      </c>
      <c r="N157" t="str">
        <f t="shared" si="8"/>
        <v/>
      </c>
      <c r="O157" t="str" cm="1">
        <f t="array" ref="O157">IF(EXACT(M157,"0000"),VLOOKUP(K157,A:A,D:D),"")</f>
        <v/>
      </c>
    </row>
    <row r="158" spans="1:15" x14ac:dyDescent="0.3">
      <c r="A158" s="1" t="s">
        <v>370</v>
      </c>
      <c r="B158" s="1" t="s">
        <v>371</v>
      </c>
      <c r="C158" s="1" t="s">
        <v>355</v>
      </c>
      <c r="D158" s="1" t="s">
        <v>39</v>
      </c>
      <c r="E158" t="str">
        <f>_xlfn.XLOOKUP(C158,폰트맵!D:D,폰트맵!C:C)</f>
        <v>3F00</v>
      </c>
      <c r="F158" t="str">
        <f>_xlfn.XLOOKUP(D158,폰트맵!D:D,폰트맵!C:C)</f>
        <v>1500</v>
      </c>
      <c r="K158" t="str">
        <f>IF(ISBLANK(폰트맵!I158),"",폰트맵!I158)</f>
        <v>몇</v>
      </c>
      <c r="L158" t="str">
        <f t="shared" si="6"/>
        <v>6200</v>
      </c>
      <c r="M158" t="str">
        <f t="shared" si="7"/>
        <v>1700</v>
      </c>
      <c r="N158" t="str">
        <f t="shared" si="8"/>
        <v/>
      </c>
      <c r="O158" t="str" cm="1">
        <f t="array" ref="O158">IF(EXACT(M158,"0000"),VLOOKUP(K158,A:A,D:D),"")</f>
        <v/>
      </c>
    </row>
    <row r="159" spans="1:15" x14ac:dyDescent="0.3">
      <c r="A159" s="1" t="s">
        <v>372</v>
      </c>
      <c r="B159" s="1" t="s">
        <v>373</v>
      </c>
      <c r="C159" s="1" t="s">
        <v>249</v>
      </c>
      <c r="D159" s="1" t="s">
        <v>374</v>
      </c>
      <c r="E159" t="str">
        <f>_xlfn.XLOOKUP(C159,폰트맵!D:D,폰트맵!C:C)</f>
        <v>2D00</v>
      </c>
      <c r="F159" t="str">
        <f>_xlfn.XLOOKUP(D159,폰트맵!D:D,폰트맵!C:C)</f>
        <v>3700</v>
      </c>
      <c r="K159" t="str">
        <f>IF(ISBLANK(폰트맵!I159),"",폰트맵!I159)</f>
        <v>모</v>
      </c>
      <c r="L159" t="str">
        <f t="shared" si="6"/>
        <v>B800</v>
      </c>
      <c r="M159" t="str">
        <f t="shared" si="7"/>
        <v>1C00</v>
      </c>
      <c r="N159" t="str">
        <f t="shared" si="8"/>
        <v/>
      </c>
      <c r="O159" t="str" cm="1">
        <f t="array" ref="O159">IF(EXACT(M159,"0000"),VLOOKUP(K159,A:A,D:D),"")</f>
        <v/>
      </c>
    </row>
    <row r="160" spans="1:15" x14ac:dyDescent="0.3">
      <c r="A160" s="1" t="s">
        <v>375</v>
      </c>
      <c r="B160" s="1" t="s">
        <v>376</v>
      </c>
      <c r="C160" s="1" t="s">
        <v>249</v>
      </c>
      <c r="D160" s="1" t="s">
        <v>98</v>
      </c>
      <c r="E160" t="str">
        <f>_xlfn.XLOOKUP(C160,폰트맵!D:D,폰트맵!C:C)</f>
        <v>2D00</v>
      </c>
      <c r="F160" t="str">
        <f>_xlfn.XLOOKUP(D160,폰트맵!D:D,폰트맵!C:C)</f>
        <v>0500</v>
      </c>
      <c r="K160" t="str">
        <f>IF(ISBLANK(폰트맵!I160),"",폰트맵!I160)</f>
        <v>목</v>
      </c>
      <c r="L160" t="str">
        <f t="shared" si="6"/>
        <v>6300</v>
      </c>
      <c r="M160" t="str">
        <f t="shared" si="7"/>
        <v>0100</v>
      </c>
      <c r="N160" t="str">
        <f t="shared" si="8"/>
        <v/>
      </c>
      <c r="O160" t="str" cm="1">
        <f t="array" ref="O160">IF(EXACT(M160,"0000"),VLOOKUP(K160,A:A,D:D),"")</f>
        <v/>
      </c>
    </row>
    <row r="161" spans="1:15" x14ac:dyDescent="0.3">
      <c r="A161" s="1" t="s">
        <v>377</v>
      </c>
      <c r="B161" s="1" t="s">
        <v>378</v>
      </c>
      <c r="C161" s="1" t="s">
        <v>249</v>
      </c>
      <c r="D161" s="1" t="s">
        <v>6</v>
      </c>
      <c r="E161" t="str">
        <f>_xlfn.XLOOKUP(C161,폰트맵!D:D,폰트맵!C:C)</f>
        <v>2D00</v>
      </c>
      <c r="F161" t="str">
        <f>_xlfn.XLOOKUP(D161,폰트맵!D:D,폰트맵!C:C)</f>
        <v>0100</v>
      </c>
      <c r="K161" t="str">
        <f>IF(ISBLANK(폰트맵!I161),"",폰트맵!I161)</f>
        <v>못</v>
      </c>
      <c r="L161" t="str">
        <f t="shared" si="6"/>
        <v>6300</v>
      </c>
      <c r="M161" t="str">
        <f t="shared" si="7"/>
        <v>1300</v>
      </c>
      <c r="N161" t="str">
        <f t="shared" si="8"/>
        <v/>
      </c>
      <c r="O161" t="str" cm="1">
        <f t="array" ref="O161">IF(EXACT(M161,"0000"),VLOOKUP(K161,A:A,D:D),"")</f>
        <v/>
      </c>
    </row>
    <row r="162" spans="1:15" x14ac:dyDescent="0.3">
      <c r="A162" s="1" t="s">
        <v>379</v>
      </c>
      <c r="B162" s="1" t="s">
        <v>380</v>
      </c>
      <c r="C162" s="1" t="s">
        <v>249</v>
      </c>
      <c r="D162" s="1" t="s">
        <v>9</v>
      </c>
      <c r="E162" t="str">
        <f>_xlfn.XLOOKUP(C162,폰트맵!D:D,폰트맵!C:C)</f>
        <v>2D00</v>
      </c>
      <c r="F162" t="str">
        <f>_xlfn.XLOOKUP(D162,폰트맵!D:D,폰트맵!C:C)</f>
        <v>0400</v>
      </c>
      <c r="K162" t="str">
        <f>IF(ISBLANK(폰트맵!I162),"",폰트맵!I162)</f>
        <v>무</v>
      </c>
      <c r="L162" t="str">
        <f t="shared" si="6"/>
        <v>B800</v>
      </c>
      <c r="M162" t="str">
        <f t="shared" si="7"/>
        <v>0E00</v>
      </c>
      <c r="N162" t="str">
        <f t="shared" si="8"/>
        <v/>
      </c>
      <c r="O162" t="str" cm="1">
        <f t="array" ref="O162">IF(EXACT(M162,"0000"),VLOOKUP(K162,A:A,D:D),"")</f>
        <v/>
      </c>
    </row>
    <row r="163" spans="1:15" x14ac:dyDescent="0.3">
      <c r="A163" s="1" t="s">
        <v>381</v>
      </c>
      <c r="B163" s="1" t="s">
        <v>382</v>
      </c>
      <c r="C163" s="1" t="s">
        <v>249</v>
      </c>
      <c r="D163" s="1" t="s">
        <v>12</v>
      </c>
      <c r="E163" t="str">
        <f>_xlfn.XLOOKUP(C163,폰트맵!D:D,폰트맵!C:C)</f>
        <v>2D00</v>
      </c>
      <c r="F163" t="str">
        <f>_xlfn.XLOOKUP(D163,폰트맵!D:D,폰트맵!C:C)</f>
        <v>0700</v>
      </c>
      <c r="K163" t="str">
        <f>IF(ISBLANK(폰트맵!I163),"",폰트맵!I163)</f>
        <v>묵</v>
      </c>
      <c r="L163" t="str">
        <f t="shared" si="6"/>
        <v>6400</v>
      </c>
      <c r="M163" t="str">
        <f t="shared" si="7"/>
        <v>0100</v>
      </c>
      <c r="N163" t="str">
        <f t="shared" si="8"/>
        <v/>
      </c>
      <c r="O163" t="str" cm="1">
        <f t="array" ref="O163">IF(EXACT(M163,"0000"),VLOOKUP(K163,A:A,D:D),"")</f>
        <v/>
      </c>
    </row>
    <row r="164" spans="1:15" x14ac:dyDescent="0.3">
      <c r="A164" s="1" t="s">
        <v>383</v>
      </c>
      <c r="B164" s="1" t="s">
        <v>384</v>
      </c>
      <c r="C164" s="1" t="s">
        <v>249</v>
      </c>
      <c r="D164" s="1" t="s">
        <v>15</v>
      </c>
      <c r="E164" t="str">
        <f>_xlfn.XLOOKUP(C164,폰트맵!D:D,폰트맵!C:C)</f>
        <v>2D00</v>
      </c>
      <c r="F164" t="str">
        <f>_xlfn.XLOOKUP(D164,폰트맵!D:D,폰트맵!C:C)</f>
        <v>0800</v>
      </c>
      <c r="K164" t="str">
        <f>IF(ISBLANK(폰트맵!I164),"",폰트맵!I164)</f>
        <v>문</v>
      </c>
      <c r="L164" t="str">
        <f t="shared" si="6"/>
        <v>6400</v>
      </c>
      <c r="M164" t="str">
        <f t="shared" si="7"/>
        <v>0400</v>
      </c>
      <c r="N164" t="str">
        <f t="shared" si="8"/>
        <v/>
      </c>
      <c r="O164" t="str" cm="1">
        <f t="array" ref="O164">IF(EXACT(M164,"0000"),VLOOKUP(K164,A:A,D:D),"")</f>
        <v/>
      </c>
    </row>
    <row r="165" spans="1:15" x14ac:dyDescent="0.3">
      <c r="A165" s="1" t="s">
        <v>385</v>
      </c>
      <c r="B165" s="1" t="s">
        <v>386</v>
      </c>
      <c r="C165" s="1" t="s">
        <v>249</v>
      </c>
      <c r="D165" s="1" t="s">
        <v>21</v>
      </c>
      <c r="E165" t="str">
        <f>_xlfn.XLOOKUP(C165,폰트맵!D:D,폰트맵!C:C)</f>
        <v>2D00</v>
      </c>
      <c r="F165" t="str">
        <f>_xlfn.XLOOKUP(D165,폰트맵!D:D,폰트맵!C:C)</f>
        <v>0000</v>
      </c>
      <c r="K165" t="str">
        <f>IF(ISBLANK(폰트맵!I165),"",폰트맵!I165)</f>
        <v>물</v>
      </c>
      <c r="L165" t="str">
        <f t="shared" si="6"/>
        <v>6400</v>
      </c>
      <c r="M165" t="str">
        <f t="shared" si="7"/>
        <v>0800</v>
      </c>
      <c r="N165" t="str">
        <f t="shared" si="8"/>
        <v/>
      </c>
      <c r="O165" t="str" cm="1">
        <f t="array" ref="O165">IF(EXACT(M165,"0000"),VLOOKUP(K165,A:A,D:D),"")</f>
        <v/>
      </c>
    </row>
    <row r="166" spans="1:15" x14ac:dyDescent="0.3">
      <c r="A166" s="1" t="s">
        <v>387</v>
      </c>
      <c r="B166" s="1" t="s">
        <v>388</v>
      </c>
      <c r="C166" s="1" t="s">
        <v>249</v>
      </c>
      <c r="D166" s="1" t="s">
        <v>24</v>
      </c>
      <c r="E166" t="str">
        <f>_xlfn.XLOOKUP(C166,폰트맵!D:D,폰트맵!C:C)</f>
        <v>2D00</v>
      </c>
      <c r="F166" t="str">
        <f>_xlfn.XLOOKUP(D166,폰트맵!D:D,폰트맵!C:C)</f>
        <v>1000</v>
      </c>
      <c r="K166" t="str">
        <f>IF(ISBLANK(폰트맵!I166),"",폰트맵!I166)</f>
        <v>뭉</v>
      </c>
      <c r="L166" t="str">
        <f t="shared" si="6"/>
        <v>6400</v>
      </c>
      <c r="M166" t="str">
        <f t="shared" si="7"/>
        <v>1500</v>
      </c>
      <c r="N166" t="str">
        <f t="shared" si="8"/>
        <v/>
      </c>
      <c r="O166" t="str" cm="1">
        <f t="array" ref="O166">IF(EXACT(M166,"0000"),VLOOKUP(K166,A:A,D:D),"")</f>
        <v/>
      </c>
    </row>
    <row r="167" spans="1:15" x14ac:dyDescent="0.3">
      <c r="A167" s="1" t="s">
        <v>389</v>
      </c>
      <c r="B167" s="1" t="s">
        <v>390</v>
      </c>
      <c r="C167" s="1" t="s">
        <v>249</v>
      </c>
      <c r="D167" s="1" t="s">
        <v>27</v>
      </c>
      <c r="E167" t="str">
        <f>_xlfn.XLOOKUP(C167,폰트맵!D:D,폰트맵!C:C)</f>
        <v>2D00</v>
      </c>
      <c r="F167" t="str">
        <f>_xlfn.XLOOKUP(D167,폰트맵!D:D,폰트맵!C:C)</f>
        <v>1100</v>
      </c>
      <c r="K167" t="str">
        <f>IF(ISBLANK(폰트맵!I167),"",폰트맵!I167)</f>
        <v>미</v>
      </c>
      <c r="L167" t="str">
        <f t="shared" si="6"/>
        <v>6500</v>
      </c>
      <c r="M167" t="str">
        <f t="shared" si="7"/>
        <v>0500</v>
      </c>
      <c r="N167" t="str">
        <f t="shared" si="8"/>
        <v/>
      </c>
      <c r="O167" t="str" cm="1">
        <f t="array" ref="O167">IF(EXACT(M167,"0000"),VLOOKUP(K167,A:A,D:D),"")</f>
        <v/>
      </c>
    </row>
    <row r="168" spans="1:15" x14ac:dyDescent="0.3">
      <c r="A168" s="1" t="s">
        <v>391</v>
      </c>
      <c r="B168" s="1" t="s">
        <v>392</v>
      </c>
      <c r="C168" s="1" t="s">
        <v>249</v>
      </c>
      <c r="D168" s="1" t="s">
        <v>33</v>
      </c>
      <c r="E168" t="str">
        <f>_xlfn.XLOOKUP(C168,폰트맵!D:D,폰트맵!C:C)</f>
        <v>2D00</v>
      </c>
      <c r="F168" t="str">
        <f>_xlfn.XLOOKUP(D168,폰트맵!D:D,폰트맵!C:C)</f>
        <v>1300</v>
      </c>
      <c r="K168" t="str">
        <f>IF(ISBLANK(폰트맵!I168),"",폰트맵!I168)</f>
        <v>민</v>
      </c>
      <c r="L168" t="str">
        <f t="shared" si="6"/>
        <v>6500</v>
      </c>
      <c r="M168" t="str">
        <f t="shared" si="7"/>
        <v>0400</v>
      </c>
      <c r="N168" t="str">
        <f t="shared" si="8"/>
        <v/>
      </c>
      <c r="O168" t="str" cm="1">
        <f t="array" ref="O168">IF(EXACT(M168,"0000"),VLOOKUP(K168,A:A,D:D),"")</f>
        <v/>
      </c>
    </row>
    <row r="169" spans="1:15" x14ac:dyDescent="0.3">
      <c r="A169" s="1" t="s">
        <v>393</v>
      </c>
      <c r="B169" s="1" t="s">
        <v>394</v>
      </c>
      <c r="C169" s="1" t="s">
        <v>249</v>
      </c>
      <c r="D169" s="1" t="s">
        <v>39</v>
      </c>
      <c r="E169" t="str">
        <f>_xlfn.XLOOKUP(C169,폰트맵!D:D,폰트맵!C:C)</f>
        <v>2D00</v>
      </c>
      <c r="F169" t="str">
        <f>_xlfn.XLOOKUP(D169,폰트맵!D:D,폰트맵!C:C)</f>
        <v>1500</v>
      </c>
      <c r="K169" t="str">
        <f>IF(ISBLANK(폰트맵!I169),"",폰트맵!I169)</f>
        <v>밀</v>
      </c>
      <c r="L169" t="str">
        <f t="shared" si="6"/>
        <v>6500</v>
      </c>
      <c r="M169" t="str">
        <f t="shared" si="7"/>
        <v>0800</v>
      </c>
      <c r="N169" t="str">
        <f t="shared" si="8"/>
        <v/>
      </c>
      <c r="O169" t="str" cm="1">
        <f t="array" ref="O169">IF(EXACT(M169,"0000"),VLOOKUP(K169,A:A,D:D),"")</f>
        <v/>
      </c>
    </row>
    <row r="170" spans="1:15" x14ac:dyDescent="0.3">
      <c r="A170" s="1" t="s">
        <v>395</v>
      </c>
      <c r="B170" s="1" t="s">
        <v>396</v>
      </c>
      <c r="C170" s="1" t="s">
        <v>249</v>
      </c>
      <c r="D170" s="1" t="s">
        <v>42</v>
      </c>
      <c r="E170" t="str">
        <f>_xlfn.XLOOKUP(C170,폰트맵!D:D,폰트맵!C:C)</f>
        <v>2D00</v>
      </c>
      <c r="F170" t="str">
        <f>_xlfn.XLOOKUP(D170,폰트맵!D:D,폰트맵!C:C)</f>
        <v>1600</v>
      </c>
      <c r="K170" t="str">
        <f>IF(ISBLANK(폰트맵!I170),"",폰트맵!I170)</f>
        <v>바</v>
      </c>
      <c r="L170" t="str">
        <f t="shared" si="6"/>
        <v>6600</v>
      </c>
      <c r="M170" t="str">
        <f t="shared" si="7"/>
        <v>0200</v>
      </c>
      <c r="N170" t="str">
        <f t="shared" si="8"/>
        <v/>
      </c>
      <c r="O170" t="str" cm="1">
        <f t="array" ref="O170">IF(EXACT(M170,"0000"),VLOOKUP(K170,A:A,D:D),"")</f>
        <v/>
      </c>
    </row>
    <row r="171" spans="1:15" x14ac:dyDescent="0.3">
      <c r="A171" s="1" t="s">
        <v>397</v>
      </c>
      <c r="B171" s="1" t="s">
        <v>398</v>
      </c>
      <c r="C171" s="1" t="s">
        <v>249</v>
      </c>
      <c r="D171" s="1" t="s">
        <v>51</v>
      </c>
      <c r="E171" t="str">
        <f>_xlfn.XLOOKUP(C171,폰트맵!D:D,폰트맵!C:C)</f>
        <v>2D00</v>
      </c>
      <c r="F171" t="str">
        <f>_xlfn.XLOOKUP(D171,폰트맵!D:D,폰트맵!C:C)</f>
        <v>1A00</v>
      </c>
      <c r="K171" t="str">
        <f>IF(ISBLANK(폰트맵!I171),"",폰트맵!I171)</f>
        <v>반</v>
      </c>
      <c r="L171" t="str">
        <f t="shared" si="6"/>
        <v>6600</v>
      </c>
      <c r="M171" t="str">
        <f t="shared" si="7"/>
        <v>0400</v>
      </c>
      <c r="N171" t="str">
        <f t="shared" si="8"/>
        <v/>
      </c>
      <c r="O171" t="str" cm="1">
        <f t="array" ref="O171">IF(EXACT(M171,"0000"),VLOOKUP(K171,A:A,D:D),"")</f>
        <v/>
      </c>
    </row>
    <row r="172" spans="1:15" x14ac:dyDescent="0.3">
      <c r="A172" s="1" t="s">
        <v>399</v>
      </c>
      <c r="B172" s="1" t="s">
        <v>400</v>
      </c>
      <c r="C172" s="1" t="s">
        <v>401</v>
      </c>
      <c r="D172" s="1" t="s">
        <v>3</v>
      </c>
      <c r="E172" t="str">
        <f>_xlfn.XLOOKUP(C172,폰트맵!D:D,폰트맵!C:C)</f>
        <v>4000</v>
      </c>
      <c r="F172" t="str">
        <f>_xlfn.XLOOKUP(D172,폰트맵!D:D,폰트맵!C:C)</f>
        <v>0200</v>
      </c>
      <c r="K172" t="str">
        <f>IF(ISBLANK(폰트맵!I172),"",폰트맵!I172)</f>
        <v>받</v>
      </c>
      <c r="L172" t="str">
        <f t="shared" si="6"/>
        <v>6600</v>
      </c>
      <c r="M172" t="str">
        <f t="shared" si="7"/>
        <v>0700</v>
      </c>
      <c r="N172" t="str">
        <f t="shared" si="8"/>
        <v/>
      </c>
      <c r="O172" t="str" cm="1">
        <f t="array" ref="O172">IF(EXACT(M172,"0000"),VLOOKUP(K172,A:A,D:D),"")</f>
        <v/>
      </c>
    </row>
    <row r="173" spans="1:15" x14ac:dyDescent="0.3">
      <c r="A173" s="1" t="s">
        <v>402</v>
      </c>
      <c r="B173" s="1" t="s">
        <v>403</v>
      </c>
      <c r="C173" s="1" t="s">
        <v>401</v>
      </c>
      <c r="D173" s="1" t="s">
        <v>6</v>
      </c>
      <c r="E173" t="str">
        <f>_xlfn.XLOOKUP(C173,폰트맵!D:D,폰트맵!C:C)</f>
        <v>4000</v>
      </c>
      <c r="F173" t="str">
        <f>_xlfn.XLOOKUP(D173,폰트맵!D:D,폰트맵!C:C)</f>
        <v>0100</v>
      </c>
      <c r="K173" t="str">
        <f>IF(ISBLANK(폰트맵!I173),"",폰트맵!I173)</f>
        <v>발</v>
      </c>
      <c r="L173" t="str">
        <f t="shared" si="6"/>
        <v>6600</v>
      </c>
      <c r="M173" t="str">
        <f t="shared" si="7"/>
        <v>0800</v>
      </c>
      <c r="N173" t="str">
        <f t="shared" si="8"/>
        <v/>
      </c>
      <c r="O173" t="str" cm="1">
        <f t="array" ref="O173">IF(EXACT(M173,"0000"),VLOOKUP(K173,A:A,D:D),"")</f>
        <v/>
      </c>
    </row>
    <row r="174" spans="1:15" x14ac:dyDescent="0.3">
      <c r="A174" s="1" t="s">
        <v>404</v>
      </c>
      <c r="B174" s="1" t="s">
        <v>405</v>
      </c>
      <c r="C174" s="1" t="s">
        <v>401</v>
      </c>
      <c r="D174" s="1" t="s">
        <v>152</v>
      </c>
      <c r="E174" t="str">
        <f>_xlfn.XLOOKUP(C174,폰트맵!D:D,폰트맵!C:C)</f>
        <v>4000</v>
      </c>
      <c r="F174" t="str">
        <f>_xlfn.XLOOKUP(D174,폰트맵!D:D,폰트맵!C:C)</f>
        <v>0000</v>
      </c>
      <c r="K174" t="str">
        <f>IF(ISBLANK(폰트맵!I174),"",폰트맵!I174)</f>
        <v>방</v>
      </c>
      <c r="L174" t="str">
        <f t="shared" si="6"/>
        <v>6600</v>
      </c>
      <c r="M174" t="str">
        <f t="shared" si="7"/>
        <v>1500</v>
      </c>
      <c r="N174" t="str">
        <f t="shared" si="8"/>
        <v/>
      </c>
      <c r="O174" t="str" cm="1">
        <f t="array" ref="O174">IF(EXACT(M174,"0000"),VLOOKUP(K174,A:A,D:D),"")</f>
        <v/>
      </c>
    </row>
    <row r="175" spans="1:15" x14ac:dyDescent="0.3">
      <c r="A175" s="1" t="s">
        <v>406</v>
      </c>
      <c r="B175" s="1" t="s">
        <v>407</v>
      </c>
      <c r="C175" s="1" t="s">
        <v>401</v>
      </c>
      <c r="D175" s="1" t="s">
        <v>9</v>
      </c>
      <c r="E175" t="str">
        <f>_xlfn.XLOOKUP(C175,폰트맵!D:D,폰트맵!C:C)</f>
        <v>4000</v>
      </c>
      <c r="F175" t="str">
        <f>_xlfn.XLOOKUP(D175,폰트맵!D:D,폰트맵!C:C)</f>
        <v>0400</v>
      </c>
      <c r="K175" t="str">
        <f>IF(ISBLANK(폰트맵!I175),"",폰트맵!I175)</f>
        <v>배</v>
      </c>
      <c r="L175" t="str">
        <f t="shared" si="6"/>
        <v>6700</v>
      </c>
      <c r="M175" t="str">
        <f t="shared" si="7"/>
        <v>0300</v>
      </c>
      <c r="N175" t="str">
        <f t="shared" si="8"/>
        <v/>
      </c>
      <c r="O175" t="str" cm="1">
        <f t="array" ref="O175">IF(EXACT(M175,"0000"),VLOOKUP(K175,A:A,D:D),"")</f>
        <v/>
      </c>
    </row>
    <row r="176" spans="1:15" x14ac:dyDescent="0.3">
      <c r="A176" s="1" t="s">
        <v>408</v>
      </c>
      <c r="B176" s="1" t="s">
        <v>409</v>
      </c>
      <c r="C176" s="1" t="s">
        <v>401</v>
      </c>
      <c r="D176" s="1" t="s">
        <v>15</v>
      </c>
      <c r="E176" t="str">
        <f>_xlfn.XLOOKUP(C176,폰트맵!D:D,폰트맵!C:C)</f>
        <v>4000</v>
      </c>
      <c r="F176" t="str">
        <f>_xlfn.XLOOKUP(D176,폰트맵!D:D,폰트맵!C:C)</f>
        <v>0800</v>
      </c>
      <c r="K176" t="str">
        <f>IF(ISBLANK(폰트맵!I176),"",폰트맵!I176)</f>
        <v>뱀</v>
      </c>
      <c r="L176" t="str">
        <f t="shared" si="6"/>
        <v>6700</v>
      </c>
      <c r="M176" t="str">
        <f t="shared" si="7"/>
        <v>1000</v>
      </c>
      <c r="N176" t="str">
        <f t="shared" si="8"/>
        <v/>
      </c>
      <c r="O176" t="str" cm="1">
        <f t="array" ref="O176">IF(EXACT(M176,"0000"),VLOOKUP(K176,A:A,D:D),"")</f>
        <v/>
      </c>
    </row>
    <row r="177" spans="1:15" x14ac:dyDescent="0.3">
      <c r="A177" s="1" t="s">
        <v>410</v>
      </c>
      <c r="B177" s="1" t="s">
        <v>411</v>
      </c>
      <c r="C177" s="1" t="s">
        <v>401</v>
      </c>
      <c r="D177" s="1" t="s">
        <v>21</v>
      </c>
      <c r="E177" t="str">
        <f>_xlfn.XLOOKUP(C177,폰트맵!D:D,폰트맵!C:C)</f>
        <v>4000</v>
      </c>
      <c r="F177" t="str">
        <f>_xlfn.XLOOKUP(D177,폰트맵!D:D,폰트맵!C:C)</f>
        <v>0000</v>
      </c>
      <c r="K177" t="str">
        <f>IF(ISBLANK(폰트맵!I177),"",폰트맵!I177)</f>
        <v>뱅</v>
      </c>
      <c r="L177" t="str">
        <f t="shared" si="6"/>
        <v>6700</v>
      </c>
      <c r="M177" t="str">
        <f t="shared" si="7"/>
        <v>1500</v>
      </c>
      <c r="N177" t="str">
        <f t="shared" si="8"/>
        <v/>
      </c>
      <c r="O177" t="str" cm="1">
        <f t="array" ref="O177">IF(EXACT(M177,"0000"),VLOOKUP(K177,A:A,D:D),"")</f>
        <v/>
      </c>
    </row>
    <row r="178" spans="1:15" x14ac:dyDescent="0.3">
      <c r="A178" s="1" t="s">
        <v>412</v>
      </c>
      <c r="B178" s="1" t="s">
        <v>413</v>
      </c>
      <c r="C178" s="1" t="s">
        <v>401</v>
      </c>
      <c r="D178" s="1" t="s">
        <v>24</v>
      </c>
      <c r="E178" t="str">
        <f>_xlfn.XLOOKUP(C178,폰트맵!D:D,폰트맵!C:C)</f>
        <v>4000</v>
      </c>
      <c r="F178" t="str">
        <f>_xlfn.XLOOKUP(D178,폰트맵!D:D,폰트맵!C:C)</f>
        <v>1000</v>
      </c>
      <c r="K178" t="str">
        <f>IF(ISBLANK(폰트맵!I178),"",폰트맵!I178)</f>
        <v>버</v>
      </c>
      <c r="L178" t="str">
        <f t="shared" si="6"/>
        <v>6800</v>
      </c>
      <c r="M178" t="str">
        <f t="shared" si="7"/>
        <v>0500</v>
      </c>
      <c r="N178" t="str">
        <f t="shared" si="8"/>
        <v/>
      </c>
      <c r="O178" t="str" cm="1">
        <f t="array" ref="O178">IF(EXACT(M178,"0000"),VLOOKUP(K178,A:A,D:D),"")</f>
        <v/>
      </c>
    </row>
    <row r="179" spans="1:15" x14ac:dyDescent="0.3">
      <c r="A179" s="1" t="s">
        <v>414</v>
      </c>
      <c r="B179" s="1" t="s">
        <v>415</v>
      </c>
      <c r="C179" s="1" t="s">
        <v>401</v>
      </c>
      <c r="D179" s="1" t="s">
        <v>27</v>
      </c>
      <c r="E179" t="str">
        <f>_xlfn.XLOOKUP(C179,폰트맵!D:D,폰트맵!C:C)</f>
        <v>4000</v>
      </c>
      <c r="F179" t="str">
        <f>_xlfn.XLOOKUP(D179,폰트맵!D:D,폰트맵!C:C)</f>
        <v>1100</v>
      </c>
      <c r="K179" t="str">
        <f>IF(ISBLANK(폰트맵!I179),"",폰트맵!I179)</f>
        <v>번</v>
      </c>
      <c r="L179" t="str">
        <f t="shared" si="6"/>
        <v>6800</v>
      </c>
      <c r="M179" t="str">
        <f t="shared" si="7"/>
        <v>0400</v>
      </c>
      <c r="N179" t="str">
        <f t="shared" si="8"/>
        <v/>
      </c>
      <c r="O179" t="str" cm="1">
        <f t="array" ref="O179">IF(EXACT(M179,"0000"),VLOOKUP(K179,A:A,D:D),"")</f>
        <v/>
      </c>
    </row>
    <row r="180" spans="1:15" x14ac:dyDescent="0.3">
      <c r="A180" s="1" t="s">
        <v>416</v>
      </c>
      <c r="B180" s="1" t="s">
        <v>417</v>
      </c>
      <c r="C180" s="1" t="s">
        <v>401</v>
      </c>
      <c r="D180" s="1" t="s">
        <v>33</v>
      </c>
      <c r="E180" t="str">
        <f>_xlfn.XLOOKUP(C180,폰트맵!D:D,폰트맵!C:C)</f>
        <v>4000</v>
      </c>
      <c r="F180" t="str">
        <f>_xlfn.XLOOKUP(D180,폰트맵!D:D,폰트맵!C:C)</f>
        <v>1300</v>
      </c>
      <c r="K180" t="str">
        <f>IF(ISBLANK(폰트맵!I180),"",폰트맵!I180)</f>
        <v>법</v>
      </c>
      <c r="L180" t="str">
        <f t="shared" si="6"/>
        <v>6800</v>
      </c>
      <c r="M180" t="str">
        <f t="shared" si="7"/>
        <v>1100</v>
      </c>
      <c r="N180" t="str">
        <f t="shared" si="8"/>
        <v/>
      </c>
      <c r="O180" t="str" cm="1">
        <f t="array" ref="O180">IF(EXACT(M180,"0000"),VLOOKUP(K180,A:A,D:D),"")</f>
        <v/>
      </c>
    </row>
    <row r="181" spans="1:15" x14ac:dyDescent="0.3">
      <c r="A181" s="1" t="s">
        <v>418</v>
      </c>
      <c r="B181" s="1" t="s">
        <v>419</v>
      </c>
      <c r="C181" s="1" t="s">
        <v>401</v>
      </c>
      <c r="D181" s="1" t="s">
        <v>36</v>
      </c>
      <c r="E181" t="str">
        <f>_xlfn.XLOOKUP(C181,폰트맵!D:D,폰트맵!C:C)</f>
        <v>4000</v>
      </c>
      <c r="F181" t="str">
        <f>_xlfn.XLOOKUP(D181,폰트맵!D:D,폰트맵!C:C)</f>
        <v>1400</v>
      </c>
      <c r="K181" t="str">
        <f>IF(ISBLANK(폰트맵!I181),"",폰트맵!I181)</f>
        <v>베</v>
      </c>
      <c r="L181" t="str">
        <f t="shared" si="6"/>
        <v>6900</v>
      </c>
      <c r="M181" t="str">
        <f t="shared" si="7"/>
        <v>0A00</v>
      </c>
      <c r="N181" t="str">
        <f t="shared" si="8"/>
        <v/>
      </c>
      <c r="O181" t="str" cm="1">
        <f t="array" ref="O181">IF(EXACT(M181,"0000"),VLOOKUP(K181,A:A,D:D),"")</f>
        <v/>
      </c>
    </row>
    <row r="182" spans="1:15" x14ac:dyDescent="0.3">
      <c r="A182" s="1" t="s">
        <v>420</v>
      </c>
      <c r="B182" s="1" t="s">
        <v>421</v>
      </c>
      <c r="C182" s="1" t="s">
        <v>401</v>
      </c>
      <c r="D182" s="1" t="s">
        <v>39</v>
      </c>
      <c r="E182" t="str">
        <f>_xlfn.XLOOKUP(C182,폰트맵!D:D,폰트맵!C:C)</f>
        <v>4000</v>
      </c>
      <c r="F182" t="str">
        <f>_xlfn.XLOOKUP(D182,폰트맵!D:D,폰트맵!C:C)</f>
        <v>1500</v>
      </c>
      <c r="K182" t="str">
        <f>IF(ISBLANK(폰트맵!I182),"",폰트맵!I182)</f>
        <v>벡</v>
      </c>
      <c r="L182" t="str">
        <f t="shared" si="6"/>
        <v>6900</v>
      </c>
      <c r="M182" t="str">
        <f t="shared" si="7"/>
        <v>0100</v>
      </c>
      <c r="N182" t="str">
        <f t="shared" si="8"/>
        <v/>
      </c>
      <c r="O182" t="str" cm="1">
        <f t="array" ref="O182">IF(EXACT(M182,"0000"),VLOOKUP(K182,A:A,D:D),"")</f>
        <v/>
      </c>
    </row>
    <row r="183" spans="1:15" x14ac:dyDescent="0.3">
      <c r="A183" s="1" t="s">
        <v>422</v>
      </c>
      <c r="B183" s="1" t="s">
        <v>423</v>
      </c>
      <c r="C183" s="1" t="s">
        <v>401</v>
      </c>
      <c r="D183" s="1" t="s">
        <v>48</v>
      </c>
      <c r="E183" t="str">
        <f>_xlfn.XLOOKUP(C183,폰트맵!D:D,폰트맵!C:C)</f>
        <v>4000</v>
      </c>
      <c r="F183" t="str">
        <f>_xlfn.XLOOKUP(D183,폰트맵!D:D,폰트맵!C:C)</f>
        <v>1900</v>
      </c>
      <c r="K183" t="str">
        <f>IF(ISBLANK(폰트맵!I183),"",폰트맵!I183)</f>
        <v>벤</v>
      </c>
      <c r="L183" t="str">
        <f t="shared" si="6"/>
        <v>6900</v>
      </c>
      <c r="M183" t="str">
        <f t="shared" si="7"/>
        <v>0400</v>
      </c>
      <c r="N183" t="str">
        <f t="shared" si="8"/>
        <v/>
      </c>
      <c r="O183" t="str" cm="1">
        <f t="array" ref="O183">IF(EXACT(M183,"0000"),VLOOKUP(K183,A:A,D:D),"")</f>
        <v/>
      </c>
    </row>
    <row r="184" spans="1:15" x14ac:dyDescent="0.3">
      <c r="A184" s="1" t="s">
        <v>424</v>
      </c>
      <c r="B184" s="1" t="s">
        <v>425</v>
      </c>
      <c r="C184" s="1" t="s">
        <v>426</v>
      </c>
      <c r="D184" s="1" t="s">
        <v>58</v>
      </c>
      <c r="E184" t="str">
        <f>_xlfn.XLOOKUP(C184,폰트맵!D:D,폰트맵!C:C)</f>
        <v>0000</v>
      </c>
      <c r="F184" t="str">
        <f>_xlfn.XLOOKUP(D184,폰트맵!D:D,폰트맵!C:C)</f>
        <v>0300</v>
      </c>
      <c r="K184" t="str">
        <f>IF(ISBLANK(폰트맵!I184),"",폰트맵!I184)</f>
        <v>벨</v>
      </c>
      <c r="L184" t="str">
        <f t="shared" si="6"/>
        <v>6900</v>
      </c>
      <c r="M184" t="str">
        <f t="shared" si="7"/>
        <v>0800</v>
      </c>
      <c r="N184" t="str">
        <f t="shared" si="8"/>
        <v/>
      </c>
      <c r="O184" t="str" cm="1">
        <f t="array" ref="O184">IF(EXACT(M184,"0000"),VLOOKUP(K184,A:A,D:D),"")</f>
        <v/>
      </c>
    </row>
    <row r="185" spans="1:15" x14ac:dyDescent="0.3">
      <c r="A185" s="1" t="s">
        <v>427</v>
      </c>
      <c r="B185" s="1" t="s">
        <v>428</v>
      </c>
      <c r="C185" s="1" t="s">
        <v>426</v>
      </c>
      <c r="D185" s="1" t="s">
        <v>6</v>
      </c>
      <c r="E185" t="str">
        <f>_xlfn.XLOOKUP(C185,폰트맵!D:D,폰트맵!C:C)</f>
        <v>0000</v>
      </c>
      <c r="F185" t="str">
        <f>_xlfn.XLOOKUP(D185,폰트맵!D:D,폰트맵!C:C)</f>
        <v>0100</v>
      </c>
      <c r="K185" t="str">
        <f>IF(ISBLANK(폰트맵!I185),"",폰트맵!I185)</f>
        <v>벽</v>
      </c>
      <c r="L185" t="str">
        <f t="shared" si="6"/>
        <v>6A00</v>
      </c>
      <c r="M185" t="str">
        <f t="shared" si="7"/>
        <v>0100</v>
      </c>
      <c r="N185" t="str">
        <f t="shared" si="8"/>
        <v/>
      </c>
      <c r="O185" t="str" cm="1">
        <f t="array" ref="O185">IF(EXACT(M185,"0000"),VLOOKUP(K185,A:A,D:D),"")</f>
        <v/>
      </c>
    </row>
    <row r="186" spans="1:15" x14ac:dyDescent="0.3">
      <c r="A186" s="1" t="s">
        <v>429</v>
      </c>
      <c r="B186" s="1" t="s">
        <v>430</v>
      </c>
      <c r="C186" s="1" t="s">
        <v>426</v>
      </c>
      <c r="D186" s="1" t="s">
        <v>9</v>
      </c>
      <c r="E186" t="str">
        <f>_xlfn.XLOOKUP(C186,폰트맵!D:D,폰트맵!C:C)</f>
        <v>0000</v>
      </c>
      <c r="F186" t="str">
        <f>_xlfn.XLOOKUP(D186,폰트맵!D:D,폰트맵!C:C)</f>
        <v>0400</v>
      </c>
      <c r="K186" t="str">
        <f>IF(ISBLANK(폰트맵!I186),"",폰트맵!I186)</f>
        <v>변</v>
      </c>
      <c r="L186" t="str">
        <f t="shared" si="6"/>
        <v>6A00</v>
      </c>
      <c r="M186" t="str">
        <f t="shared" si="7"/>
        <v>0400</v>
      </c>
      <c r="N186" t="str">
        <f t="shared" si="8"/>
        <v/>
      </c>
      <c r="O186" t="str" cm="1">
        <f t="array" ref="O186">IF(EXACT(M186,"0000"),VLOOKUP(K186,A:A,D:D),"")</f>
        <v/>
      </c>
    </row>
    <row r="187" spans="1:15" x14ac:dyDescent="0.3">
      <c r="A187" s="1" t="s">
        <v>431</v>
      </c>
      <c r="B187" s="1" t="s">
        <v>432</v>
      </c>
      <c r="C187" s="1" t="s">
        <v>426</v>
      </c>
      <c r="D187" s="1" t="s">
        <v>15</v>
      </c>
      <c r="E187" t="str">
        <f>_xlfn.XLOOKUP(C187,폰트맵!D:D,폰트맵!C:C)</f>
        <v>0000</v>
      </c>
      <c r="F187" t="str">
        <f>_xlfn.XLOOKUP(D187,폰트맵!D:D,폰트맵!C:C)</f>
        <v>0800</v>
      </c>
      <c r="K187" t="str">
        <f>IF(ISBLANK(폰트맵!I187),"",폰트맵!I187)</f>
        <v>별</v>
      </c>
      <c r="L187" t="str">
        <f t="shared" si="6"/>
        <v>6A00</v>
      </c>
      <c r="M187" t="str">
        <f t="shared" si="7"/>
        <v>0800</v>
      </c>
      <c r="N187" t="str">
        <f t="shared" si="8"/>
        <v/>
      </c>
      <c r="O187" t="str" cm="1">
        <f t="array" ref="O187">IF(EXACT(M187,"0000"),VLOOKUP(K187,A:A,D:D),"")</f>
        <v/>
      </c>
    </row>
    <row r="188" spans="1:15" x14ac:dyDescent="0.3">
      <c r="A188" s="1" t="s">
        <v>433</v>
      </c>
      <c r="B188" s="1" t="s">
        <v>434</v>
      </c>
      <c r="C188" s="1" t="s">
        <v>426</v>
      </c>
      <c r="D188" s="1" t="s">
        <v>24</v>
      </c>
      <c r="E188" t="str">
        <f>_xlfn.XLOOKUP(C188,폰트맵!D:D,폰트맵!C:C)</f>
        <v>0000</v>
      </c>
      <c r="F188" t="str">
        <f>_xlfn.XLOOKUP(D188,폰트맵!D:D,폰트맵!C:C)</f>
        <v>1000</v>
      </c>
      <c r="K188" t="str">
        <f>IF(ISBLANK(폰트맵!I188),"",폰트맵!I188)</f>
        <v>병</v>
      </c>
      <c r="L188" t="str">
        <f t="shared" si="6"/>
        <v>6A00</v>
      </c>
      <c r="M188" t="str">
        <f t="shared" si="7"/>
        <v>1500</v>
      </c>
      <c r="N188" t="str">
        <f t="shared" si="8"/>
        <v/>
      </c>
      <c r="O188" t="str" cm="1">
        <f t="array" ref="O188">IF(EXACT(M188,"0000"),VLOOKUP(K188,A:A,D:D),"")</f>
        <v/>
      </c>
    </row>
    <row r="189" spans="1:15" x14ac:dyDescent="0.3">
      <c r="A189" s="1" t="s">
        <v>435</v>
      </c>
      <c r="B189" s="1" t="s">
        <v>436</v>
      </c>
      <c r="C189" s="1" t="s">
        <v>426</v>
      </c>
      <c r="D189" s="1" t="s">
        <v>27</v>
      </c>
      <c r="E189" t="str">
        <f>_xlfn.XLOOKUP(C189,폰트맵!D:D,폰트맵!C:C)</f>
        <v>0000</v>
      </c>
      <c r="F189" t="str">
        <f>_xlfn.XLOOKUP(D189,폰트맵!D:D,폰트맵!C:C)</f>
        <v>1100</v>
      </c>
      <c r="K189" t="str">
        <f>IF(ISBLANK(폰트맵!I189),"",폰트맵!I189)</f>
        <v>보</v>
      </c>
      <c r="L189" t="str">
        <f t="shared" si="6"/>
        <v>B900</v>
      </c>
      <c r="M189" t="str">
        <f t="shared" si="7"/>
        <v>1C00</v>
      </c>
      <c r="N189" t="str">
        <f t="shared" si="8"/>
        <v/>
      </c>
      <c r="O189" t="str" cm="1">
        <f t="array" ref="O189">IF(EXACT(M189,"0000"),VLOOKUP(K189,A:A,D:D),"")</f>
        <v/>
      </c>
    </row>
    <row r="190" spans="1:15" x14ac:dyDescent="0.3">
      <c r="A190" s="1" t="s">
        <v>437</v>
      </c>
      <c r="B190" s="1" t="s">
        <v>438</v>
      </c>
      <c r="C190" s="1" t="s">
        <v>426</v>
      </c>
      <c r="D190" s="1" t="s">
        <v>33</v>
      </c>
      <c r="E190" t="str">
        <f>_xlfn.XLOOKUP(C190,폰트맵!D:D,폰트맵!C:C)</f>
        <v>0000</v>
      </c>
      <c r="F190" t="str">
        <f>_xlfn.XLOOKUP(D190,폰트맵!D:D,폰트맵!C:C)</f>
        <v>1300</v>
      </c>
      <c r="K190" t="str">
        <f>IF(ISBLANK(폰트맵!I190),"",폰트맵!I190)</f>
        <v>복</v>
      </c>
      <c r="L190" t="str">
        <f t="shared" si="6"/>
        <v>6B00</v>
      </c>
      <c r="M190" t="str">
        <f t="shared" si="7"/>
        <v>0100</v>
      </c>
      <c r="N190" t="str">
        <f t="shared" si="8"/>
        <v/>
      </c>
      <c r="O190" t="str" cm="1">
        <f t="array" ref="O190">IF(EXACT(M190,"0000"),VLOOKUP(K190,A:A,D:D),"")</f>
        <v/>
      </c>
    </row>
    <row r="191" spans="1:15" x14ac:dyDescent="0.3">
      <c r="A191" s="1" t="s">
        <v>439</v>
      </c>
      <c r="B191" s="1" t="s">
        <v>440</v>
      </c>
      <c r="C191" s="1" t="s">
        <v>426</v>
      </c>
      <c r="D191" s="1" t="s">
        <v>36</v>
      </c>
      <c r="E191" t="str">
        <f>_xlfn.XLOOKUP(C191,폰트맵!D:D,폰트맵!C:C)</f>
        <v>0000</v>
      </c>
      <c r="F191" t="str">
        <f>_xlfn.XLOOKUP(D191,폰트맵!D:D,폰트맵!C:C)</f>
        <v>1400</v>
      </c>
      <c r="K191" t="str">
        <f>IF(ISBLANK(폰트맵!I191),"",폰트맵!I191)</f>
        <v>본</v>
      </c>
      <c r="L191" t="str">
        <f t="shared" si="6"/>
        <v>6B00</v>
      </c>
      <c r="M191" t="str">
        <f t="shared" si="7"/>
        <v>0400</v>
      </c>
      <c r="N191" t="str">
        <f t="shared" si="8"/>
        <v/>
      </c>
      <c r="O191" t="str" cm="1">
        <f t="array" ref="O191">IF(EXACT(M191,"0000"),VLOOKUP(K191,A:A,D:D),"")</f>
        <v/>
      </c>
    </row>
    <row r="192" spans="1:15" x14ac:dyDescent="0.3">
      <c r="A192" s="1" t="s">
        <v>441</v>
      </c>
      <c r="B192" s="1" t="s">
        <v>442</v>
      </c>
      <c r="C192" s="1" t="s">
        <v>426</v>
      </c>
      <c r="D192" s="1" t="s">
        <v>39</v>
      </c>
      <c r="E192" t="str">
        <f>_xlfn.XLOOKUP(C192,폰트맵!D:D,폰트맵!C:C)</f>
        <v>0000</v>
      </c>
      <c r="F192" t="str">
        <f>_xlfn.XLOOKUP(D192,폰트맵!D:D,폰트맵!C:C)</f>
        <v>1500</v>
      </c>
      <c r="K192" t="str">
        <f>IF(ISBLANK(폰트맵!I192),"",폰트맵!I192)</f>
        <v>볼</v>
      </c>
      <c r="L192" t="str">
        <f t="shared" si="6"/>
        <v>6B00</v>
      </c>
      <c r="M192" t="str">
        <f t="shared" si="7"/>
        <v>0800</v>
      </c>
      <c r="N192" t="str">
        <f t="shared" si="8"/>
        <v/>
      </c>
      <c r="O192" t="str" cm="1">
        <f t="array" ref="O192">IF(EXACT(M192,"0000"),VLOOKUP(K192,A:A,D:D),"")</f>
        <v/>
      </c>
    </row>
    <row r="193" spans="1:15" x14ac:dyDescent="0.3">
      <c r="A193" s="1" t="s">
        <v>443</v>
      </c>
      <c r="B193" s="1" t="s">
        <v>444</v>
      </c>
      <c r="C193" s="1" t="s">
        <v>445</v>
      </c>
      <c r="D193" s="1" t="s">
        <v>3</v>
      </c>
      <c r="E193" t="str">
        <f>_xlfn.XLOOKUP(C193,폰트맵!D:D,폰트맵!C:C)</f>
        <v>0000</v>
      </c>
      <c r="F193" t="str">
        <f>_xlfn.XLOOKUP(D193,폰트맵!D:D,폰트맵!C:C)</f>
        <v>0200</v>
      </c>
      <c r="K193" t="str">
        <f>IF(ISBLANK(폰트맵!I193),"",폰트맵!I193)</f>
        <v>봉</v>
      </c>
      <c r="L193" t="str">
        <f t="shared" si="6"/>
        <v>6B00</v>
      </c>
      <c r="M193" t="str">
        <f t="shared" si="7"/>
        <v>1500</v>
      </c>
      <c r="N193" t="str">
        <f t="shared" si="8"/>
        <v/>
      </c>
      <c r="O193" t="str" cm="1">
        <f t="array" ref="O193">IF(EXACT(M193,"0000"),VLOOKUP(K193,A:A,D:D),"")</f>
        <v/>
      </c>
    </row>
    <row r="194" spans="1:15" x14ac:dyDescent="0.3">
      <c r="A194" s="1" t="s">
        <v>446</v>
      </c>
      <c r="B194" s="1" t="s">
        <v>447</v>
      </c>
      <c r="C194" s="1" t="s">
        <v>445</v>
      </c>
      <c r="D194" s="1" t="s">
        <v>6</v>
      </c>
      <c r="E194" t="str">
        <f>_xlfn.XLOOKUP(C194,폰트맵!D:D,폰트맵!C:C)</f>
        <v>0000</v>
      </c>
      <c r="F194" t="str">
        <f>_xlfn.XLOOKUP(D194,폰트맵!D:D,폰트맵!C:C)</f>
        <v>0100</v>
      </c>
      <c r="K194" t="str">
        <f>IF(ISBLANK(폰트맵!I194),"",폰트맵!I194)</f>
        <v>부</v>
      </c>
      <c r="L194" t="str">
        <f t="shared" ref="L194:L257" si="9">_xlfn.XLOOKUP(K194,A:A,E:E)</f>
        <v>B900</v>
      </c>
      <c r="M194" t="str">
        <f t="shared" ref="M194:M257" si="10">_xlfn.XLOOKUP(K194,A:A,F:F)</f>
        <v>0E00</v>
      </c>
      <c r="N194" t="str">
        <f t="shared" ref="N194:N257" si="11">IF(EXACT(L194,"0000"),_xlfn.XLOOKUP(K194,A:A,C:C),"")</f>
        <v/>
      </c>
      <c r="O194" t="str" cm="1">
        <f t="array" ref="O194">IF(EXACT(M194,"0000"),VLOOKUP(K194,A:A,D:D),"")</f>
        <v/>
      </c>
    </row>
    <row r="195" spans="1:15" x14ac:dyDescent="0.3">
      <c r="A195" s="1" t="s">
        <v>448</v>
      </c>
      <c r="B195" s="1" t="s">
        <v>449</v>
      </c>
      <c r="C195" s="1" t="s">
        <v>445</v>
      </c>
      <c r="D195" s="1" t="s">
        <v>15</v>
      </c>
      <c r="E195" t="str">
        <f>_xlfn.XLOOKUP(C195,폰트맵!D:D,폰트맵!C:C)</f>
        <v>0000</v>
      </c>
      <c r="F195" t="str">
        <f>_xlfn.XLOOKUP(D195,폰트맵!D:D,폰트맵!C:C)</f>
        <v>0800</v>
      </c>
      <c r="K195" t="str">
        <f>IF(ISBLANK(폰트맵!I195),"",폰트맵!I195)</f>
        <v>분</v>
      </c>
      <c r="L195" t="str">
        <f t="shared" si="9"/>
        <v>2200</v>
      </c>
      <c r="M195" t="str">
        <f t="shared" si="10"/>
        <v>0400</v>
      </c>
      <c r="N195" t="str">
        <f t="shared" si="11"/>
        <v/>
      </c>
      <c r="O195" t="str" cm="1">
        <f t="array" ref="O195">IF(EXACT(M195,"0000"),VLOOKUP(K195,A:A,D:D),"")</f>
        <v/>
      </c>
    </row>
    <row r="196" spans="1:15" x14ac:dyDescent="0.3">
      <c r="A196" s="1" t="s">
        <v>450</v>
      </c>
      <c r="B196" s="1" t="s">
        <v>451</v>
      </c>
      <c r="C196" s="1" t="s">
        <v>452</v>
      </c>
      <c r="D196" s="1" t="s">
        <v>98</v>
      </c>
      <c r="E196" t="str">
        <f>_xlfn.XLOOKUP(C196,폰트맵!D:D,폰트맵!C:C)</f>
        <v>0000</v>
      </c>
      <c r="F196" t="str">
        <f>_xlfn.XLOOKUP(D196,폰트맵!D:D,폰트맵!C:C)</f>
        <v>0500</v>
      </c>
      <c r="K196" t="str">
        <f>IF(ISBLANK(폰트맵!I196),"",폰트맵!I196)</f>
        <v>불</v>
      </c>
      <c r="L196" t="str">
        <f t="shared" si="9"/>
        <v>2200</v>
      </c>
      <c r="M196" t="str">
        <f t="shared" si="10"/>
        <v>0800</v>
      </c>
      <c r="N196" t="str">
        <f t="shared" si="11"/>
        <v/>
      </c>
      <c r="O196" t="str" cm="1">
        <f t="array" ref="O196">IF(EXACT(M196,"0000"),VLOOKUP(K196,A:A,D:D),"")</f>
        <v/>
      </c>
    </row>
    <row r="197" spans="1:15" x14ac:dyDescent="0.3">
      <c r="A197" s="1" t="s">
        <v>453</v>
      </c>
      <c r="B197" s="1" t="s">
        <v>454</v>
      </c>
      <c r="C197" s="1" t="s">
        <v>452</v>
      </c>
      <c r="D197" s="1" t="s">
        <v>6</v>
      </c>
      <c r="E197" t="str">
        <f>_xlfn.XLOOKUP(C197,폰트맵!D:D,폰트맵!C:C)</f>
        <v>0000</v>
      </c>
      <c r="F197" t="str">
        <f>_xlfn.XLOOKUP(D197,폰트맵!D:D,폰트맵!C:C)</f>
        <v>0100</v>
      </c>
      <c r="K197" t="str">
        <f>IF(ISBLANK(폰트맵!I197),"",폰트맵!I197)</f>
        <v>브</v>
      </c>
      <c r="L197" t="str">
        <f t="shared" si="9"/>
        <v>B900</v>
      </c>
      <c r="M197" t="str">
        <f t="shared" si="10"/>
        <v>1E00</v>
      </c>
      <c r="N197" t="str">
        <f t="shared" si="11"/>
        <v/>
      </c>
      <c r="O197" t="str" cm="1">
        <f t="array" ref="O197">IF(EXACT(M197,"0000"),VLOOKUP(K197,A:A,D:D),"")</f>
        <v/>
      </c>
    </row>
    <row r="198" spans="1:15" x14ac:dyDescent="0.3">
      <c r="A198" s="1" t="s">
        <v>455</v>
      </c>
      <c r="B198" s="1" t="s">
        <v>456</v>
      </c>
      <c r="C198" s="1" t="s">
        <v>452</v>
      </c>
      <c r="D198" s="1" t="s">
        <v>152</v>
      </c>
      <c r="E198" t="str">
        <f>_xlfn.XLOOKUP(C198,폰트맵!D:D,폰트맵!C:C)</f>
        <v>0000</v>
      </c>
      <c r="F198" t="str">
        <f>_xlfn.XLOOKUP(D198,폰트맵!D:D,폰트맵!C:C)</f>
        <v>0000</v>
      </c>
      <c r="K198" t="str">
        <f>IF(ISBLANK(폰트맵!I198),"",폰트맵!I198)</f>
        <v>블</v>
      </c>
      <c r="L198" t="str">
        <f t="shared" si="9"/>
        <v>6C00</v>
      </c>
      <c r="M198" t="str">
        <f t="shared" si="10"/>
        <v>0800</v>
      </c>
      <c r="N198" t="str">
        <f t="shared" si="11"/>
        <v/>
      </c>
      <c r="O198" t="str" cm="1">
        <f t="array" ref="O198">IF(EXACT(M198,"0000"),VLOOKUP(K198,A:A,D:D),"")</f>
        <v/>
      </c>
    </row>
    <row r="199" spans="1:15" x14ac:dyDescent="0.3">
      <c r="A199" s="1" t="s">
        <v>457</v>
      </c>
      <c r="B199" s="1" t="s">
        <v>458</v>
      </c>
      <c r="C199" s="1" t="s">
        <v>452</v>
      </c>
      <c r="D199" s="1" t="s">
        <v>9</v>
      </c>
      <c r="E199" t="str">
        <f>_xlfn.XLOOKUP(C199,폰트맵!D:D,폰트맵!C:C)</f>
        <v>0000</v>
      </c>
      <c r="F199" t="str">
        <f>_xlfn.XLOOKUP(D199,폰트맵!D:D,폰트맵!C:C)</f>
        <v>0400</v>
      </c>
      <c r="K199" t="str">
        <f>IF(ISBLANK(폰트맵!I199),"",폰트맵!I199)</f>
        <v>비</v>
      </c>
      <c r="L199" t="str">
        <f t="shared" si="9"/>
        <v>3300</v>
      </c>
      <c r="M199" t="str">
        <f t="shared" si="10"/>
        <v>0500</v>
      </c>
      <c r="N199" t="str">
        <f t="shared" si="11"/>
        <v/>
      </c>
      <c r="O199" t="str" cm="1">
        <f t="array" ref="O199">IF(EXACT(M199,"0000"),VLOOKUP(K199,A:A,D:D),"")</f>
        <v/>
      </c>
    </row>
    <row r="200" spans="1:15" x14ac:dyDescent="0.3">
      <c r="A200" s="1" t="s">
        <v>459</v>
      </c>
      <c r="B200" s="1" t="s">
        <v>460</v>
      </c>
      <c r="C200" s="1" t="s">
        <v>452</v>
      </c>
      <c r="D200" s="1" t="s">
        <v>15</v>
      </c>
      <c r="E200" t="str">
        <f>_xlfn.XLOOKUP(C200,폰트맵!D:D,폰트맵!C:C)</f>
        <v>0000</v>
      </c>
      <c r="F200" t="str">
        <f>_xlfn.XLOOKUP(D200,폰트맵!D:D,폰트맵!C:C)</f>
        <v>0800</v>
      </c>
      <c r="K200" t="str">
        <f>IF(ISBLANK(폰트맵!I200),"",폰트맵!I200)</f>
        <v>빅</v>
      </c>
      <c r="L200" t="str">
        <f t="shared" si="9"/>
        <v>3300</v>
      </c>
      <c r="M200" t="str">
        <f t="shared" si="10"/>
        <v>0100</v>
      </c>
      <c r="N200" t="str">
        <f t="shared" si="11"/>
        <v/>
      </c>
      <c r="O200" t="str" cm="1">
        <f t="array" ref="O200">IF(EXACT(M200,"0000"),VLOOKUP(K200,A:A,D:D),"")</f>
        <v/>
      </c>
    </row>
    <row r="201" spans="1:15" x14ac:dyDescent="0.3">
      <c r="A201" s="1" t="s">
        <v>461</v>
      </c>
      <c r="B201" s="1" t="s">
        <v>462</v>
      </c>
      <c r="C201" s="1" t="s">
        <v>452</v>
      </c>
      <c r="D201" s="1" t="s">
        <v>24</v>
      </c>
      <c r="E201" t="str">
        <f>_xlfn.XLOOKUP(C201,폰트맵!D:D,폰트맵!C:C)</f>
        <v>0000</v>
      </c>
      <c r="F201" t="str">
        <f>_xlfn.XLOOKUP(D201,폰트맵!D:D,폰트맵!C:C)</f>
        <v>1000</v>
      </c>
      <c r="K201" t="str">
        <f>IF(ISBLANK(폰트맵!I201),"",폰트맵!I201)</f>
        <v>빈</v>
      </c>
      <c r="L201" t="str">
        <f t="shared" si="9"/>
        <v>3300</v>
      </c>
      <c r="M201" t="str">
        <f t="shared" si="10"/>
        <v>0400</v>
      </c>
      <c r="N201" t="str">
        <f t="shared" si="11"/>
        <v/>
      </c>
      <c r="O201" t="str" cm="1">
        <f t="array" ref="O201">IF(EXACT(M201,"0000"),VLOOKUP(K201,A:A,D:D),"")</f>
        <v/>
      </c>
    </row>
    <row r="202" spans="1:15" x14ac:dyDescent="0.3">
      <c r="A202" s="1" t="s">
        <v>463</v>
      </c>
      <c r="B202" s="1" t="s">
        <v>464</v>
      </c>
      <c r="C202" s="1" t="s">
        <v>452</v>
      </c>
      <c r="D202" s="1" t="s">
        <v>27</v>
      </c>
      <c r="E202" t="str">
        <f>_xlfn.XLOOKUP(C202,폰트맵!D:D,폰트맵!C:C)</f>
        <v>0000</v>
      </c>
      <c r="F202" t="str">
        <f>_xlfn.XLOOKUP(D202,폰트맵!D:D,폰트맵!C:C)</f>
        <v>1100</v>
      </c>
      <c r="K202" t="str">
        <f>IF(ISBLANK(폰트맵!I202),"",폰트맵!I202)</f>
        <v>빌</v>
      </c>
      <c r="L202" t="str">
        <f t="shared" si="9"/>
        <v>3300</v>
      </c>
      <c r="M202" t="str">
        <f t="shared" si="10"/>
        <v>0800</v>
      </c>
      <c r="N202" t="str">
        <f t="shared" si="11"/>
        <v/>
      </c>
      <c r="O202" t="str" cm="1">
        <f t="array" ref="O202">IF(EXACT(M202,"0000"),VLOOKUP(K202,A:A,D:D),"")</f>
        <v/>
      </c>
    </row>
    <row r="203" spans="1:15" x14ac:dyDescent="0.3">
      <c r="A203" s="1" t="s">
        <v>465</v>
      </c>
      <c r="B203" s="1" t="s">
        <v>466</v>
      </c>
      <c r="C203" s="1" t="s">
        <v>452</v>
      </c>
      <c r="D203" s="1" t="s">
        <v>33</v>
      </c>
      <c r="E203" t="str">
        <f>_xlfn.XLOOKUP(C203,폰트맵!D:D,폰트맵!C:C)</f>
        <v>0000</v>
      </c>
      <c r="F203" t="str">
        <f>_xlfn.XLOOKUP(D203,폰트맵!D:D,폰트맵!C:C)</f>
        <v>1300</v>
      </c>
      <c r="K203" t="str">
        <f>IF(ISBLANK(폰트맵!I203),"",폰트맵!I203)</f>
        <v>빛</v>
      </c>
      <c r="L203" t="str">
        <f t="shared" si="9"/>
        <v>3300</v>
      </c>
      <c r="M203" t="str">
        <f t="shared" si="10"/>
        <v>1700</v>
      </c>
      <c r="N203" t="str">
        <f t="shared" si="11"/>
        <v/>
      </c>
      <c r="O203" t="str" cm="1">
        <f t="array" ref="O203">IF(EXACT(M203,"0000"),VLOOKUP(K203,A:A,D:D),"")</f>
        <v/>
      </c>
    </row>
    <row r="204" spans="1:15" x14ac:dyDescent="0.3">
      <c r="A204" s="1" t="s">
        <v>467</v>
      </c>
      <c r="B204" s="1" t="s">
        <v>468</v>
      </c>
      <c r="C204" s="1" t="s">
        <v>452</v>
      </c>
      <c r="D204" s="1" t="s">
        <v>36</v>
      </c>
      <c r="E204" t="str">
        <f>_xlfn.XLOOKUP(C204,폰트맵!D:D,폰트맵!C:C)</f>
        <v>0000</v>
      </c>
      <c r="F204" t="str">
        <f>_xlfn.XLOOKUP(D204,폰트맵!D:D,폰트맵!C:C)</f>
        <v>1400</v>
      </c>
      <c r="K204" t="str">
        <f>IF(ISBLANK(폰트맵!I204),"",폰트맵!I204)</f>
        <v>빠</v>
      </c>
      <c r="L204" t="str">
        <f t="shared" si="9"/>
        <v>6D00</v>
      </c>
      <c r="M204" t="str">
        <f t="shared" si="10"/>
        <v>0200</v>
      </c>
      <c r="N204" t="str">
        <f t="shared" si="11"/>
        <v/>
      </c>
      <c r="O204" t="str" cm="1">
        <f t="array" ref="O204">IF(EXACT(M204,"0000"),VLOOKUP(K204,A:A,D:D),"")</f>
        <v/>
      </c>
    </row>
    <row r="205" spans="1:15" x14ac:dyDescent="0.3">
      <c r="A205" s="1" t="s">
        <v>469</v>
      </c>
      <c r="B205" s="1" t="s">
        <v>470</v>
      </c>
      <c r="C205" s="1" t="s">
        <v>452</v>
      </c>
      <c r="D205" s="1" t="s">
        <v>39</v>
      </c>
      <c r="E205" t="str">
        <f>_xlfn.XLOOKUP(C205,폰트맵!D:D,폰트맵!C:C)</f>
        <v>0000</v>
      </c>
      <c r="F205" t="str">
        <f>_xlfn.XLOOKUP(D205,폰트맵!D:D,폰트맵!C:C)</f>
        <v>1500</v>
      </c>
      <c r="K205" t="str">
        <f>IF(ISBLANK(폰트맵!I205),"",폰트맵!I205)</f>
        <v>빼</v>
      </c>
      <c r="L205" t="str">
        <f t="shared" si="9"/>
        <v>6E00</v>
      </c>
      <c r="M205" t="str">
        <f t="shared" si="10"/>
        <v>0300</v>
      </c>
      <c r="N205" t="str">
        <f t="shared" si="11"/>
        <v/>
      </c>
      <c r="O205" t="str" cm="1">
        <f t="array" ref="O205">IF(EXACT(M205,"0000"),VLOOKUP(K205,A:A,D:D),"")</f>
        <v/>
      </c>
    </row>
    <row r="206" spans="1:15" x14ac:dyDescent="0.3">
      <c r="A206" s="1" t="s">
        <v>471</v>
      </c>
      <c r="B206" s="1" t="s">
        <v>472</v>
      </c>
      <c r="C206" s="1" t="s">
        <v>473</v>
      </c>
      <c r="D206" s="1" t="s">
        <v>130</v>
      </c>
      <c r="E206" t="str">
        <f>_xlfn.XLOOKUP(C206,폰트맵!D:D,폰트맵!C:C)</f>
        <v>0000</v>
      </c>
      <c r="F206" t="str">
        <f>_xlfn.XLOOKUP(D206,폰트맵!D:D,폰트맵!C:C)</f>
        <v>0A00</v>
      </c>
      <c r="K206" t="str">
        <f>IF(ISBLANK(폰트맵!I206),"",폰트맵!I206)</f>
        <v>삐</v>
      </c>
      <c r="L206" t="str">
        <f t="shared" si="9"/>
        <v>0000</v>
      </c>
      <c r="M206" t="str">
        <f t="shared" si="10"/>
        <v>0500</v>
      </c>
      <c r="N206" t="str">
        <f t="shared" si="11"/>
        <v>{삐}</v>
      </c>
      <c r="O206" t="str" cm="1">
        <f t="array" ref="O206">IF(EXACT(M206,"0000"),VLOOKUP(K206,A:A,D:D),"")</f>
        <v/>
      </c>
    </row>
    <row r="207" spans="1:15" x14ac:dyDescent="0.3">
      <c r="A207" s="1" t="s">
        <v>474</v>
      </c>
      <c r="B207" s="1" t="s">
        <v>475</v>
      </c>
      <c r="C207" s="1" t="s">
        <v>473</v>
      </c>
      <c r="D207" s="1" t="s">
        <v>6</v>
      </c>
      <c r="E207" t="str">
        <f>_xlfn.XLOOKUP(C207,폰트맵!D:D,폰트맵!C:C)</f>
        <v>0000</v>
      </c>
      <c r="F207" t="str">
        <f>_xlfn.XLOOKUP(D207,폰트맵!D:D,폰트맵!C:C)</f>
        <v>0100</v>
      </c>
      <c r="K207" t="str">
        <f>IF(ISBLANK(폰트맵!I207),"",폰트맵!I207)</f>
        <v>사</v>
      </c>
      <c r="L207" t="str">
        <f t="shared" si="9"/>
        <v>2400</v>
      </c>
      <c r="M207" t="str">
        <f t="shared" si="10"/>
        <v>0200</v>
      </c>
      <c r="N207" t="str">
        <f t="shared" si="11"/>
        <v/>
      </c>
      <c r="O207" t="str" cm="1">
        <f t="array" ref="O207">IF(EXACT(M207,"0000"),VLOOKUP(K207,A:A,D:D),"")</f>
        <v/>
      </c>
    </row>
    <row r="208" spans="1:15" x14ac:dyDescent="0.3">
      <c r="A208" s="1" t="s">
        <v>476</v>
      </c>
      <c r="B208" s="1" t="s">
        <v>477</v>
      </c>
      <c r="C208" s="1" t="s">
        <v>473</v>
      </c>
      <c r="D208" s="1" t="s">
        <v>9</v>
      </c>
      <c r="E208" t="str">
        <f>_xlfn.XLOOKUP(C208,폰트맵!D:D,폰트맵!C:C)</f>
        <v>0000</v>
      </c>
      <c r="F208" t="str">
        <f>_xlfn.XLOOKUP(D208,폰트맵!D:D,폰트맵!C:C)</f>
        <v>0400</v>
      </c>
      <c r="K208" t="str">
        <f>IF(ISBLANK(폰트맵!I208),"",폰트맵!I208)</f>
        <v>산</v>
      </c>
      <c r="L208" t="str">
        <f t="shared" si="9"/>
        <v>2400</v>
      </c>
      <c r="M208" t="str">
        <f t="shared" si="10"/>
        <v>0400</v>
      </c>
      <c r="N208" t="str">
        <f t="shared" si="11"/>
        <v/>
      </c>
      <c r="O208" t="str" cm="1">
        <f t="array" ref="O208">IF(EXACT(M208,"0000"),VLOOKUP(K208,A:A,D:D),"")</f>
        <v/>
      </c>
    </row>
    <row r="209" spans="1:15" x14ac:dyDescent="0.3">
      <c r="A209" s="1" t="s">
        <v>478</v>
      </c>
      <c r="B209" s="1" t="s">
        <v>479</v>
      </c>
      <c r="C209" s="1" t="s">
        <v>473</v>
      </c>
      <c r="D209" s="1" t="s">
        <v>24</v>
      </c>
      <c r="E209" t="str">
        <f>_xlfn.XLOOKUP(C209,폰트맵!D:D,폰트맵!C:C)</f>
        <v>0000</v>
      </c>
      <c r="F209" t="str">
        <f>_xlfn.XLOOKUP(D209,폰트맵!D:D,폰트맵!C:C)</f>
        <v>1000</v>
      </c>
      <c r="K209" t="str">
        <f>IF(ISBLANK(폰트맵!I209),"",폰트맵!I209)</f>
        <v>살</v>
      </c>
      <c r="L209" t="str">
        <f t="shared" si="9"/>
        <v>2400</v>
      </c>
      <c r="M209" t="str">
        <f t="shared" si="10"/>
        <v>0800</v>
      </c>
      <c r="N209" t="str">
        <f t="shared" si="11"/>
        <v/>
      </c>
      <c r="O209" t="str" cm="1">
        <f t="array" ref="O209">IF(EXACT(M209,"0000"),VLOOKUP(K209,A:A,D:D),"")</f>
        <v/>
      </c>
    </row>
    <row r="210" spans="1:15" x14ac:dyDescent="0.3">
      <c r="A210" s="1" t="s">
        <v>480</v>
      </c>
      <c r="B210" s="1" t="s">
        <v>481</v>
      </c>
      <c r="C210" s="1" t="s">
        <v>473</v>
      </c>
      <c r="D210" s="1" t="s">
        <v>33</v>
      </c>
      <c r="E210" t="str">
        <f>_xlfn.XLOOKUP(C210,폰트맵!D:D,폰트맵!C:C)</f>
        <v>0000</v>
      </c>
      <c r="F210" t="str">
        <f>_xlfn.XLOOKUP(D210,폰트맵!D:D,폰트맵!C:C)</f>
        <v>1300</v>
      </c>
      <c r="K210" t="str">
        <f>IF(ISBLANK(폰트맵!I210),"",폰트맵!I210)</f>
        <v>상</v>
      </c>
      <c r="L210" t="str">
        <f t="shared" si="9"/>
        <v>2400</v>
      </c>
      <c r="M210" t="str">
        <f t="shared" si="10"/>
        <v>1500</v>
      </c>
      <c r="N210" t="str">
        <f t="shared" si="11"/>
        <v/>
      </c>
      <c r="O210" t="str" cm="1">
        <f t="array" ref="O210">IF(EXACT(M210,"0000"),VLOOKUP(K210,A:A,D:D),"")</f>
        <v/>
      </c>
    </row>
    <row r="211" spans="1:15" x14ac:dyDescent="0.3">
      <c r="A211" s="1" t="s">
        <v>482</v>
      </c>
      <c r="B211" s="1" t="s">
        <v>483</v>
      </c>
      <c r="C211" s="1" t="s">
        <v>473</v>
      </c>
      <c r="D211" s="1" t="s">
        <v>39</v>
      </c>
      <c r="E211" t="str">
        <f>_xlfn.XLOOKUP(C211,폰트맵!D:D,폰트맵!C:C)</f>
        <v>0000</v>
      </c>
      <c r="F211" t="str">
        <f>_xlfn.XLOOKUP(D211,폰트맵!D:D,폰트맵!C:C)</f>
        <v>1500</v>
      </c>
      <c r="K211" t="str">
        <f>IF(ISBLANK(폰트맵!I211),"",폰트맵!I211)</f>
        <v>새</v>
      </c>
      <c r="L211" t="str">
        <f t="shared" si="9"/>
        <v>6F00</v>
      </c>
      <c r="M211" t="str">
        <f t="shared" si="10"/>
        <v>0300</v>
      </c>
      <c r="N211" t="str">
        <f t="shared" si="11"/>
        <v/>
      </c>
      <c r="O211" t="str" cm="1">
        <f t="array" ref="O211">IF(EXACT(M211,"0000"),VLOOKUP(K211,A:A,D:D),"")</f>
        <v/>
      </c>
    </row>
    <row r="212" spans="1:15" x14ac:dyDescent="0.3">
      <c r="A212" s="1" t="s">
        <v>484</v>
      </c>
      <c r="B212" s="1" t="s">
        <v>485</v>
      </c>
      <c r="C212" s="1" t="s">
        <v>486</v>
      </c>
      <c r="D212" s="1" t="s">
        <v>98</v>
      </c>
      <c r="E212" t="str">
        <f>_xlfn.XLOOKUP(C212,폰트맵!D:D,폰트맵!C:C)</f>
        <v>0000</v>
      </c>
      <c r="F212" t="str">
        <f>_xlfn.XLOOKUP(D212,폰트맵!D:D,폰트맵!C:C)</f>
        <v>0500</v>
      </c>
      <c r="K212" t="str">
        <f>IF(ISBLANK(폰트맵!I212),"",폰트맵!I212)</f>
        <v>샤</v>
      </c>
      <c r="L212" t="str">
        <f t="shared" si="9"/>
        <v>7000</v>
      </c>
      <c r="M212" t="str">
        <f t="shared" si="10"/>
        <v>0200</v>
      </c>
      <c r="N212" t="str">
        <f t="shared" si="11"/>
        <v/>
      </c>
      <c r="O212" t="str" cm="1">
        <f t="array" ref="O212">IF(EXACT(M212,"0000"),VLOOKUP(K212,A:A,D:D),"")</f>
        <v/>
      </c>
    </row>
    <row r="213" spans="1:15" x14ac:dyDescent="0.3">
      <c r="A213" s="1" t="s">
        <v>487</v>
      </c>
      <c r="B213" s="1" t="s">
        <v>488</v>
      </c>
      <c r="C213" s="1" t="s">
        <v>486</v>
      </c>
      <c r="D213" s="1" t="s">
        <v>9</v>
      </c>
      <c r="E213" t="str">
        <f>_xlfn.XLOOKUP(C213,폰트맵!D:D,폰트맵!C:C)</f>
        <v>0000</v>
      </c>
      <c r="F213" t="str">
        <f>_xlfn.XLOOKUP(D213,폰트맵!D:D,폰트맵!C:C)</f>
        <v>0400</v>
      </c>
      <c r="K213" t="str">
        <f>IF(ISBLANK(폰트맵!I213),"",폰트맵!I213)</f>
        <v>샨</v>
      </c>
      <c r="L213" t="str">
        <f t="shared" si="9"/>
        <v>7000</v>
      </c>
      <c r="M213" t="str">
        <f t="shared" si="10"/>
        <v>0400</v>
      </c>
      <c r="N213" t="str">
        <f t="shared" si="11"/>
        <v/>
      </c>
      <c r="O213" t="str" cm="1">
        <f t="array" ref="O213">IF(EXACT(M213,"0000"),VLOOKUP(K213,A:A,D:D),"")</f>
        <v/>
      </c>
    </row>
    <row r="214" spans="1:15" x14ac:dyDescent="0.3">
      <c r="A214" s="1" t="s">
        <v>489</v>
      </c>
      <c r="B214" s="1" t="s">
        <v>490</v>
      </c>
      <c r="C214" s="1" t="s">
        <v>486</v>
      </c>
      <c r="D214" s="1" t="s">
        <v>15</v>
      </c>
      <c r="E214" t="str">
        <f>_xlfn.XLOOKUP(C214,폰트맵!D:D,폰트맵!C:C)</f>
        <v>0000</v>
      </c>
      <c r="F214" t="str">
        <f>_xlfn.XLOOKUP(D214,폰트맵!D:D,폰트맵!C:C)</f>
        <v>0800</v>
      </c>
      <c r="K214" t="str">
        <f>IF(ISBLANK(폰트맵!I214),"",폰트맵!I214)</f>
        <v>서</v>
      </c>
      <c r="L214" t="str">
        <f t="shared" si="9"/>
        <v>2000</v>
      </c>
      <c r="M214" t="str">
        <f t="shared" si="10"/>
        <v>0500</v>
      </c>
      <c r="N214" t="str">
        <f t="shared" si="11"/>
        <v/>
      </c>
      <c r="O214" t="str" cm="1">
        <f t="array" ref="O214">IF(EXACT(M214,"0000"),VLOOKUP(K214,A:A,D:D),"")</f>
        <v/>
      </c>
    </row>
    <row r="215" spans="1:15" x14ac:dyDescent="0.3">
      <c r="A215" s="1" t="s">
        <v>491</v>
      </c>
      <c r="B215" s="1" t="s">
        <v>492</v>
      </c>
      <c r="C215" s="1" t="s">
        <v>486</v>
      </c>
      <c r="D215" s="1" t="s">
        <v>33</v>
      </c>
      <c r="E215" t="str">
        <f>_xlfn.XLOOKUP(C215,폰트맵!D:D,폰트맵!C:C)</f>
        <v>0000</v>
      </c>
      <c r="F215" t="str">
        <f>_xlfn.XLOOKUP(D215,폰트맵!D:D,폰트맵!C:C)</f>
        <v>1300</v>
      </c>
      <c r="K215" t="str">
        <f>IF(ISBLANK(폰트맵!I215),"",폰트맵!I215)</f>
        <v>선</v>
      </c>
      <c r="L215" t="str">
        <f t="shared" si="9"/>
        <v>2000</v>
      </c>
      <c r="M215" t="str">
        <f t="shared" si="10"/>
        <v>0400</v>
      </c>
      <c r="N215" t="str">
        <f t="shared" si="11"/>
        <v/>
      </c>
      <c r="O215" t="str" cm="1">
        <f t="array" ref="O215">IF(EXACT(M215,"0000"),VLOOKUP(K215,A:A,D:D),"")</f>
        <v/>
      </c>
    </row>
    <row r="216" spans="1:15" x14ac:dyDescent="0.3">
      <c r="A216" s="1" t="s">
        <v>493</v>
      </c>
      <c r="B216" s="1" t="s">
        <v>494</v>
      </c>
      <c r="C216" s="1" t="s">
        <v>486</v>
      </c>
      <c r="D216" s="1" t="s">
        <v>36</v>
      </c>
      <c r="E216" t="str">
        <f>_xlfn.XLOOKUP(C216,폰트맵!D:D,폰트맵!C:C)</f>
        <v>0000</v>
      </c>
      <c r="F216" t="str">
        <f>_xlfn.XLOOKUP(D216,폰트맵!D:D,폰트맵!C:C)</f>
        <v>1400</v>
      </c>
      <c r="K216" t="str">
        <f>IF(ISBLANK(폰트맵!I216),"",폰트맵!I216)</f>
        <v>설</v>
      </c>
      <c r="L216" t="str">
        <f t="shared" si="9"/>
        <v>2000</v>
      </c>
      <c r="M216" t="str">
        <f t="shared" si="10"/>
        <v>0800</v>
      </c>
      <c r="N216" t="str">
        <f t="shared" si="11"/>
        <v/>
      </c>
      <c r="O216" t="str" cm="1">
        <f t="array" ref="O216">IF(EXACT(M216,"0000"),VLOOKUP(K216,A:A,D:D),"")</f>
        <v/>
      </c>
    </row>
    <row r="217" spans="1:15" x14ac:dyDescent="0.3">
      <c r="A217" s="1" t="s">
        <v>495</v>
      </c>
      <c r="B217" s="1" t="s">
        <v>496</v>
      </c>
      <c r="C217" s="1" t="s">
        <v>486</v>
      </c>
      <c r="D217" s="1" t="s">
        <v>48</v>
      </c>
      <c r="E217" t="str">
        <f>_xlfn.XLOOKUP(C217,폰트맵!D:D,폰트맵!C:C)</f>
        <v>0000</v>
      </c>
      <c r="F217" t="str">
        <f>_xlfn.XLOOKUP(D217,폰트맵!D:D,폰트맵!C:C)</f>
        <v>1900</v>
      </c>
      <c r="K217" t="str">
        <f>IF(ISBLANK(폰트맵!I217),"",폰트맵!I217)</f>
        <v>성</v>
      </c>
      <c r="L217" t="str">
        <f t="shared" si="9"/>
        <v>2000</v>
      </c>
      <c r="M217" t="str">
        <f t="shared" si="10"/>
        <v>1500</v>
      </c>
      <c r="N217" t="str">
        <f t="shared" si="11"/>
        <v/>
      </c>
      <c r="O217" t="str" cm="1">
        <f t="array" ref="O217">IF(EXACT(M217,"0000"),VLOOKUP(K217,A:A,D:D),"")</f>
        <v/>
      </c>
    </row>
    <row r="218" spans="1:15" x14ac:dyDescent="0.3">
      <c r="A218" s="1" t="s">
        <v>497</v>
      </c>
      <c r="B218" s="1" t="s">
        <v>498</v>
      </c>
      <c r="C218" s="1" t="s">
        <v>499</v>
      </c>
      <c r="D218" s="1" t="s">
        <v>130</v>
      </c>
      <c r="E218" t="str">
        <f>_xlfn.XLOOKUP(C218,폰트맵!D:D,폰트맵!C:C)</f>
        <v>0000</v>
      </c>
      <c r="F218" t="str">
        <f>_xlfn.XLOOKUP(D218,폰트맵!D:D,폰트맵!C:C)</f>
        <v>0A00</v>
      </c>
      <c r="K218" t="str">
        <f>IF(ISBLANK(폰트맵!I218),"",폰트맵!I218)</f>
        <v>세</v>
      </c>
      <c r="L218" t="str">
        <f t="shared" si="9"/>
        <v>7100</v>
      </c>
      <c r="M218" t="str">
        <f t="shared" si="10"/>
        <v>0A00</v>
      </c>
      <c r="N218" t="str">
        <f t="shared" si="11"/>
        <v/>
      </c>
      <c r="O218" t="str" cm="1">
        <f t="array" ref="O218">IF(EXACT(M218,"0000"),VLOOKUP(K218,A:A,D:D),"")</f>
        <v/>
      </c>
    </row>
    <row r="219" spans="1:15" x14ac:dyDescent="0.3">
      <c r="A219" s="1" t="s">
        <v>500</v>
      </c>
      <c r="B219" s="1" t="s">
        <v>501</v>
      </c>
      <c r="C219" s="1" t="s">
        <v>502</v>
      </c>
      <c r="D219" s="1" t="s">
        <v>185</v>
      </c>
      <c r="E219" t="str">
        <f>_xlfn.XLOOKUP(C219,폰트맵!D:D,폰트맵!C:C)</f>
        <v>B300</v>
      </c>
      <c r="F219" t="str">
        <f>_xlfn.XLOOKUP(D219,폰트맵!D:D,폰트맵!C:C)</f>
        <v>1C00</v>
      </c>
      <c r="K219" t="str">
        <f>IF(ISBLANK(폰트맵!I219),"",폰트맵!I219)</f>
        <v>셀</v>
      </c>
      <c r="L219" t="str">
        <f t="shared" si="9"/>
        <v>7100</v>
      </c>
      <c r="M219" t="str">
        <f t="shared" si="10"/>
        <v>0800</v>
      </c>
      <c r="N219" t="str">
        <f t="shared" si="11"/>
        <v/>
      </c>
      <c r="O219" t="str" cm="1">
        <f t="array" ref="O219">IF(EXACT(M219,"0000"),VLOOKUP(K219,A:A,D:D),"")</f>
        <v/>
      </c>
    </row>
    <row r="220" spans="1:15" x14ac:dyDescent="0.3">
      <c r="A220" s="1" t="s">
        <v>503</v>
      </c>
      <c r="B220" s="1" t="s">
        <v>504</v>
      </c>
      <c r="C220" s="1" t="s">
        <v>505</v>
      </c>
      <c r="D220" s="1" t="s">
        <v>6</v>
      </c>
      <c r="E220" t="str">
        <f>_xlfn.XLOOKUP(C220,폰트맵!D:D,폰트맵!C:C)</f>
        <v>4100</v>
      </c>
      <c r="F220" t="str">
        <f>_xlfn.XLOOKUP(D220,폰트맵!D:D,폰트맵!C:C)</f>
        <v>0100</v>
      </c>
      <c r="K220" t="str">
        <f>IF(ISBLANK(폰트맵!I220),"",폰트맵!I220)</f>
        <v>셔</v>
      </c>
      <c r="L220" t="str">
        <f t="shared" si="9"/>
        <v>7200</v>
      </c>
      <c r="M220" t="str">
        <f t="shared" si="10"/>
        <v>0500</v>
      </c>
      <c r="N220" t="str">
        <f t="shared" si="11"/>
        <v/>
      </c>
      <c r="O220" t="str" cm="1">
        <f t="array" ref="O220">IF(EXACT(M220,"0000"),VLOOKUP(K220,A:A,D:D),"")</f>
        <v/>
      </c>
    </row>
    <row r="221" spans="1:15" x14ac:dyDescent="0.3">
      <c r="A221" s="1" t="s">
        <v>506</v>
      </c>
      <c r="B221" s="1" t="s">
        <v>507</v>
      </c>
      <c r="C221" s="1" t="s">
        <v>505</v>
      </c>
      <c r="D221" s="1" t="s">
        <v>9</v>
      </c>
      <c r="E221" t="str">
        <f>_xlfn.XLOOKUP(C221,폰트맵!D:D,폰트맵!C:C)</f>
        <v>4100</v>
      </c>
      <c r="F221" t="str">
        <f>_xlfn.XLOOKUP(D221,폰트맵!D:D,폰트맵!C:C)</f>
        <v>0400</v>
      </c>
      <c r="K221" t="str">
        <f>IF(ISBLANK(폰트맵!I221),"",폰트맵!I221)</f>
        <v>션</v>
      </c>
      <c r="L221" t="str">
        <f t="shared" si="9"/>
        <v>7200</v>
      </c>
      <c r="M221" t="str">
        <f t="shared" si="10"/>
        <v>0400</v>
      </c>
      <c r="N221" t="str">
        <f t="shared" si="11"/>
        <v/>
      </c>
      <c r="O221" t="str" cm="1">
        <f t="array" ref="O221">IF(EXACT(M221,"0000"),VLOOKUP(K221,A:A,D:D),"")</f>
        <v/>
      </c>
    </row>
    <row r="222" spans="1:15" x14ac:dyDescent="0.3">
      <c r="A222" s="1" t="s">
        <v>508</v>
      </c>
      <c r="B222" s="1" t="s">
        <v>509</v>
      </c>
      <c r="C222" s="1" t="s">
        <v>505</v>
      </c>
      <c r="D222" s="1" t="s">
        <v>510</v>
      </c>
      <c r="E222" t="str">
        <f>_xlfn.XLOOKUP(C222,폰트맵!D:D,폰트맵!C:C)</f>
        <v>4100</v>
      </c>
      <c r="F222" t="str">
        <f>_xlfn.XLOOKUP(D222,폰트맵!D:D,폰트맵!C:C)</f>
        <v>0600</v>
      </c>
      <c r="K222" t="str">
        <f>IF(ISBLANK(폰트맵!I222),"",폰트맵!I222)</f>
        <v>셜</v>
      </c>
      <c r="L222" t="str">
        <f t="shared" si="9"/>
        <v>7200</v>
      </c>
      <c r="M222" t="str">
        <f t="shared" si="10"/>
        <v>0800</v>
      </c>
      <c r="N222" t="str">
        <f t="shared" si="11"/>
        <v/>
      </c>
      <c r="O222" t="str" cm="1">
        <f t="array" ref="O222">IF(EXACT(M222,"0000"),VLOOKUP(K222,A:A,D:D),"")</f>
        <v/>
      </c>
    </row>
    <row r="223" spans="1:15" x14ac:dyDescent="0.3">
      <c r="A223" s="1" t="s">
        <v>511</v>
      </c>
      <c r="B223" s="1" t="s">
        <v>512</v>
      </c>
      <c r="C223" s="1" t="s">
        <v>505</v>
      </c>
      <c r="D223" s="1" t="s">
        <v>15</v>
      </c>
      <c r="E223" t="str">
        <f>_xlfn.XLOOKUP(C223,폰트맵!D:D,폰트맵!C:C)</f>
        <v>4100</v>
      </c>
      <c r="F223" t="str">
        <f>_xlfn.XLOOKUP(D223,폰트맵!D:D,폰트맵!C:C)</f>
        <v>0800</v>
      </c>
      <c r="K223" t="str">
        <f>IF(ISBLANK(폰트맵!I223),"",폰트맵!I223)</f>
        <v>소</v>
      </c>
      <c r="L223" t="str">
        <f t="shared" si="9"/>
        <v>BB00</v>
      </c>
      <c r="M223" t="str">
        <f t="shared" si="10"/>
        <v>1C00</v>
      </c>
      <c r="N223" t="str">
        <f t="shared" si="11"/>
        <v/>
      </c>
      <c r="O223" t="str" cm="1">
        <f t="array" ref="O223">IF(EXACT(M223,"0000"),VLOOKUP(K223,A:A,D:D),"")</f>
        <v/>
      </c>
    </row>
    <row r="224" spans="1:15" x14ac:dyDescent="0.3">
      <c r="A224" s="1" t="s">
        <v>513</v>
      </c>
      <c r="B224" s="1" t="s">
        <v>514</v>
      </c>
      <c r="C224" s="1" t="s">
        <v>505</v>
      </c>
      <c r="D224" s="1" t="s">
        <v>24</v>
      </c>
      <c r="E224" t="str">
        <f>_xlfn.XLOOKUP(C224,폰트맵!D:D,폰트맵!C:C)</f>
        <v>4100</v>
      </c>
      <c r="F224" t="str">
        <f>_xlfn.XLOOKUP(D224,폰트맵!D:D,폰트맵!C:C)</f>
        <v>1000</v>
      </c>
      <c r="K224" t="str">
        <f>IF(ISBLANK(폰트맵!I224),"",폰트맵!I224)</f>
        <v>속</v>
      </c>
      <c r="L224" t="str">
        <f t="shared" si="9"/>
        <v>2F00</v>
      </c>
      <c r="M224" t="str">
        <f t="shared" si="10"/>
        <v>0100</v>
      </c>
      <c r="N224" t="str">
        <f t="shared" si="11"/>
        <v/>
      </c>
      <c r="O224" t="str" cm="1">
        <f t="array" ref="O224">IF(EXACT(M224,"0000"),VLOOKUP(K224,A:A,D:D),"")</f>
        <v/>
      </c>
    </row>
    <row r="225" spans="1:15" x14ac:dyDescent="0.3">
      <c r="A225" s="1" t="s">
        <v>515</v>
      </c>
      <c r="B225" s="1" t="s">
        <v>516</v>
      </c>
      <c r="C225" s="1" t="s">
        <v>505</v>
      </c>
      <c r="D225" s="1" t="s">
        <v>27</v>
      </c>
      <c r="E225" t="str">
        <f>_xlfn.XLOOKUP(C225,폰트맵!D:D,폰트맵!C:C)</f>
        <v>4100</v>
      </c>
      <c r="F225" t="str">
        <f>_xlfn.XLOOKUP(D225,폰트맵!D:D,폰트맵!C:C)</f>
        <v>1100</v>
      </c>
      <c r="K225" t="str">
        <f>IF(ISBLANK(폰트맵!I225),"",폰트맵!I225)</f>
        <v>손</v>
      </c>
      <c r="L225" t="str">
        <f t="shared" si="9"/>
        <v>2F00</v>
      </c>
      <c r="M225" t="str">
        <f t="shared" si="10"/>
        <v>0400</v>
      </c>
      <c r="N225" t="str">
        <f t="shared" si="11"/>
        <v/>
      </c>
      <c r="O225" t="str" cm="1">
        <f t="array" ref="O225">IF(EXACT(M225,"0000"),VLOOKUP(K225,A:A,D:D),"")</f>
        <v/>
      </c>
    </row>
    <row r="226" spans="1:15" x14ac:dyDescent="0.3">
      <c r="A226" s="1" t="s">
        <v>517</v>
      </c>
      <c r="B226" s="1" t="s">
        <v>518</v>
      </c>
      <c r="C226" s="1" t="s">
        <v>505</v>
      </c>
      <c r="D226" s="1" t="s">
        <v>33</v>
      </c>
      <c r="E226" t="str">
        <f>_xlfn.XLOOKUP(C226,폰트맵!D:D,폰트맵!C:C)</f>
        <v>4100</v>
      </c>
      <c r="F226" t="str">
        <f>_xlfn.XLOOKUP(D226,폰트맵!D:D,폰트맵!C:C)</f>
        <v>1300</v>
      </c>
      <c r="K226" t="str">
        <f>IF(ISBLANK(폰트맵!I226),"",폰트맵!I226)</f>
        <v>솔</v>
      </c>
      <c r="L226" t="str">
        <f t="shared" si="9"/>
        <v>2F00</v>
      </c>
      <c r="M226" t="str">
        <f t="shared" si="10"/>
        <v>0800</v>
      </c>
      <c r="N226" t="str">
        <f t="shared" si="11"/>
        <v/>
      </c>
      <c r="O226" t="str" cm="1">
        <f t="array" ref="O226">IF(EXACT(M226,"0000"),VLOOKUP(K226,A:A,D:D),"")</f>
        <v/>
      </c>
    </row>
    <row r="227" spans="1:15" x14ac:dyDescent="0.3">
      <c r="A227" s="1" t="s">
        <v>519</v>
      </c>
      <c r="B227" s="1" t="s">
        <v>520</v>
      </c>
      <c r="C227" s="1" t="s">
        <v>505</v>
      </c>
      <c r="D227" s="1" t="s">
        <v>39</v>
      </c>
      <c r="E227" t="str">
        <f>_xlfn.XLOOKUP(C227,폰트맵!D:D,폰트맵!C:C)</f>
        <v>4100</v>
      </c>
      <c r="F227" t="str">
        <f>_xlfn.XLOOKUP(D227,폰트맵!D:D,폰트맵!C:C)</f>
        <v>1500</v>
      </c>
      <c r="K227" t="str">
        <f>IF(ISBLANK(폰트맵!I227),"",폰트맵!I227)</f>
        <v>숍</v>
      </c>
      <c r="L227" t="str">
        <f t="shared" si="9"/>
        <v>7300</v>
      </c>
      <c r="M227" t="str">
        <f t="shared" si="10"/>
        <v>1100</v>
      </c>
      <c r="N227" t="str">
        <f t="shared" si="11"/>
        <v/>
      </c>
      <c r="O227" t="str" cm="1">
        <f t="array" ref="O227">IF(EXACT(M227,"0000"),VLOOKUP(K227,A:A,D:D),"")</f>
        <v/>
      </c>
    </row>
    <row r="228" spans="1:15" x14ac:dyDescent="0.3">
      <c r="A228" s="1" t="s">
        <v>521</v>
      </c>
      <c r="B228" s="1" t="s">
        <v>522</v>
      </c>
      <c r="C228" s="1" t="s">
        <v>505</v>
      </c>
      <c r="D228" s="1" t="s">
        <v>42</v>
      </c>
      <c r="E228" t="str">
        <f>_xlfn.XLOOKUP(C228,폰트맵!D:D,폰트맵!C:C)</f>
        <v>4100</v>
      </c>
      <c r="F228" t="str">
        <f>_xlfn.XLOOKUP(D228,폰트맵!D:D,폰트맵!C:C)</f>
        <v>1600</v>
      </c>
      <c r="K228" t="str">
        <f>IF(ISBLANK(폰트맵!I228),"",폰트맵!I228)</f>
        <v>수</v>
      </c>
      <c r="L228" t="str">
        <f t="shared" si="9"/>
        <v>BB00</v>
      </c>
      <c r="M228" t="str">
        <f t="shared" si="10"/>
        <v>0E00</v>
      </c>
      <c r="N228" t="str">
        <f t="shared" si="11"/>
        <v/>
      </c>
      <c r="O228" t="str" cm="1">
        <f t="array" ref="O228">IF(EXACT(M228,"0000"),VLOOKUP(K228,A:A,D:D),"")</f>
        <v/>
      </c>
    </row>
    <row r="229" spans="1:15" x14ac:dyDescent="0.3">
      <c r="A229" s="1" t="s">
        <v>523</v>
      </c>
      <c r="B229" s="1" t="s">
        <v>524</v>
      </c>
      <c r="C229" s="1" t="s">
        <v>505</v>
      </c>
      <c r="D229" s="1" t="s">
        <v>45</v>
      </c>
      <c r="E229" t="str">
        <f>_xlfn.XLOOKUP(C229,폰트맵!D:D,폰트맵!C:C)</f>
        <v>4100</v>
      </c>
      <c r="F229" t="str">
        <f>_xlfn.XLOOKUP(D229,폰트맵!D:D,폰트맵!C:C)</f>
        <v>1700</v>
      </c>
      <c r="K229" t="str">
        <f>IF(ISBLANK(폰트맵!I229),"",폰트맵!I229)</f>
        <v>술</v>
      </c>
      <c r="L229" t="str">
        <f t="shared" si="9"/>
        <v>2E00</v>
      </c>
      <c r="M229" t="str">
        <f t="shared" si="10"/>
        <v>0800</v>
      </c>
      <c r="N229" t="str">
        <f t="shared" si="11"/>
        <v/>
      </c>
      <c r="O229" t="str" cm="1">
        <f t="array" ref="O229">IF(EXACT(M229,"0000"),VLOOKUP(K229,A:A,D:D),"")</f>
        <v/>
      </c>
    </row>
    <row r="230" spans="1:15" x14ac:dyDescent="0.3">
      <c r="A230" s="1" t="s">
        <v>525</v>
      </c>
      <c r="B230" s="1" t="s">
        <v>526</v>
      </c>
      <c r="C230" s="1" t="s">
        <v>401</v>
      </c>
      <c r="D230" s="1" t="s">
        <v>215</v>
      </c>
      <c r="E230" t="str">
        <f>_xlfn.XLOOKUP(C230,폰트맵!D:D,폰트맵!C:C)</f>
        <v>4000</v>
      </c>
      <c r="F230" t="str">
        <f>_xlfn.XLOOKUP(D230,폰트맵!D:D,폰트맵!C:C)</f>
        <v>0B00</v>
      </c>
      <c r="K230" t="str">
        <f>IF(ISBLANK(폰트맵!I230),"",폰트맵!I230)</f>
        <v>숲</v>
      </c>
      <c r="L230" t="str">
        <f t="shared" si="9"/>
        <v>2E00</v>
      </c>
      <c r="M230" t="str">
        <f t="shared" si="10"/>
        <v>1A00</v>
      </c>
      <c r="N230" t="str">
        <f t="shared" si="11"/>
        <v/>
      </c>
      <c r="O230" t="str" cm="1">
        <f t="array" ref="O230">IF(EXACT(M230,"0000"),VLOOKUP(K230,A:A,D:D),"")</f>
        <v/>
      </c>
    </row>
    <row r="231" spans="1:15" x14ac:dyDescent="0.3">
      <c r="A231" s="1" t="s">
        <v>527</v>
      </c>
      <c r="B231" s="1" t="s">
        <v>528</v>
      </c>
      <c r="C231" s="1" t="s">
        <v>529</v>
      </c>
      <c r="D231" s="1" t="s">
        <v>6</v>
      </c>
      <c r="E231" t="str">
        <f>_xlfn.XLOOKUP(C231,폰트맵!D:D,폰트맵!C:C)</f>
        <v>0000</v>
      </c>
      <c r="F231" t="str">
        <f>_xlfn.XLOOKUP(D231,폰트맵!D:D,폰트맵!C:C)</f>
        <v>0100</v>
      </c>
      <c r="K231" t="str">
        <f>IF(ISBLANK(폰트맵!I231),"",폰트맵!I231)</f>
        <v>쉬</v>
      </c>
      <c r="L231" t="str">
        <f t="shared" si="9"/>
        <v>7500</v>
      </c>
      <c r="M231" t="str">
        <f t="shared" si="10"/>
        <v>1F00</v>
      </c>
      <c r="N231" t="str">
        <f t="shared" si="11"/>
        <v/>
      </c>
      <c r="O231" t="str" cm="1">
        <f t="array" ref="O231">IF(EXACT(M231,"0000"),VLOOKUP(K231,A:A,D:D),"")</f>
        <v/>
      </c>
    </row>
    <row r="232" spans="1:15" x14ac:dyDescent="0.3">
      <c r="A232" s="1" t="s">
        <v>530</v>
      </c>
      <c r="B232" s="1" t="s">
        <v>531</v>
      </c>
      <c r="C232" s="1" t="s">
        <v>529</v>
      </c>
      <c r="D232" s="1" t="s">
        <v>15</v>
      </c>
      <c r="E232" t="str">
        <f>_xlfn.XLOOKUP(C232,폰트맵!D:D,폰트맵!C:C)</f>
        <v>0000</v>
      </c>
      <c r="F232" t="str">
        <f>_xlfn.XLOOKUP(D232,폰트맵!D:D,폰트맵!C:C)</f>
        <v>0800</v>
      </c>
      <c r="K232" t="str">
        <f>IF(ISBLANK(폰트맵!I232),"",폰트맵!I232)</f>
        <v>슈</v>
      </c>
      <c r="L232" t="str">
        <f t="shared" si="9"/>
        <v>BB00</v>
      </c>
      <c r="M232" t="str">
        <f t="shared" si="10"/>
        <v>3600</v>
      </c>
      <c r="N232" t="str">
        <f t="shared" si="11"/>
        <v/>
      </c>
      <c r="O232" t="str" cm="1">
        <f t="array" ref="O232">IF(EXACT(M232,"0000"),VLOOKUP(K232,A:A,D:D),"")</f>
        <v/>
      </c>
    </row>
    <row r="233" spans="1:15" x14ac:dyDescent="0.3">
      <c r="A233" s="1" t="s">
        <v>532</v>
      </c>
      <c r="B233" s="1" t="s">
        <v>533</v>
      </c>
      <c r="C233" s="1" t="s">
        <v>529</v>
      </c>
      <c r="D233" s="1" t="s">
        <v>36</v>
      </c>
      <c r="E233" t="str">
        <f>_xlfn.XLOOKUP(C233,폰트맵!D:D,폰트맵!C:C)</f>
        <v>0000</v>
      </c>
      <c r="F233" t="str">
        <f>_xlfn.XLOOKUP(D233,폰트맵!D:D,폰트맵!C:C)</f>
        <v>1400</v>
      </c>
      <c r="K233" t="str">
        <f>IF(ISBLANK(폰트맵!I233),"",폰트맵!I233)</f>
        <v>스</v>
      </c>
      <c r="L233" t="str">
        <f t="shared" si="9"/>
        <v>BB00</v>
      </c>
      <c r="M233" t="str">
        <f t="shared" si="10"/>
        <v>1E00</v>
      </c>
      <c r="N233" t="str">
        <f t="shared" si="11"/>
        <v/>
      </c>
      <c r="O233" t="str" cm="1">
        <f t="array" ref="O233">IF(EXACT(M233,"0000"),VLOOKUP(K233,A:A,D:D),"")</f>
        <v/>
      </c>
    </row>
    <row r="234" spans="1:15" x14ac:dyDescent="0.3">
      <c r="A234" s="1" t="s">
        <v>534</v>
      </c>
      <c r="B234" s="1" t="s">
        <v>535</v>
      </c>
      <c r="C234" s="1" t="s">
        <v>529</v>
      </c>
      <c r="D234" s="1" t="s">
        <v>39</v>
      </c>
      <c r="E234" t="str">
        <f>_xlfn.XLOOKUP(C234,폰트맵!D:D,폰트맵!C:C)</f>
        <v>0000</v>
      </c>
      <c r="F234" t="str">
        <f>_xlfn.XLOOKUP(D234,폰트맵!D:D,폰트맵!C:C)</f>
        <v>1500</v>
      </c>
      <c r="K234" t="str">
        <f>IF(ISBLANK(폰트맵!I234),"",폰트맵!I234)</f>
        <v>슨</v>
      </c>
      <c r="L234" t="str">
        <f t="shared" si="9"/>
        <v>7400</v>
      </c>
      <c r="M234" t="str">
        <f t="shared" si="10"/>
        <v>0400</v>
      </c>
      <c r="N234" t="str">
        <f t="shared" si="11"/>
        <v/>
      </c>
      <c r="O234" t="str" cm="1">
        <f t="array" ref="O234">IF(EXACT(M234,"0000"),VLOOKUP(K234,A:A,D:D),"")</f>
        <v/>
      </c>
    </row>
    <row r="235" spans="1:15" x14ac:dyDescent="0.3">
      <c r="A235" s="1" t="s">
        <v>536</v>
      </c>
      <c r="B235" s="1" t="s">
        <v>537</v>
      </c>
      <c r="C235" s="1" t="s">
        <v>426</v>
      </c>
      <c r="D235" s="1" t="s">
        <v>235</v>
      </c>
      <c r="E235" t="str">
        <f>_xlfn.XLOOKUP(C235,폰트맵!D:D,폰트맵!C:C)</f>
        <v>0000</v>
      </c>
      <c r="F235" t="str">
        <f>_xlfn.XLOOKUP(D235,폰트맵!D:D,폰트맵!C:C)</f>
        <v>0C00</v>
      </c>
      <c r="K235" t="str">
        <f>IF(ISBLANK(폰트맵!I235),"",폰트맵!I235)</f>
        <v>슬</v>
      </c>
      <c r="L235" t="str">
        <f t="shared" si="9"/>
        <v>7400</v>
      </c>
      <c r="M235" t="str">
        <f t="shared" si="10"/>
        <v>0800</v>
      </c>
      <c r="N235" t="str">
        <f t="shared" si="11"/>
        <v/>
      </c>
      <c r="O235" t="str" cm="1">
        <f t="array" ref="O235">IF(EXACT(M235,"0000"),VLOOKUP(K235,A:A,D:D),"")</f>
        <v/>
      </c>
    </row>
    <row r="236" spans="1:15" x14ac:dyDescent="0.3">
      <c r="A236" s="1" t="s">
        <v>538</v>
      </c>
      <c r="B236" s="1" t="s">
        <v>539</v>
      </c>
      <c r="C236" s="1" t="s">
        <v>540</v>
      </c>
      <c r="D236" s="1" t="s">
        <v>6</v>
      </c>
      <c r="E236" t="str">
        <f>_xlfn.XLOOKUP(C236,폰트맵!D:D,폰트맵!C:C)</f>
        <v>0000</v>
      </c>
      <c r="F236" t="str">
        <f>_xlfn.XLOOKUP(D236,폰트맵!D:D,폰트맵!C:C)</f>
        <v>0100</v>
      </c>
      <c r="K236" t="str">
        <f>IF(ISBLANK(폰트맵!I236),"",폰트맵!I236)</f>
        <v>습</v>
      </c>
      <c r="L236" t="str">
        <f t="shared" si="9"/>
        <v>7400</v>
      </c>
      <c r="M236" t="str">
        <f t="shared" si="10"/>
        <v>1100</v>
      </c>
      <c r="N236" t="str">
        <f t="shared" si="11"/>
        <v/>
      </c>
      <c r="O236" t="str" cm="1">
        <f t="array" ref="O236">IF(EXACT(M236,"0000"),VLOOKUP(K236,A:A,D:D),"")</f>
        <v/>
      </c>
    </row>
    <row r="237" spans="1:15" x14ac:dyDescent="0.3">
      <c r="A237" s="1" t="s">
        <v>541</v>
      </c>
      <c r="B237" s="1" t="s">
        <v>542</v>
      </c>
      <c r="C237" s="1" t="s">
        <v>540</v>
      </c>
      <c r="D237" s="1" t="s">
        <v>39</v>
      </c>
      <c r="E237" t="str">
        <f>_xlfn.XLOOKUP(C237,폰트맵!D:D,폰트맵!C:C)</f>
        <v>0000</v>
      </c>
      <c r="F237" t="str">
        <f>_xlfn.XLOOKUP(D237,폰트맵!D:D,폰트맵!C:C)</f>
        <v>1500</v>
      </c>
      <c r="K237" t="str">
        <f>IF(ISBLANK(폰트맵!I237),"",폰트맵!I237)</f>
        <v>승</v>
      </c>
      <c r="L237" t="str">
        <f t="shared" si="9"/>
        <v>7400</v>
      </c>
      <c r="M237" t="str">
        <f t="shared" si="10"/>
        <v>1500</v>
      </c>
      <c r="N237" t="str">
        <f t="shared" si="11"/>
        <v/>
      </c>
      <c r="O237" t="str" cm="1">
        <f t="array" ref="O237">IF(EXACT(M237,"0000"),VLOOKUP(K237,A:A,D:D),"")</f>
        <v/>
      </c>
    </row>
    <row r="238" spans="1:15" x14ac:dyDescent="0.3">
      <c r="A238" s="1" t="s">
        <v>543</v>
      </c>
      <c r="B238" s="1" t="s">
        <v>544</v>
      </c>
      <c r="C238" s="1" t="s">
        <v>545</v>
      </c>
      <c r="D238" s="1" t="s">
        <v>250</v>
      </c>
      <c r="E238" t="str">
        <f>_xlfn.XLOOKUP(C238,폰트맵!D:D,폰트맵!C:C)</f>
        <v>4300</v>
      </c>
      <c r="F238" t="str">
        <f>_xlfn.XLOOKUP(D238,폰트맵!D:D,폰트맵!C:C)</f>
        <v>0D00</v>
      </c>
      <c r="K238" t="str">
        <f>IF(ISBLANK(폰트맵!I238),"",폰트맵!I238)</f>
        <v>시</v>
      </c>
      <c r="L238" t="str">
        <f t="shared" si="9"/>
        <v>7500</v>
      </c>
      <c r="M238" t="str">
        <f t="shared" si="10"/>
        <v>0500</v>
      </c>
      <c r="N238" t="str">
        <f t="shared" si="11"/>
        <v/>
      </c>
      <c r="O238" t="str" cm="1">
        <f t="array" ref="O238">IF(EXACT(M238,"0000"),VLOOKUP(K238,A:A,D:D),"")</f>
        <v/>
      </c>
    </row>
    <row r="239" spans="1:15" x14ac:dyDescent="0.3">
      <c r="A239" s="1" t="s">
        <v>546</v>
      </c>
      <c r="B239" s="1" t="s">
        <v>547</v>
      </c>
      <c r="C239" s="1" t="s">
        <v>548</v>
      </c>
      <c r="D239" s="1" t="s">
        <v>9</v>
      </c>
      <c r="E239" t="str">
        <f>_xlfn.XLOOKUP(C239,폰트맵!D:D,폰트맵!C:C)</f>
        <v>0000</v>
      </c>
      <c r="F239" t="str">
        <f>_xlfn.XLOOKUP(D239,폰트맵!D:D,폰트맵!C:C)</f>
        <v>0400</v>
      </c>
      <c r="K239" t="str">
        <f>IF(ISBLANK(폰트맵!I239),"",폰트맵!I239)</f>
        <v>식</v>
      </c>
      <c r="L239" t="str">
        <f t="shared" si="9"/>
        <v>7500</v>
      </c>
      <c r="M239" t="str">
        <f t="shared" si="10"/>
        <v>0100</v>
      </c>
      <c r="N239" t="str">
        <f t="shared" si="11"/>
        <v/>
      </c>
      <c r="O239" t="str" cm="1">
        <f t="array" ref="O239">IF(EXACT(M239,"0000"),VLOOKUP(K239,A:A,D:D),"")</f>
        <v/>
      </c>
    </row>
    <row r="240" spans="1:15" x14ac:dyDescent="0.3">
      <c r="A240" s="1" t="s">
        <v>549</v>
      </c>
      <c r="B240" s="1" t="s">
        <v>550</v>
      </c>
      <c r="C240" s="1" t="s">
        <v>548</v>
      </c>
      <c r="D240" s="1" t="s">
        <v>15</v>
      </c>
      <c r="E240" t="str">
        <f>_xlfn.XLOOKUP(C240,폰트맵!D:D,폰트맵!C:C)</f>
        <v>0000</v>
      </c>
      <c r="F240" t="str">
        <f>_xlfn.XLOOKUP(D240,폰트맵!D:D,폰트맵!C:C)</f>
        <v>0800</v>
      </c>
      <c r="K240" t="str">
        <f>IF(ISBLANK(폰트맵!I240),"",폰트맵!I240)</f>
        <v>신</v>
      </c>
      <c r="L240" t="str">
        <f t="shared" si="9"/>
        <v>7500</v>
      </c>
      <c r="M240" t="str">
        <f t="shared" si="10"/>
        <v>0400</v>
      </c>
      <c r="N240" t="str">
        <f t="shared" si="11"/>
        <v/>
      </c>
      <c r="O240" t="str" cm="1">
        <f t="array" ref="O240">IF(EXACT(M240,"0000"),VLOOKUP(K240,A:A,D:D),"")</f>
        <v/>
      </c>
    </row>
    <row r="241" spans="1:15" x14ac:dyDescent="0.3">
      <c r="A241" s="1" t="s">
        <v>551</v>
      </c>
      <c r="B241" s="1" t="s">
        <v>552</v>
      </c>
      <c r="C241" s="1" t="s">
        <v>548</v>
      </c>
      <c r="D241" s="1" t="s">
        <v>24</v>
      </c>
      <c r="E241" t="str">
        <f>_xlfn.XLOOKUP(C241,폰트맵!D:D,폰트맵!C:C)</f>
        <v>0000</v>
      </c>
      <c r="F241" t="str">
        <f>_xlfn.XLOOKUP(D241,폰트맵!D:D,폰트맵!C:C)</f>
        <v>1000</v>
      </c>
      <c r="K241" t="str">
        <f>IF(ISBLANK(폰트맵!I241),"",폰트맵!I241)</f>
        <v>실</v>
      </c>
      <c r="L241" t="str">
        <f t="shared" si="9"/>
        <v>7500</v>
      </c>
      <c r="M241" t="str">
        <f t="shared" si="10"/>
        <v>0800</v>
      </c>
      <c r="N241" t="str">
        <f t="shared" si="11"/>
        <v/>
      </c>
      <c r="O241" t="str" cm="1">
        <f t="array" ref="O241">IF(EXACT(M241,"0000"),VLOOKUP(K241,A:A,D:D),"")</f>
        <v/>
      </c>
    </row>
    <row r="242" spans="1:15" x14ac:dyDescent="0.3">
      <c r="A242" s="1" t="s">
        <v>553</v>
      </c>
      <c r="B242" s="1" t="s">
        <v>554</v>
      </c>
      <c r="C242" s="1" t="s">
        <v>548</v>
      </c>
      <c r="D242" s="1" t="s">
        <v>27</v>
      </c>
      <c r="E242" t="str">
        <f>_xlfn.XLOOKUP(C242,폰트맵!D:D,폰트맵!C:C)</f>
        <v>0000</v>
      </c>
      <c r="F242" t="str">
        <f>_xlfn.XLOOKUP(D242,폰트맵!D:D,폰트맵!C:C)</f>
        <v>1100</v>
      </c>
      <c r="K242" t="str">
        <f>IF(ISBLANK(폰트맵!I242),"",폰트맵!I242)</f>
        <v>심</v>
      </c>
      <c r="L242" t="str">
        <f t="shared" si="9"/>
        <v>7500</v>
      </c>
      <c r="M242" t="str">
        <f t="shared" si="10"/>
        <v>1000</v>
      </c>
      <c r="N242" t="str">
        <f t="shared" si="11"/>
        <v/>
      </c>
      <c r="O242" t="str" cm="1">
        <f t="array" ref="O242">IF(EXACT(M242,"0000"),VLOOKUP(K242,A:A,D:D),"")</f>
        <v/>
      </c>
    </row>
    <row r="243" spans="1:15" x14ac:dyDescent="0.3">
      <c r="A243" s="1" t="s">
        <v>555</v>
      </c>
      <c r="B243" s="1" t="s">
        <v>556</v>
      </c>
      <c r="C243" s="1" t="s">
        <v>548</v>
      </c>
      <c r="D243" s="1" t="s">
        <v>39</v>
      </c>
      <c r="E243" t="str">
        <f>_xlfn.XLOOKUP(C243,폰트맵!D:D,폰트맵!C:C)</f>
        <v>0000</v>
      </c>
      <c r="F243" t="str">
        <f>_xlfn.XLOOKUP(D243,폰트맵!D:D,폰트맵!C:C)</f>
        <v>1500</v>
      </c>
      <c r="K243" t="str">
        <f>IF(ISBLANK(폰트맵!I243),"",폰트맵!I243)</f>
        <v>싸</v>
      </c>
      <c r="L243" t="str">
        <f t="shared" si="9"/>
        <v>0000</v>
      </c>
      <c r="M243" t="str">
        <f t="shared" si="10"/>
        <v>0200</v>
      </c>
      <c r="N243" t="str">
        <f t="shared" si="11"/>
        <v>{싸}</v>
      </c>
      <c r="O243" t="str" cm="1">
        <f t="array" ref="O243">IF(EXACT(M243,"0000"),VLOOKUP(K243,A:A,D:D),"")</f>
        <v/>
      </c>
    </row>
    <row r="244" spans="1:15" x14ac:dyDescent="0.3">
      <c r="A244" s="1" t="s">
        <v>557</v>
      </c>
      <c r="B244" s="1" t="s">
        <v>558</v>
      </c>
      <c r="C244" s="1" t="s">
        <v>502</v>
      </c>
      <c r="D244" s="1" t="s">
        <v>268</v>
      </c>
      <c r="E244" t="str">
        <f>_xlfn.XLOOKUP(C244,폰트맵!D:D,폰트맵!C:C)</f>
        <v>B300</v>
      </c>
      <c r="F244" t="str">
        <f>_xlfn.XLOOKUP(D244,폰트맵!D:D,폰트맵!C:C)</f>
        <v>1D00</v>
      </c>
      <c r="K244" t="str">
        <f>IF(ISBLANK(폰트맵!I244),"",폰트맵!I244)</f>
        <v>아</v>
      </c>
      <c r="L244" t="str">
        <f t="shared" si="9"/>
        <v>7600</v>
      </c>
      <c r="M244" t="str">
        <f t="shared" si="10"/>
        <v>0200</v>
      </c>
      <c r="N244" t="str">
        <f t="shared" si="11"/>
        <v/>
      </c>
      <c r="O244" t="str" cm="1">
        <f t="array" ref="O244">IF(EXACT(M244,"0000"),VLOOKUP(K244,A:A,D:D),"")</f>
        <v/>
      </c>
    </row>
    <row r="245" spans="1:15" x14ac:dyDescent="0.3">
      <c r="A245" s="1" t="s">
        <v>559</v>
      </c>
      <c r="B245" s="1" t="s">
        <v>560</v>
      </c>
      <c r="C245" s="1" t="s">
        <v>502</v>
      </c>
      <c r="D245" s="1" t="s">
        <v>280</v>
      </c>
      <c r="E245" t="str">
        <f>_xlfn.XLOOKUP(C245,폰트맵!D:D,폰트맵!C:C)</f>
        <v>B300</v>
      </c>
      <c r="F245" t="str">
        <f>_xlfn.XLOOKUP(D245,폰트맵!D:D,폰트맵!C:C)</f>
        <v>0E00</v>
      </c>
      <c r="K245" t="str">
        <f>IF(ISBLANK(폰트맵!I245),"",폰트맵!I245)</f>
        <v>안</v>
      </c>
      <c r="L245" t="str">
        <f t="shared" si="9"/>
        <v>7600</v>
      </c>
      <c r="M245" t="str">
        <f t="shared" si="10"/>
        <v>0400</v>
      </c>
      <c r="N245" t="str">
        <f t="shared" si="11"/>
        <v/>
      </c>
      <c r="O245" t="str" cm="1">
        <f t="array" ref="O245">IF(EXACT(M245,"0000"),VLOOKUP(K245,A:A,D:D),"")</f>
        <v/>
      </c>
    </row>
    <row r="246" spans="1:15" x14ac:dyDescent="0.3">
      <c r="A246" s="1" t="s">
        <v>561</v>
      </c>
      <c r="B246" s="1" t="s">
        <v>562</v>
      </c>
      <c r="C246" s="1" t="s">
        <v>563</v>
      </c>
      <c r="D246" s="1" t="s">
        <v>6</v>
      </c>
      <c r="E246" t="str">
        <f>_xlfn.XLOOKUP(C246,폰트맵!D:D,폰트맵!C:C)</f>
        <v>0000</v>
      </c>
      <c r="F246" t="str">
        <f>_xlfn.XLOOKUP(D246,폰트맵!D:D,폰트맵!C:C)</f>
        <v>0100</v>
      </c>
      <c r="K246" t="str">
        <f>IF(ISBLANK(폰트맵!I246),"",폰트맵!I246)</f>
        <v>알</v>
      </c>
      <c r="L246" t="str">
        <f t="shared" si="9"/>
        <v>7600</v>
      </c>
      <c r="M246" t="str">
        <f t="shared" si="10"/>
        <v>0800</v>
      </c>
      <c r="N246" t="str">
        <f t="shared" si="11"/>
        <v/>
      </c>
      <c r="O246" t="str" cm="1">
        <f t="array" ref="O246">IF(EXACT(M246,"0000"),VLOOKUP(K246,A:A,D:D),"")</f>
        <v/>
      </c>
    </row>
    <row r="247" spans="1:15" x14ac:dyDescent="0.3">
      <c r="A247" s="1" t="s">
        <v>564</v>
      </c>
      <c r="B247" s="1" t="s">
        <v>565</v>
      </c>
      <c r="C247" s="1" t="s">
        <v>563</v>
      </c>
      <c r="D247" s="1" t="s">
        <v>9</v>
      </c>
      <c r="E247" t="str">
        <f>_xlfn.XLOOKUP(C247,폰트맵!D:D,폰트맵!C:C)</f>
        <v>0000</v>
      </c>
      <c r="F247" t="str">
        <f>_xlfn.XLOOKUP(D247,폰트맵!D:D,폰트맵!C:C)</f>
        <v>0400</v>
      </c>
      <c r="K247" t="str">
        <f>IF(ISBLANK(폰트맵!I247),"",폰트맵!I247)</f>
        <v>압</v>
      </c>
      <c r="L247" t="str">
        <f t="shared" si="9"/>
        <v>7600</v>
      </c>
      <c r="M247" t="str">
        <f t="shared" si="10"/>
        <v>1100</v>
      </c>
      <c r="N247" t="str">
        <f t="shared" si="11"/>
        <v/>
      </c>
      <c r="O247" t="str" cm="1">
        <f t="array" ref="O247">IF(EXACT(M247,"0000"),VLOOKUP(K247,A:A,D:D),"")</f>
        <v/>
      </c>
    </row>
    <row r="248" spans="1:15" x14ac:dyDescent="0.3">
      <c r="A248" s="1" t="s">
        <v>566</v>
      </c>
      <c r="B248" s="1" t="s">
        <v>567</v>
      </c>
      <c r="C248" s="1" t="s">
        <v>563</v>
      </c>
      <c r="D248" s="1" t="s">
        <v>15</v>
      </c>
      <c r="E248" t="str">
        <f>_xlfn.XLOOKUP(C248,폰트맵!D:D,폰트맵!C:C)</f>
        <v>0000</v>
      </c>
      <c r="F248" t="str">
        <f>_xlfn.XLOOKUP(D248,폰트맵!D:D,폰트맵!C:C)</f>
        <v>0800</v>
      </c>
      <c r="K248" t="str">
        <f>IF(ISBLANK(폰트맵!I248),"",폰트맵!I248)</f>
        <v>앗</v>
      </c>
      <c r="L248" t="str">
        <f t="shared" si="9"/>
        <v>7600</v>
      </c>
      <c r="M248" t="str">
        <f t="shared" si="10"/>
        <v>1300</v>
      </c>
      <c r="N248" t="str">
        <f t="shared" si="11"/>
        <v/>
      </c>
      <c r="O248" t="str" cm="1">
        <f t="array" ref="O248">IF(EXACT(M248,"0000"),VLOOKUP(K248,A:A,D:D),"")</f>
        <v/>
      </c>
    </row>
    <row r="249" spans="1:15" x14ac:dyDescent="0.3">
      <c r="A249" s="1" t="s">
        <v>568</v>
      </c>
      <c r="B249" s="1" t="s">
        <v>569</v>
      </c>
      <c r="C249" s="1" t="s">
        <v>563</v>
      </c>
      <c r="D249" s="1" t="s">
        <v>202</v>
      </c>
      <c r="E249" t="str">
        <f>_xlfn.XLOOKUP(C249,폰트맵!D:D,폰트맵!C:C)</f>
        <v>0000</v>
      </c>
      <c r="F249" t="str">
        <f>_xlfn.XLOOKUP(D249,폰트맵!D:D,폰트맵!C:C)</f>
        <v>0000</v>
      </c>
      <c r="K249" t="str">
        <f>IF(ISBLANK(폰트맵!I249),"",폰트맵!I249)</f>
        <v>앙</v>
      </c>
      <c r="L249" t="str">
        <f t="shared" si="9"/>
        <v>7600</v>
      </c>
      <c r="M249" t="str">
        <f t="shared" si="10"/>
        <v>1500</v>
      </c>
      <c r="N249" t="str">
        <f t="shared" si="11"/>
        <v/>
      </c>
      <c r="O249" t="str" cm="1">
        <f t="array" ref="O249">IF(EXACT(M249,"0000"),VLOOKUP(K249,A:A,D:D),"")</f>
        <v/>
      </c>
    </row>
    <row r="250" spans="1:15" x14ac:dyDescent="0.3">
      <c r="A250" s="1" t="s">
        <v>570</v>
      </c>
      <c r="B250" s="1" t="s">
        <v>571</v>
      </c>
      <c r="C250" s="1" t="s">
        <v>563</v>
      </c>
      <c r="D250" s="1" t="s">
        <v>24</v>
      </c>
      <c r="E250" t="str">
        <f>_xlfn.XLOOKUP(C250,폰트맵!D:D,폰트맵!C:C)</f>
        <v>0000</v>
      </c>
      <c r="F250" t="str">
        <f>_xlfn.XLOOKUP(D250,폰트맵!D:D,폰트맵!C:C)</f>
        <v>1000</v>
      </c>
      <c r="K250" t="str">
        <f>IF(ISBLANK(폰트맵!I250),"",폰트맵!I250)</f>
        <v>애</v>
      </c>
      <c r="L250" t="str">
        <f t="shared" si="9"/>
        <v>7700</v>
      </c>
      <c r="M250" t="str">
        <f t="shared" si="10"/>
        <v>0300</v>
      </c>
      <c r="N250" t="str">
        <f t="shared" si="11"/>
        <v/>
      </c>
      <c r="O250" t="str" cm="1">
        <f t="array" ref="O250">IF(EXACT(M250,"0000"),VLOOKUP(K250,A:A,D:D),"")</f>
        <v/>
      </c>
    </row>
    <row r="251" spans="1:15" x14ac:dyDescent="0.3">
      <c r="A251" s="1" t="s">
        <v>572</v>
      </c>
      <c r="B251" s="1" t="s">
        <v>573</v>
      </c>
      <c r="C251" s="1" t="s">
        <v>563</v>
      </c>
      <c r="D251" s="1" t="s">
        <v>27</v>
      </c>
      <c r="E251" t="str">
        <f>_xlfn.XLOOKUP(C251,폰트맵!D:D,폰트맵!C:C)</f>
        <v>0000</v>
      </c>
      <c r="F251" t="str">
        <f>_xlfn.XLOOKUP(D251,폰트맵!D:D,폰트맵!C:C)</f>
        <v>1100</v>
      </c>
      <c r="K251" t="str">
        <f>IF(ISBLANK(폰트맵!I251),"",폰트맵!I251)</f>
        <v>액</v>
      </c>
      <c r="L251" t="str">
        <f t="shared" si="9"/>
        <v>7700</v>
      </c>
      <c r="M251" t="str">
        <f t="shared" si="10"/>
        <v>0100</v>
      </c>
      <c r="N251" t="str">
        <f t="shared" si="11"/>
        <v/>
      </c>
      <c r="O251" t="str" cm="1">
        <f t="array" ref="O251">IF(EXACT(M251,"0000"),VLOOKUP(K251,A:A,D:D),"")</f>
        <v/>
      </c>
    </row>
    <row r="252" spans="1:15" x14ac:dyDescent="0.3">
      <c r="A252" s="1" t="s">
        <v>574</v>
      </c>
      <c r="B252" s="1" t="s">
        <v>575</v>
      </c>
      <c r="C252" s="1" t="s">
        <v>563</v>
      </c>
      <c r="D252" s="1" t="s">
        <v>33</v>
      </c>
      <c r="E252" t="str">
        <f>_xlfn.XLOOKUP(C252,폰트맵!D:D,폰트맵!C:C)</f>
        <v>0000</v>
      </c>
      <c r="F252" t="str">
        <f>_xlfn.XLOOKUP(D252,폰트맵!D:D,폰트맵!C:C)</f>
        <v>1300</v>
      </c>
      <c r="K252" t="str">
        <f>IF(ISBLANK(폰트맵!I252),"",폰트맵!I252)</f>
        <v>양</v>
      </c>
      <c r="L252" t="str">
        <f t="shared" si="9"/>
        <v>7800</v>
      </c>
      <c r="M252" t="str">
        <f t="shared" si="10"/>
        <v>1500</v>
      </c>
      <c r="N252" t="str">
        <f t="shared" si="11"/>
        <v/>
      </c>
      <c r="O252" t="str" cm="1">
        <f t="array" ref="O252">IF(EXACT(M252,"0000"),VLOOKUP(K252,A:A,D:D),"")</f>
        <v/>
      </c>
    </row>
    <row r="253" spans="1:15" x14ac:dyDescent="0.3">
      <c r="A253" s="1" t="s">
        <v>576</v>
      </c>
      <c r="B253" s="1" t="s">
        <v>577</v>
      </c>
      <c r="C253" s="1" t="s">
        <v>563</v>
      </c>
      <c r="D253" s="1" t="s">
        <v>39</v>
      </c>
      <c r="E253" t="str">
        <f>_xlfn.XLOOKUP(C253,폰트맵!D:D,폰트맵!C:C)</f>
        <v>0000</v>
      </c>
      <c r="F253" t="str">
        <f>_xlfn.XLOOKUP(D253,폰트맵!D:D,폰트맵!C:C)</f>
        <v>1500</v>
      </c>
      <c r="K253" t="str">
        <f>IF(ISBLANK(폰트맵!I253),"",폰트맵!I253)</f>
        <v>어</v>
      </c>
      <c r="L253" t="str">
        <f t="shared" si="9"/>
        <v>7900</v>
      </c>
      <c r="M253" t="str">
        <f t="shared" si="10"/>
        <v>0500</v>
      </c>
      <c r="N253" t="str">
        <f t="shared" si="11"/>
        <v/>
      </c>
      <c r="O253" t="str" cm="1">
        <f t="array" ref="O253">IF(EXACT(M253,"0000"),VLOOKUP(K253,A:A,D:D),"")</f>
        <v/>
      </c>
    </row>
    <row r="254" spans="1:15" x14ac:dyDescent="0.3">
      <c r="A254" s="1" t="s">
        <v>578</v>
      </c>
      <c r="B254" s="1" t="s">
        <v>579</v>
      </c>
      <c r="C254" s="1" t="s">
        <v>563</v>
      </c>
      <c r="D254" s="1" t="s">
        <v>42</v>
      </c>
      <c r="E254" t="str">
        <f>_xlfn.XLOOKUP(C254,폰트맵!D:D,폰트맵!C:C)</f>
        <v>0000</v>
      </c>
      <c r="F254" t="str">
        <f>_xlfn.XLOOKUP(D254,폰트맵!D:D,폰트맵!C:C)</f>
        <v>1600</v>
      </c>
      <c r="K254" t="str">
        <f>IF(ISBLANK(폰트맵!I254),"",폰트맵!I254)</f>
        <v>언</v>
      </c>
      <c r="L254" t="str">
        <f t="shared" si="9"/>
        <v>7900</v>
      </c>
      <c r="M254" t="str">
        <f t="shared" si="10"/>
        <v>0400</v>
      </c>
      <c r="N254" t="str">
        <f t="shared" si="11"/>
        <v/>
      </c>
      <c r="O254" t="str" cm="1">
        <f t="array" ref="O254">IF(EXACT(M254,"0000"),VLOOKUP(K254,A:A,D:D),"")</f>
        <v/>
      </c>
    </row>
    <row r="255" spans="1:15" x14ac:dyDescent="0.3">
      <c r="A255" s="1" t="s">
        <v>580</v>
      </c>
      <c r="B255" s="1" t="s">
        <v>581</v>
      </c>
      <c r="C255" s="1" t="s">
        <v>545</v>
      </c>
      <c r="D255" s="1" t="s">
        <v>308</v>
      </c>
      <c r="E255" t="str">
        <f>_xlfn.XLOOKUP(C255,폰트맵!D:D,폰트맵!C:C)</f>
        <v>4300</v>
      </c>
      <c r="F255" t="str">
        <f>_xlfn.XLOOKUP(D255,폰트맵!D:D,폰트맵!C:C)</f>
        <v>0F00</v>
      </c>
      <c r="K255" t="str">
        <f>IF(ISBLANK(폰트맵!I255),"",폰트맵!I255)</f>
        <v>얼</v>
      </c>
      <c r="L255" t="str">
        <f t="shared" si="9"/>
        <v>7900</v>
      </c>
      <c r="M255" t="str">
        <f t="shared" si="10"/>
        <v>0800</v>
      </c>
      <c r="N255" t="str">
        <f t="shared" si="11"/>
        <v/>
      </c>
      <c r="O255" t="str" cm="1">
        <f t="array" ref="O255">IF(EXACT(M255,"0000"),VLOOKUP(K255,A:A,D:D),"")</f>
        <v/>
      </c>
    </row>
    <row r="256" spans="1:15" x14ac:dyDescent="0.3">
      <c r="A256" s="1" t="s">
        <v>582</v>
      </c>
      <c r="B256" s="1" t="s">
        <v>583</v>
      </c>
      <c r="C256" s="1" t="s">
        <v>584</v>
      </c>
      <c r="D256" s="1" t="s">
        <v>15</v>
      </c>
      <c r="E256" t="str">
        <f>_xlfn.XLOOKUP(C256,폰트맵!D:D,폰트맵!C:C)</f>
        <v>0000</v>
      </c>
      <c r="F256" t="str">
        <f>_xlfn.XLOOKUP(D256,폰트맵!D:D,폰트맵!C:C)</f>
        <v>0800</v>
      </c>
      <c r="K256" t="str">
        <f>IF(ISBLANK(폰트맵!I256),"",폰트맵!I256)</f>
        <v>없</v>
      </c>
      <c r="L256" t="str">
        <f t="shared" si="9"/>
        <v>7900</v>
      </c>
      <c r="M256" t="str">
        <f t="shared" si="10"/>
        <v>1200</v>
      </c>
      <c r="N256" t="str">
        <f t="shared" si="11"/>
        <v/>
      </c>
      <c r="O256" t="str" cm="1">
        <f t="array" ref="O256">IF(EXACT(M256,"0000"),VLOOKUP(K256,A:A,D:D),"")</f>
        <v/>
      </c>
    </row>
    <row r="257" spans="1:15" x14ac:dyDescent="0.3">
      <c r="A257" s="1" t="s">
        <v>585</v>
      </c>
      <c r="B257" s="1" t="s">
        <v>586</v>
      </c>
      <c r="C257" s="1" t="s">
        <v>584</v>
      </c>
      <c r="D257" s="1" t="s">
        <v>36</v>
      </c>
      <c r="E257" t="str">
        <f>_xlfn.XLOOKUP(C257,폰트맵!D:D,폰트맵!C:C)</f>
        <v>0000</v>
      </c>
      <c r="F257" t="str">
        <f>_xlfn.XLOOKUP(D257,폰트맵!D:D,폰트맵!C:C)</f>
        <v>1400</v>
      </c>
      <c r="K257" t="str">
        <f>IF(ISBLANK(폰트맵!I257),"",폰트맵!I257)</f>
        <v>엇</v>
      </c>
      <c r="L257" t="str">
        <f t="shared" si="9"/>
        <v>7900</v>
      </c>
      <c r="M257" t="str">
        <f t="shared" si="10"/>
        <v>1300</v>
      </c>
      <c r="N257" t="str">
        <f t="shared" si="11"/>
        <v/>
      </c>
      <c r="O257" t="str" cm="1">
        <f t="array" ref="O257">IF(EXACT(M257,"0000"),VLOOKUP(K257,A:A,D:D),"")</f>
        <v/>
      </c>
    </row>
    <row r="258" spans="1:15" x14ac:dyDescent="0.3">
      <c r="A258" s="1" t="s">
        <v>587</v>
      </c>
      <c r="B258" s="1" t="s">
        <v>588</v>
      </c>
      <c r="C258" s="1" t="s">
        <v>584</v>
      </c>
      <c r="D258" s="1" t="s">
        <v>39</v>
      </c>
      <c r="E258" t="str">
        <f>_xlfn.XLOOKUP(C258,폰트맵!D:D,폰트맵!C:C)</f>
        <v>0000</v>
      </c>
      <c r="F258" t="str">
        <f>_xlfn.XLOOKUP(D258,폰트맵!D:D,폰트맵!C:C)</f>
        <v>1500</v>
      </c>
      <c r="K258" t="str">
        <f>IF(ISBLANK(폰트맵!I258),"",폰트맵!I258)</f>
        <v>었</v>
      </c>
      <c r="L258" t="str">
        <f t="shared" ref="L258:L321" si="12">_xlfn.XLOOKUP(K258,A:A,E:E)</f>
        <v>7900</v>
      </c>
      <c r="M258" t="str">
        <f t="shared" ref="M258:M321" si="13">_xlfn.XLOOKUP(K258,A:A,F:F)</f>
        <v>1400</v>
      </c>
      <c r="N258" t="str">
        <f t="shared" ref="N258:N321" si="14">IF(EXACT(L258,"0000"),_xlfn.XLOOKUP(K258,A:A,C:C),"")</f>
        <v/>
      </c>
      <c r="O258" t="str" cm="1">
        <f t="array" ref="O258">IF(EXACT(M258,"0000"),VLOOKUP(K258,A:A,D:D),"")</f>
        <v/>
      </c>
    </row>
    <row r="259" spans="1:15" x14ac:dyDescent="0.3">
      <c r="A259" s="1" t="s">
        <v>589</v>
      </c>
      <c r="B259" s="1" t="s">
        <v>590</v>
      </c>
      <c r="C259" s="1" t="s">
        <v>473</v>
      </c>
      <c r="D259" s="1" t="s">
        <v>322</v>
      </c>
      <c r="E259" t="str">
        <f>_xlfn.XLOOKUP(C259,폰트맵!D:D,폰트맵!C:C)</f>
        <v>0000</v>
      </c>
      <c r="F259" t="str">
        <f>_xlfn.XLOOKUP(D259,폰트맵!D:D,폰트맵!C:C)</f>
        <v>1800</v>
      </c>
      <c r="K259" t="str">
        <f>IF(ISBLANK(폰트맵!I259),"",폰트맵!I259)</f>
        <v>에</v>
      </c>
      <c r="L259" t="str">
        <f t="shared" si="12"/>
        <v>7A00</v>
      </c>
      <c r="M259" t="str">
        <f t="shared" si="13"/>
        <v>0A00</v>
      </c>
      <c r="N259" t="str">
        <f t="shared" si="14"/>
        <v/>
      </c>
      <c r="O259" t="str" cm="1">
        <f t="array" ref="O259">IF(EXACT(M259,"0000"),VLOOKUP(K259,A:A,D:D),"")</f>
        <v/>
      </c>
    </row>
    <row r="260" spans="1:15" x14ac:dyDescent="0.3">
      <c r="A260" s="1" t="s">
        <v>591</v>
      </c>
      <c r="B260" s="1" t="s">
        <v>592</v>
      </c>
      <c r="C260" s="1" t="s">
        <v>593</v>
      </c>
      <c r="D260" s="1" t="s">
        <v>6</v>
      </c>
      <c r="E260" t="str">
        <f>_xlfn.XLOOKUP(C260,폰트맵!D:D,폰트맵!C:C)</f>
        <v>0000</v>
      </c>
      <c r="F260" t="str">
        <f>_xlfn.XLOOKUP(D260,폰트맵!D:D,폰트맵!C:C)</f>
        <v>0100</v>
      </c>
      <c r="K260" t="str">
        <f>IF(ISBLANK(폰트맵!I260),"",폰트맵!I260)</f>
        <v>엔</v>
      </c>
      <c r="L260" t="str">
        <f t="shared" si="12"/>
        <v>7A00</v>
      </c>
      <c r="M260" t="str">
        <f t="shared" si="13"/>
        <v>0400</v>
      </c>
      <c r="N260" t="str">
        <f t="shared" si="14"/>
        <v/>
      </c>
      <c r="O260" t="str" cm="1">
        <f t="array" ref="O260">IF(EXACT(M260,"0000"),VLOOKUP(K260,A:A,D:D),"")</f>
        <v/>
      </c>
    </row>
    <row r="261" spans="1:15" x14ac:dyDescent="0.3">
      <c r="A261" s="1" t="s">
        <v>594</v>
      </c>
      <c r="B261" s="1" t="s">
        <v>595</v>
      </c>
      <c r="C261" s="1" t="s">
        <v>593</v>
      </c>
      <c r="D261" s="1" t="s">
        <v>9</v>
      </c>
      <c r="E261" t="str">
        <f>_xlfn.XLOOKUP(C261,폰트맵!D:D,폰트맵!C:C)</f>
        <v>0000</v>
      </c>
      <c r="F261" t="str">
        <f>_xlfn.XLOOKUP(D261,폰트맵!D:D,폰트맵!C:C)</f>
        <v>0400</v>
      </c>
      <c r="K261" t="str">
        <f>IF(ISBLANK(폰트맵!I261),"",폰트맵!I261)</f>
        <v>엘</v>
      </c>
      <c r="L261" t="str">
        <f t="shared" si="12"/>
        <v>7A00</v>
      </c>
      <c r="M261" t="str">
        <f t="shared" si="13"/>
        <v>0800</v>
      </c>
      <c r="N261" t="str">
        <f t="shared" si="14"/>
        <v/>
      </c>
      <c r="O261" t="str" cm="1">
        <f t="array" ref="O261">IF(EXACT(M261,"0000"),VLOOKUP(K261,A:A,D:D),"")</f>
        <v/>
      </c>
    </row>
    <row r="262" spans="1:15" x14ac:dyDescent="0.3">
      <c r="A262" s="1" t="s">
        <v>596</v>
      </c>
      <c r="B262" s="1" t="s">
        <v>597</v>
      </c>
      <c r="C262" s="1" t="s">
        <v>593</v>
      </c>
      <c r="D262" s="1" t="s">
        <v>15</v>
      </c>
      <c r="E262" t="str">
        <f>_xlfn.XLOOKUP(C262,폰트맵!D:D,폰트맵!C:C)</f>
        <v>0000</v>
      </c>
      <c r="F262" t="str">
        <f>_xlfn.XLOOKUP(D262,폰트맵!D:D,폰트맵!C:C)</f>
        <v>0800</v>
      </c>
      <c r="K262" t="str">
        <f>IF(ISBLANK(폰트맵!I262),"",폰트맵!I262)</f>
        <v>엠</v>
      </c>
      <c r="L262" t="str">
        <f t="shared" si="12"/>
        <v>7A00</v>
      </c>
      <c r="M262" t="str">
        <f t="shared" si="13"/>
        <v>1000</v>
      </c>
      <c r="N262" t="str">
        <f t="shared" si="14"/>
        <v/>
      </c>
      <c r="O262" t="str" cm="1">
        <f t="array" ref="O262">IF(EXACT(M262,"0000"),VLOOKUP(K262,A:A,D:D),"")</f>
        <v/>
      </c>
    </row>
    <row r="263" spans="1:15" x14ac:dyDescent="0.3">
      <c r="A263" s="1" t="s">
        <v>598</v>
      </c>
      <c r="B263" s="1" t="s">
        <v>599</v>
      </c>
      <c r="C263" s="1" t="s">
        <v>593</v>
      </c>
      <c r="D263" s="1" t="s">
        <v>24</v>
      </c>
      <c r="E263" t="str">
        <f>_xlfn.XLOOKUP(C263,폰트맵!D:D,폰트맵!C:C)</f>
        <v>0000</v>
      </c>
      <c r="F263" t="str">
        <f>_xlfn.XLOOKUP(D263,폰트맵!D:D,폰트맵!C:C)</f>
        <v>1000</v>
      </c>
      <c r="K263" t="str">
        <f>IF(ISBLANK(폰트맵!I263),"",폰트맵!I263)</f>
        <v>여</v>
      </c>
      <c r="L263" t="str">
        <f t="shared" si="12"/>
        <v>7B00</v>
      </c>
      <c r="M263" t="str">
        <f t="shared" si="13"/>
        <v>0500</v>
      </c>
      <c r="N263" t="str">
        <f t="shared" si="14"/>
        <v/>
      </c>
      <c r="O263" t="str" cm="1">
        <f t="array" ref="O263">IF(EXACT(M263,"0000"),VLOOKUP(K263,A:A,D:D),"")</f>
        <v/>
      </c>
    </row>
    <row r="264" spans="1:15" x14ac:dyDescent="0.3">
      <c r="A264" s="1" t="s">
        <v>600</v>
      </c>
      <c r="B264" s="1" t="s">
        <v>601</v>
      </c>
      <c r="C264" s="1" t="s">
        <v>593</v>
      </c>
      <c r="D264" s="1" t="s">
        <v>27</v>
      </c>
      <c r="E264" t="str">
        <f>_xlfn.XLOOKUP(C264,폰트맵!D:D,폰트맵!C:C)</f>
        <v>0000</v>
      </c>
      <c r="F264" t="str">
        <f>_xlfn.XLOOKUP(D264,폰트맵!D:D,폰트맵!C:C)</f>
        <v>1100</v>
      </c>
      <c r="K264" t="str">
        <f>IF(ISBLANK(폰트맵!I264),"",폰트맵!I264)</f>
        <v>연</v>
      </c>
      <c r="L264" t="str">
        <f t="shared" si="12"/>
        <v>7B00</v>
      </c>
      <c r="M264" t="str">
        <f t="shared" si="13"/>
        <v>0400</v>
      </c>
      <c r="N264" t="str">
        <f t="shared" si="14"/>
        <v/>
      </c>
      <c r="O264" t="str" cm="1">
        <f t="array" ref="O264">IF(EXACT(M264,"0000"),VLOOKUP(K264,A:A,D:D),"")</f>
        <v/>
      </c>
    </row>
    <row r="265" spans="1:15" x14ac:dyDescent="0.3">
      <c r="A265" s="1" t="s">
        <v>602</v>
      </c>
      <c r="B265" s="1" t="s">
        <v>603</v>
      </c>
      <c r="C265" s="1" t="s">
        <v>593</v>
      </c>
      <c r="D265" s="1" t="s">
        <v>36</v>
      </c>
      <c r="E265" t="str">
        <f>_xlfn.XLOOKUP(C265,폰트맵!D:D,폰트맵!C:C)</f>
        <v>0000</v>
      </c>
      <c r="F265" t="str">
        <f>_xlfn.XLOOKUP(D265,폰트맵!D:D,폰트맵!C:C)</f>
        <v>1400</v>
      </c>
      <c r="K265" t="str">
        <f>IF(ISBLANK(폰트맵!I265),"",폰트맵!I265)</f>
        <v>예</v>
      </c>
      <c r="L265" t="str">
        <f t="shared" si="12"/>
        <v>7C00</v>
      </c>
      <c r="M265" t="str">
        <f t="shared" si="13"/>
        <v>0A00</v>
      </c>
      <c r="N265" t="str">
        <f t="shared" si="14"/>
        <v/>
      </c>
      <c r="O265" t="str" cm="1">
        <f t="array" ref="O265">IF(EXACT(M265,"0000"),VLOOKUP(K265,A:A,D:D),"")</f>
        <v/>
      </c>
    </row>
    <row r="266" spans="1:15" x14ac:dyDescent="0.3">
      <c r="A266" s="1" t="s">
        <v>604</v>
      </c>
      <c r="B266" s="1" t="s">
        <v>605</v>
      </c>
      <c r="C266" s="1" t="s">
        <v>545</v>
      </c>
      <c r="D266" s="1" t="s">
        <v>328</v>
      </c>
      <c r="E266" t="str">
        <f>_xlfn.XLOOKUP(C266,폰트맵!D:D,폰트맵!C:C)</f>
        <v>4300</v>
      </c>
      <c r="F266" t="str">
        <f>_xlfn.XLOOKUP(D266,폰트맵!D:D,폰트맵!C:C)</f>
        <v>1F00</v>
      </c>
      <c r="K266" t="str">
        <f>IF(ISBLANK(폰트맵!I266),"",폰트맵!I266)</f>
        <v>오</v>
      </c>
      <c r="L266" t="str">
        <f t="shared" si="12"/>
        <v>BD00</v>
      </c>
      <c r="M266" t="str">
        <f t="shared" si="13"/>
        <v>1C00</v>
      </c>
      <c r="N266" t="str">
        <f t="shared" si="14"/>
        <v/>
      </c>
      <c r="O266" t="str" cm="1">
        <f t="array" ref="O266">IF(EXACT(M266,"0000"),VLOOKUP(K266,A:A,D:D),"")</f>
        <v/>
      </c>
    </row>
    <row r="267" spans="1:15" x14ac:dyDescent="0.3">
      <c r="A267" s="1" t="s">
        <v>606</v>
      </c>
      <c r="B267" s="1" t="s">
        <v>607</v>
      </c>
      <c r="C267" s="1" t="s">
        <v>608</v>
      </c>
      <c r="D267" s="1" t="s">
        <v>9</v>
      </c>
      <c r="E267" t="str">
        <f>_xlfn.XLOOKUP(C267,폰트맵!D:D,폰트맵!C:C)</f>
        <v>0000</v>
      </c>
      <c r="F267" t="str">
        <f>_xlfn.XLOOKUP(D267,폰트맵!D:D,폰트맵!C:C)</f>
        <v>0400</v>
      </c>
      <c r="K267" t="str">
        <f>IF(ISBLANK(폰트맵!I267),"",폰트맵!I267)</f>
        <v>온</v>
      </c>
      <c r="L267" t="str">
        <f t="shared" si="12"/>
        <v>7D00</v>
      </c>
      <c r="M267" t="str">
        <f t="shared" si="13"/>
        <v>0400</v>
      </c>
      <c r="N267" t="str">
        <f t="shared" si="14"/>
        <v/>
      </c>
      <c r="O267" t="str" cm="1">
        <f t="array" ref="O267">IF(EXACT(M267,"0000"),VLOOKUP(K267,A:A,D:D),"")</f>
        <v/>
      </c>
    </row>
    <row r="268" spans="1:15" x14ac:dyDescent="0.3">
      <c r="A268" s="1" t="s">
        <v>609</v>
      </c>
      <c r="B268" s="1" t="s">
        <v>610</v>
      </c>
      <c r="C268" s="1" t="s">
        <v>608</v>
      </c>
      <c r="D268" s="1" t="s">
        <v>15</v>
      </c>
      <c r="E268" t="str">
        <f>_xlfn.XLOOKUP(C268,폰트맵!D:D,폰트맵!C:C)</f>
        <v>0000</v>
      </c>
      <c r="F268" t="str">
        <f>_xlfn.XLOOKUP(D268,폰트맵!D:D,폰트맵!C:C)</f>
        <v>0800</v>
      </c>
      <c r="K268" t="str">
        <f>IF(ISBLANK(폰트맵!I268),"",폰트맵!I268)</f>
        <v>올</v>
      </c>
      <c r="L268" t="str">
        <f t="shared" si="12"/>
        <v>7D00</v>
      </c>
      <c r="M268" t="str">
        <f t="shared" si="13"/>
        <v>0800</v>
      </c>
      <c r="N268" t="str">
        <f t="shared" si="14"/>
        <v/>
      </c>
      <c r="O268" t="str" cm="1">
        <f t="array" ref="O268">IF(EXACT(M268,"0000"),VLOOKUP(K268,A:A,D:D),"")</f>
        <v/>
      </c>
    </row>
    <row r="269" spans="1:15" x14ac:dyDescent="0.3">
      <c r="A269" s="1" t="s">
        <v>611</v>
      </c>
      <c r="B269" s="1" t="s">
        <v>612</v>
      </c>
      <c r="C269" s="1" t="s">
        <v>608</v>
      </c>
      <c r="D269" s="1" t="s">
        <v>24</v>
      </c>
      <c r="E269" t="str">
        <f>_xlfn.XLOOKUP(C269,폰트맵!D:D,폰트맵!C:C)</f>
        <v>0000</v>
      </c>
      <c r="F269" t="str">
        <f>_xlfn.XLOOKUP(D269,폰트맵!D:D,폰트맵!C:C)</f>
        <v>1000</v>
      </c>
      <c r="K269" t="str">
        <f>IF(ISBLANK(폰트맵!I269),"",폰트맵!I269)</f>
        <v>와</v>
      </c>
      <c r="L269" t="str">
        <f t="shared" si="12"/>
        <v>7600</v>
      </c>
      <c r="M269" t="str">
        <f t="shared" si="13"/>
        <v>0B00</v>
      </c>
      <c r="N269" t="str">
        <f t="shared" si="14"/>
        <v/>
      </c>
      <c r="O269" t="str" cm="1">
        <f t="array" ref="O269">IF(EXACT(M269,"0000"),VLOOKUP(K269,A:A,D:D),"")</f>
        <v/>
      </c>
    </row>
    <row r="270" spans="1:15" x14ac:dyDescent="0.3">
      <c r="A270" s="1" t="s">
        <v>613</v>
      </c>
      <c r="B270" s="1" t="s">
        <v>614</v>
      </c>
      <c r="C270" s="1" t="s">
        <v>608</v>
      </c>
      <c r="D270" s="1" t="s">
        <v>27</v>
      </c>
      <c r="E270" t="str">
        <f>_xlfn.XLOOKUP(C270,폰트맵!D:D,폰트맵!C:C)</f>
        <v>0000</v>
      </c>
      <c r="F270" t="str">
        <f>_xlfn.XLOOKUP(D270,폰트맵!D:D,폰트맵!C:C)</f>
        <v>1100</v>
      </c>
      <c r="K270" t="str">
        <f>IF(ISBLANK(폰트맵!I270),"",폰트맵!I270)</f>
        <v>완</v>
      </c>
      <c r="L270" t="str">
        <f t="shared" si="12"/>
        <v>7E00</v>
      </c>
      <c r="M270" t="str">
        <f t="shared" si="13"/>
        <v>0400</v>
      </c>
      <c r="N270" t="str">
        <f t="shared" si="14"/>
        <v/>
      </c>
      <c r="O270" t="str" cm="1">
        <f t="array" ref="O270">IF(EXACT(M270,"0000"),VLOOKUP(K270,A:A,D:D),"")</f>
        <v/>
      </c>
    </row>
    <row r="271" spans="1:15" x14ac:dyDescent="0.3">
      <c r="A271" s="1" t="s">
        <v>615</v>
      </c>
      <c r="B271" s="1" t="s">
        <v>616</v>
      </c>
      <c r="C271" s="1" t="s">
        <v>502</v>
      </c>
      <c r="D271" s="1" t="s">
        <v>344</v>
      </c>
      <c r="E271" t="str">
        <f>_xlfn.XLOOKUP(C271,폰트맵!D:D,폰트맵!C:C)</f>
        <v>B300</v>
      </c>
      <c r="F271" t="str">
        <f>_xlfn.XLOOKUP(D271,폰트맵!D:D,폰트맵!C:C)</f>
        <v>3600</v>
      </c>
      <c r="K271" t="str">
        <f>IF(ISBLANK(폰트맵!I271),"",폰트맵!I271)</f>
        <v>외</v>
      </c>
      <c r="L271" t="str">
        <f t="shared" si="12"/>
        <v>8500</v>
      </c>
      <c r="M271" t="str">
        <f t="shared" si="13"/>
        <v>0D00</v>
      </c>
      <c r="N271" t="str">
        <f t="shared" si="14"/>
        <v/>
      </c>
      <c r="O271" t="str" cm="1">
        <f t="array" ref="O271">IF(EXACT(M271,"0000"),VLOOKUP(K271,A:A,D:D),"")</f>
        <v/>
      </c>
    </row>
    <row r="272" spans="1:15" x14ac:dyDescent="0.3">
      <c r="A272" s="1" t="s">
        <v>617</v>
      </c>
      <c r="B272" s="1" t="s">
        <v>618</v>
      </c>
      <c r="C272" s="1" t="s">
        <v>502</v>
      </c>
      <c r="D272" s="1" t="s">
        <v>352</v>
      </c>
      <c r="E272" t="str">
        <f>_xlfn.XLOOKUP(C272,폰트맵!D:D,폰트맵!C:C)</f>
        <v>B300</v>
      </c>
      <c r="F272" t="str">
        <f>_xlfn.XLOOKUP(D272,폰트맵!D:D,폰트맵!C:C)</f>
        <v>1E00</v>
      </c>
      <c r="K272" t="str">
        <f>IF(ISBLANK(폰트맵!I272),"",폰트맵!I272)</f>
        <v>요</v>
      </c>
      <c r="L272" t="str">
        <f t="shared" si="12"/>
        <v>BD00</v>
      </c>
      <c r="M272" t="str">
        <f t="shared" si="13"/>
        <v>1D00</v>
      </c>
      <c r="N272" t="str">
        <f t="shared" si="14"/>
        <v/>
      </c>
      <c r="O272" t="str" cm="1">
        <f t="array" ref="O272">IF(EXACT(M272,"0000"),VLOOKUP(K272,A:A,D:D),"")</f>
        <v/>
      </c>
    </row>
    <row r="273" spans="1:15" x14ac:dyDescent="0.3">
      <c r="A273" s="1" t="s">
        <v>619</v>
      </c>
      <c r="B273" s="1" t="s">
        <v>620</v>
      </c>
      <c r="C273" s="1" t="s">
        <v>621</v>
      </c>
      <c r="D273" s="1" t="s">
        <v>6</v>
      </c>
      <c r="E273" t="str">
        <f>_xlfn.XLOOKUP(C273,폰트맵!D:D,폰트맵!C:C)</f>
        <v>4200</v>
      </c>
      <c r="F273" t="str">
        <f>_xlfn.XLOOKUP(D273,폰트맵!D:D,폰트맵!C:C)</f>
        <v>0100</v>
      </c>
      <c r="K273" t="str">
        <f>IF(ISBLANK(폰트맵!I273),"",폰트맵!I273)</f>
        <v>용</v>
      </c>
      <c r="L273" t="str">
        <f t="shared" si="12"/>
        <v>7F00</v>
      </c>
      <c r="M273" t="str">
        <f t="shared" si="13"/>
        <v>1500</v>
      </c>
      <c r="N273" t="str">
        <f t="shared" si="14"/>
        <v/>
      </c>
      <c r="O273" t="str" cm="1">
        <f t="array" ref="O273">IF(EXACT(M273,"0000"),VLOOKUP(K273,A:A,D:D),"")</f>
        <v/>
      </c>
    </row>
    <row r="274" spans="1:15" x14ac:dyDescent="0.3">
      <c r="A274" s="1" t="s">
        <v>622</v>
      </c>
      <c r="B274" s="1" t="s">
        <v>623</v>
      </c>
      <c r="C274" s="1" t="s">
        <v>621</v>
      </c>
      <c r="D274" s="1" t="s">
        <v>9</v>
      </c>
      <c r="E274" t="str">
        <f>_xlfn.XLOOKUP(C274,폰트맵!D:D,폰트맵!C:C)</f>
        <v>4200</v>
      </c>
      <c r="F274" t="str">
        <f>_xlfn.XLOOKUP(D274,폰트맵!D:D,폰트맵!C:C)</f>
        <v>0400</v>
      </c>
      <c r="K274" t="str">
        <f>IF(ISBLANK(폰트맵!I274),"",폰트맵!I274)</f>
        <v>우</v>
      </c>
      <c r="L274" t="str">
        <f t="shared" si="12"/>
        <v>BD00</v>
      </c>
      <c r="M274" t="str">
        <f t="shared" si="13"/>
        <v>0E00</v>
      </c>
      <c r="N274" t="str">
        <f t="shared" si="14"/>
        <v/>
      </c>
      <c r="O274" t="str" cm="1">
        <f t="array" ref="O274">IF(EXACT(M274,"0000"),VLOOKUP(K274,A:A,D:D),"")</f>
        <v/>
      </c>
    </row>
    <row r="275" spans="1:15" x14ac:dyDescent="0.3">
      <c r="A275" s="1" t="s">
        <v>624</v>
      </c>
      <c r="B275" s="1" t="s">
        <v>625</v>
      </c>
      <c r="C275" s="1" t="s">
        <v>621</v>
      </c>
      <c r="D275" s="1" t="s">
        <v>510</v>
      </c>
      <c r="E275" t="str">
        <f>_xlfn.XLOOKUP(C275,폰트맵!D:D,폰트맵!C:C)</f>
        <v>4200</v>
      </c>
      <c r="F275" t="str">
        <f>_xlfn.XLOOKUP(D275,폰트맵!D:D,폰트맵!C:C)</f>
        <v>0600</v>
      </c>
      <c r="K275" t="str">
        <f>IF(ISBLANK(폰트맵!I275),"",폰트맵!I275)</f>
        <v>운</v>
      </c>
      <c r="L275" t="str">
        <f t="shared" si="12"/>
        <v>3200</v>
      </c>
      <c r="M275" t="str">
        <f t="shared" si="13"/>
        <v>0400</v>
      </c>
      <c r="N275" t="str">
        <f t="shared" si="14"/>
        <v/>
      </c>
      <c r="O275" t="str" cm="1">
        <f t="array" ref="O275">IF(EXACT(M275,"0000"),VLOOKUP(K275,A:A,D:D),"")</f>
        <v/>
      </c>
    </row>
    <row r="276" spans="1:15" x14ac:dyDescent="0.3">
      <c r="A276" s="1" t="s">
        <v>626</v>
      </c>
      <c r="B276" s="1" t="s">
        <v>627</v>
      </c>
      <c r="C276" s="1" t="s">
        <v>621</v>
      </c>
      <c r="D276" s="1" t="s">
        <v>15</v>
      </c>
      <c r="E276" t="str">
        <f>_xlfn.XLOOKUP(C276,폰트맵!D:D,폰트맵!C:C)</f>
        <v>4200</v>
      </c>
      <c r="F276" t="str">
        <f>_xlfn.XLOOKUP(D276,폰트맵!D:D,폰트맵!C:C)</f>
        <v>0800</v>
      </c>
      <c r="K276" t="str">
        <f>IF(ISBLANK(폰트맵!I276),"",폰트맵!I276)</f>
        <v>울</v>
      </c>
      <c r="L276" t="str">
        <f t="shared" si="12"/>
        <v>3200</v>
      </c>
      <c r="M276" t="str">
        <f t="shared" si="13"/>
        <v>0800</v>
      </c>
      <c r="N276" t="str">
        <f t="shared" si="14"/>
        <v/>
      </c>
      <c r="O276" t="str" cm="1">
        <f t="array" ref="O276">IF(EXACT(M276,"0000"),VLOOKUP(K276,A:A,D:D),"")</f>
        <v/>
      </c>
    </row>
    <row r="277" spans="1:15" x14ac:dyDescent="0.3">
      <c r="A277" s="1" t="s">
        <v>628</v>
      </c>
      <c r="B277" s="1" t="s">
        <v>629</v>
      </c>
      <c r="C277" s="1" t="s">
        <v>621</v>
      </c>
      <c r="D277" s="1" t="s">
        <v>21</v>
      </c>
      <c r="E277" t="str">
        <f>_xlfn.XLOOKUP(C277,폰트맵!D:D,폰트맵!C:C)</f>
        <v>4200</v>
      </c>
      <c r="F277" t="str">
        <f>_xlfn.XLOOKUP(D277,폰트맵!D:D,폰트맵!C:C)</f>
        <v>0000</v>
      </c>
      <c r="K277" t="str">
        <f>IF(ISBLANK(폰트맵!I277),"",폰트맵!I277)</f>
        <v>움</v>
      </c>
      <c r="L277" t="str">
        <f t="shared" si="12"/>
        <v>3200</v>
      </c>
      <c r="M277" t="str">
        <f t="shared" si="13"/>
        <v>1000</v>
      </c>
      <c r="N277" t="str">
        <f t="shared" si="14"/>
        <v/>
      </c>
      <c r="O277" t="str" cm="1">
        <f t="array" ref="O277">IF(EXACT(M277,"0000"),VLOOKUP(K277,A:A,D:D),"")</f>
        <v/>
      </c>
    </row>
    <row r="278" spans="1:15" x14ac:dyDescent="0.3">
      <c r="A278" s="1" t="s">
        <v>630</v>
      </c>
      <c r="B278" s="1" t="s">
        <v>631</v>
      </c>
      <c r="C278" s="1" t="s">
        <v>621</v>
      </c>
      <c r="D278" s="1" t="s">
        <v>202</v>
      </c>
      <c r="E278" t="str">
        <f>_xlfn.XLOOKUP(C278,폰트맵!D:D,폰트맵!C:C)</f>
        <v>4200</v>
      </c>
      <c r="F278" t="str">
        <f>_xlfn.XLOOKUP(D278,폰트맵!D:D,폰트맵!C:C)</f>
        <v>0000</v>
      </c>
      <c r="K278" t="str">
        <f>IF(ISBLANK(폰트맵!I278),"",폰트맵!I278)</f>
        <v>워</v>
      </c>
      <c r="L278" t="str">
        <f t="shared" si="12"/>
        <v>8500</v>
      </c>
      <c r="M278" t="str">
        <f t="shared" si="13"/>
        <v>0F00</v>
      </c>
      <c r="N278" t="str">
        <f t="shared" si="14"/>
        <v/>
      </c>
      <c r="O278" t="str" cm="1">
        <f t="array" ref="O278">IF(EXACT(M278,"0000"),VLOOKUP(K278,A:A,D:D),"")</f>
        <v/>
      </c>
    </row>
    <row r="279" spans="1:15" x14ac:dyDescent="0.3">
      <c r="A279" s="1" t="s">
        <v>632</v>
      </c>
      <c r="B279" s="1" t="s">
        <v>633</v>
      </c>
      <c r="C279" s="1" t="s">
        <v>621</v>
      </c>
      <c r="D279" s="1" t="s">
        <v>24</v>
      </c>
      <c r="E279" t="str">
        <f>_xlfn.XLOOKUP(C279,폰트맵!D:D,폰트맵!C:C)</f>
        <v>4200</v>
      </c>
      <c r="F279" t="str">
        <f>_xlfn.XLOOKUP(D279,폰트맵!D:D,폰트맵!C:C)</f>
        <v>1000</v>
      </c>
      <c r="K279" t="str">
        <f>IF(ISBLANK(폰트맵!I279),"",폰트맵!I279)</f>
        <v>원</v>
      </c>
      <c r="L279" t="str">
        <f t="shared" si="12"/>
        <v>8000</v>
      </c>
      <c r="M279" t="str">
        <f t="shared" si="13"/>
        <v>0400</v>
      </c>
      <c r="N279" t="str">
        <f t="shared" si="14"/>
        <v/>
      </c>
      <c r="O279" t="str" cm="1">
        <f t="array" ref="O279">IF(EXACT(M279,"0000"),VLOOKUP(K279,A:A,D:D),"")</f>
        <v/>
      </c>
    </row>
    <row r="280" spans="1:15" x14ac:dyDescent="0.3">
      <c r="A280" s="1" t="s">
        <v>634</v>
      </c>
      <c r="B280" s="1" t="s">
        <v>635</v>
      </c>
      <c r="C280" s="1" t="s">
        <v>621</v>
      </c>
      <c r="D280" s="1" t="s">
        <v>27</v>
      </c>
      <c r="E280" t="str">
        <f>_xlfn.XLOOKUP(C280,폰트맵!D:D,폰트맵!C:C)</f>
        <v>4200</v>
      </c>
      <c r="F280" t="str">
        <f>_xlfn.XLOOKUP(D280,폰트맵!D:D,폰트맵!C:C)</f>
        <v>1100</v>
      </c>
      <c r="K280" t="str">
        <f>IF(ISBLANK(폰트맵!I280),"",폰트맵!I280)</f>
        <v>월</v>
      </c>
      <c r="L280" t="str">
        <f t="shared" si="12"/>
        <v>8000</v>
      </c>
      <c r="M280" t="str">
        <f t="shared" si="13"/>
        <v>0800</v>
      </c>
      <c r="N280" t="str">
        <f t="shared" si="14"/>
        <v/>
      </c>
      <c r="O280" t="str" cm="1">
        <f t="array" ref="O280">IF(EXACT(M280,"0000"),VLOOKUP(K280,A:A,D:D),"")</f>
        <v/>
      </c>
    </row>
    <row r="281" spans="1:15" x14ac:dyDescent="0.3">
      <c r="A281" s="1" t="s">
        <v>636</v>
      </c>
      <c r="B281" s="1" t="s">
        <v>637</v>
      </c>
      <c r="C281" s="1" t="s">
        <v>621</v>
      </c>
      <c r="D281" s="1" t="s">
        <v>33</v>
      </c>
      <c r="E281" t="str">
        <f>_xlfn.XLOOKUP(C281,폰트맵!D:D,폰트맵!C:C)</f>
        <v>4200</v>
      </c>
      <c r="F281" t="str">
        <f>_xlfn.XLOOKUP(D281,폰트맵!D:D,폰트맵!C:C)</f>
        <v>1300</v>
      </c>
      <c r="K281" t="str">
        <f>IF(ISBLANK(폰트맵!I281),"",폰트맵!I281)</f>
        <v>위</v>
      </c>
      <c r="L281" t="str">
        <f t="shared" si="12"/>
        <v>8500</v>
      </c>
      <c r="M281" t="str">
        <f t="shared" si="13"/>
        <v>1F00</v>
      </c>
      <c r="N281" t="str">
        <f t="shared" si="14"/>
        <v/>
      </c>
      <c r="O281" t="str" cm="1">
        <f t="array" ref="O281">IF(EXACT(M281,"0000"),VLOOKUP(K281,A:A,D:D),"")</f>
        <v/>
      </c>
    </row>
    <row r="282" spans="1:15" x14ac:dyDescent="0.3">
      <c r="A282" s="1" t="s">
        <v>638</v>
      </c>
      <c r="B282" s="1" t="s">
        <v>639</v>
      </c>
      <c r="C282" s="1" t="s">
        <v>621</v>
      </c>
      <c r="D282" s="1" t="s">
        <v>39</v>
      </c>
      <c r="E282" t="str">
        <f>_xlfn.XLOOKUP(C282,폰트맵!D:D,폰트맵!C:C)</f>
        <v>4200</v>
      </c>
      <c r="F282" t="str">
        <f>_xlfn.XLOOKUP(D282,폰트맵!D:D,폰트맵!C:C)</f>
        <v>1500</v>
      </c>
      <c r="K282" t="str">
        <f>IF(ISBLANK(폰트맵!I282),"",폰트맵!I282)</f>
        <v>윈</v>
      </c>
      <c r="L282" t="str">
        <f t="shared" si="12"/>
        <v>8200</v>
      </c>
      <c r="M282" t="str">
        <f t="shared" si="13"/>
        <v>0400</v>
      </c>
      <c r="N282" t="str">
        <f t="shared" si="14"/>
        <v/>
      </c>
      <c r="O282" t="str" cm="1">
        <f t="array" ref="O282">IF(EXACT(M282,"0000"),VLOOKUP(K282,A:A,D:D),"")</f>
        <v/>
      </c>
    </row>
    <row r="283" spans="1:15" x14ac:dyDescent="0.3">
      <c r="A283" s="1" t="s">
        <v>640</v>
      </c>
      <c r="B283" s="1" t="s">
        <v>641</v>
      </c>
      <c r="C283" s="1" t="s">
        <v>621</v>
      </c>
      <c r="D283" s="1" t="s">
        <v>48</v>
      </c>
      <c r="E283" t="str">
        <f>_xlfn.XLOOKUP(C283,폰트맵!D:D,폰트맵!C:C)</f>
        <v>4200</v>
      </c>
      <c r="F283" t="str">
        <f>_xlfn.XLOOKUP(D283,폰트맵!D:D,폰트맵!C:C)</f>
        <v>1900</v>
      </c>
      <c r="K283" t="str">
        <f>IF(ISBLANK(폰트맵!I283),"",폰트맵!I283)</f>
        <v>유</v>
      </c>
      <c r="L283" t="str">
        <f t="shared" si="12"/>
        <v>BD00</v>
      </c>
      <c r="M283" t="str">
        <f t="shared" si="13"/>
        <v>3600</v>
      </c>
      <c r="N283" t="str">
        <f t="shared" si="14"/>
        <v/>
      </c>
      <c r="O283" t="str" cm="1">
        <f t="array" ref="O283">IF(EXACT(M283,"0000"),VLOOKUP(K283,A:A,D:D),"")</f>
        <v/>
      </c>
    </row>
    <row r="284" spans="1:15" x14ac:dyDescent="0.3">
      <c r="A284" s="1" t="s">
        <v>642</v>
      </c>
      <c r="B284" s="1" t="s">
        <v>643</v>
      </c>
      <c r="C284" s="1" t="s">
        <v>545</v>
      </c>
      <c r="D284" s="1" t="s">
        <v>98</v>
      </c>
      <c r="E284" t="str">
        <f>_xlfn.XLOOKUP(C284,폰트맵!D:D,폰트맵!C:C)</f>
        <v>4300</v>
      </c>
      <c r="F284" t="str">
        <f>_xlfn.XLOOKUP(D284,폰트맵!D:D,폰트맵!C:C)</f>
        <v>0500</v>
      </c>
      <c r="K284" t="str">
        <f>IF(ISBLANK(폰트맵!I284),"",폰트맵!I284)</f>
        <v>율</v>
      </c>
      <c r="L284" t="str">
        <f t="shared" si="12"/>
        <v>8300</v>
      </c>
      <c r="M284" t="str">
        <f t="shared" si="13"/>
        <v>0800</v>
      </c>
      <c r="N284" t="str">
        <f t="shared" si="14"/>
        <v/>
      </c>
      <c r="O284" t="str" cm="1">
        <f t="array" ref="O284">IF(EXACT(M284,"0000"),VLOOKUP(K284,A:A,D:D),"")</f>
        <v/>
      </c>
    </row>
    <row r="285" spans="1:15" x14ac:dyDescent="0.3">
      <c r="A285" s="1" t="s">
        <v>644</v>
      </c>
      <c r="B285" s="1" t="s">
        <v>645</v>
      </c>
      <c r="C285" s="1" t="s">
        <v>545</v>
      </c>
      <c r="D285" s="1" t="s">
        <v>6</v>
      </c>
      <c r="E285" t="str">
        <f>_xlfn.XLOOKUP(C285,폰트맵!D:D,폰트맵!C:C)</f>
        <v>4300</v>
      </c>
      <c r="F285" t="str">
        <f>_xlfn.XLOOKUP(D285,폰트맵!D:D,폰트맵!C:C)</f>
        <v>0100</v>
      </c>
      <c r="K285" t="str">
        <f>IF(ISBLANK(폰트맵!I285),"",폰트맵!I285)</f>
        <v>으</v>
      </c>
      <c r="L285" t="str">
        <f t="shared" si="12"/>
        <v>BD00</v>
      </c>
      <c r="M285" t="str">
        <f t="shared" si="13"/>
        <v>1E00</v>
      </c>
      <c r="N285" t="str">
        <f t="shared" si="14"/>
        <v/>
      </c>
      <c r="O285" t="str" cm="1">
        <f t="array" ref="O285">IF(EXACT(M285,"0000"),VLOOKUP(K285,A:A,D:D),"")</f>
        <v/>
      </c>
    </row>
    <row r="286" spans="1:15" x14ac:dyDescent="0.3">
      <c r="A286" s="1" t="s">
        <v>646</v>
      </c>
      <c r="B286" s="1" t="s">
        <v>647</v>
      </c>
      <c r="C286" s="1" t="s">
        <v>545</v>
      </c>
      <c r="D286" s="1" t="s">
        <v>9</v>
      </c>
      <c r="E286" t="str">
        <f>_xlfn.XLOOKUP(C286,폰트맵!D:D,폰트맵!C:C)</f>
        <v>4300</v>
      </c>
      <c r="F286" t="str">
        <f>_xlfn.XLOOKUP(D286,폰트맵!D:D,폰트맵!C:C)</f>
        <v>0400</v>
      </c>
      <c r="K286" t="str">
        <f>IF(ISBLANK(폰트맵!I286),"",폰트맵!I286)</f>
        <v>은</v>
      </c>
      <c r="L286" t="str">
        <f t="shared" si="12"/>
        <v>8400</v>
      </c>
      <c r="M286" t="str">
        <f t="shared" si="13"/>
        <v>0400</v>
      </c>
      <c r="N286" t="str">
        <f t="shared" si="14"/>
        <v/>
      </c>
      <c r="O286" t="str" cm="1">
        <f t="array" ref="O286">IF(EXACT(M286,"0000"),VLOOKUP(K286,A:A,D:D),"")</f>
        <v/>
      </c>
    </row>
    <row r="287" spans="1:15" x14ac:dyDescent="0.3">
      <c r="A287" s="1" t="s">
        <v>648</v>
      </c>
      <c r="B287" s="1" t="s">
        <v>649</v>
      </c>
      <c r="C287" s="1" t="s">
        <v>545</v>
      </c>
      <c r="D287" s="1" t="s">
        <v>15</v>
      </c>
      <c r="E287" t="str">
        <f>_xlfn.XLOOKUP(C287,폰트맵!D:D,폰트맵!C:C)</f>
        <v>4300</v>
      </c>
      <c r="F287" t="str">
        <f>_xlfn.XLOOKUP(D287,폰트맵!D:D,폰트맵!C:C)</f>
        <v>0800</v>
      </c>
      <c r="K287" t="str">
        <f>IF(ISBLANK(폰트맵!I287),"",폰트맵!I287)</f>
        <v>을</v>
      </c>
      <c r="L287" t="str">
        <f t="shared" si="12"/>
        <v>8400</v>
      </c>
      <c r="M287" t="str">
        <f t="shared" si="13"/>
        <v>0800</v>
      </c>
      <c r="N287" t="str">
        <f t="shared" si="14"/>
        <v/>
      </c>
      <c r="O287" t="str" cm="1">
        <f t="array" ref="O287">IF(EXACT(M287,"0000"),VLOOKUP(K287,A:A,D:D),"")</f>
        <v/>
      </c>
    </row>
    <row r="288" spans="1:15" x14ac:dyDescent="0.3">
      <c r="A288" s="1" t="s">
        <v>650</v>
      </c>
      <c r="B288" s="1" t="s">
        <v>651</v>
      </c>
      <c r="C288" s="1" t="s">
        <v>545</v>
      </c>
      <c r="D288" s="1" t="s">
        <v>24</v>
      </c>
      <c r="E288" t="str">
        <f>_xlfn.XLOOKUP(C288,폰트맵!D:D,폰트맵!C:C)</f>
        <v>4300</v>
      </c>
      <c r="F288" t="str">
        <f>_xlfn.XLOOKUP(D288,폰트맵!D:D,폰트맵!C:C)</f>
        <v>1000</v>
      </c>
      <c r="K288" t="str">
        <f>IF(ISBLANK(폰트맵!I288),"",폰트맵!I288)</f>
        <v>음</v>
      </c>
      <c r="L288" t="str">
        <f t="shared" si="12"/>
        <v>8400</v>
      </c>
      <c r="M288" t="str">
        <f t="shared" si="13"/>
        <v>1000</v>
      </c>
      <c r="N288" t="str">
        <f t="shared" si="14"/>
        <v/>
      </c>
      <c r="O288" t="str" cm="1">
        <f t="array" ref="O288">IF(EXACT(M288,"0000"),VLOOKUP(K288,A:A,D:D),"")</f>
        <v/>
      </c>
    </row>
    <row r="289" spans="1:15" x14ac:dyDescent="0.3">
      <c r="A289" s="1" t="s">
        <v>652</v>
      </c>
      <c r="B289" s="1" t="s">
        <v>653</v>
      </c>
      <c r="C289" s="1" t="s">
        <v>545</v>
      </c>
      <c r="D289" s="1" t="s">
        <v>27</v>
      </c>
      <c r="E289" t="str">
        <f>_xlfn.XLOOKUP(C289,폰트맵!D:D,폰트맵!C:C)</f>
        <v>4300</v>
      </c>
      <c r="F289" t="str">
        <f>_xlfn.XLOOKUP(D289,폰트맵!D:D,폰트맵!C:C)</f>
        <v>1100</v>
      </c>
      <c r="K289" t="str">
        <f>IF(ISBLANK(폰트맵!I289),"",폰트맵!I289)</f>
        <v>의</v>
      </c>
      <c r="L289" t="str">
        <f t="shared" si="12"/>
        <v>8500</v>
      </c>
      <c r="M289" t="str">
        <f t="shared" si="13"/>
        <v>3700</v>
      </c>
      <c r="N289" t="str">
        <f t="shared" si="14"/>
        <v/>
      </c>
      <c r="O289" t="str" cm="1">
        <f t="array" ref="O289">IF(EXACT(M289,"0000"),VLOOKUP(K289,A:A,D:D),"")</f>
        <v/>
      </c>
    </row>
    <row r="290" spans="1:15" x14ac:dyDescent="0.3">
      <c r="A290" s="1" t="s">
        <v>654</v>
      </c>
      <c r="B290" s="1" t="s">
        <v>655</v>
      </c>
      <c r="C290" s="1" t="s">
        <v>545</v>
      </c>
      <c r="D290" s="1" t="s">
        <v>33</v>
      </c>
      <c r="E290" t="str">
        <f>_xlfn.XLOOKUP(C290,폰트맵!D:D,폰트맵!C:C)</f>
        <v>4300</v>
      </c>
      <c r="F290" t="str">
        <f>_xlfn.XLOOKUP(D290,폰트맵!D:D,폰트맵!C:C)</f>
        <v>1300</v>
      </c>
      <c r="K290" t="str">
        <f>IF(ISBLANK(폰트맵!I290),"",폰트맵!I290)</f>
        <v>이</v>
      </c>
      <c r="L290" t="str">
        <f t="shared" si="12"/>
        <v>8500</v>
      </c>
      <c r="M290" t="str">
        <f t="shared" si="13"/>
        <v>0500</v>
      </c>
      <c r="N290" t="str">
        <f t="shared" si="14"/>
        <v/>
      </c>
      <c r="O290" t="str" cm="1">
        <f t="array" ref="O290">IF(EXACT(M290,"0000"),VLOOKUP(K290,A:A,D:D),"")</f>
        <v/>
      </c>
    </row>
    <row r="291" spans="1:15" x14ac:dyDescent="0.3">
      <c r="A291" s="1" t="s">
        <v>656</v>
      </c>
      <c r="B291" s="1" t="s">
        <v>657</v>
      </c>
      <c r="C291" s="1" t="s">
        <v>545</v>
      </c>
      <c r="D291" s="1" t="s">
        <v>39</v>
      </c>
      <c r="E291" t="str">
        <f>_xlfn.XLOOKUP(C291,폰트맵!D:D,폰트맵!C:C)</f>
        <v>4300</v>
      </c>
      <c r="F291" t="str">
        <f>_xlfn.XLOOKUP(D291,폰트맵!D:D,폰트맵!C:C)</f>
        <v>1500</v>
      </c>
      <c r="K291" t="str">
        <f>IF(ISBLANK(폰트맵!I291),"",폰트맵!I291)</f>
        <v>익</v>
      </c>
      <c r="L291" t="str">
        <f t="shared" si="12"/>
        <v>8500</v>
      </c>
      <c r="M291" t="str">
        <f t="shared" si="13"/>
        <v>0100</v>
      </c>
      <c r="N291" t="str">
        <f t="shared" si="14"/>
        <v/>
      </c>
      <c r="O291" t="str" cm="1">
        <f t="array" ref="O291">IF(EXACT(M291,"0000"),VLOOKUP(K291,A:A,D:D),"")</f>
        <v/>
      </c>
    </row>
    <row r="292" spans="1:15" x14ac:dyDescent="0.3">
      <c r="A292" s="1" t="s">
        <v>658</v>
      </c>
      <c r="B292" s="1" t="s">
        <v>659</v>
      </c>
      <c r="C292" s="1" t="s">
        <v>660</v>
      </c>
      <c r="D292" s="1" t="s">
        <v>3</v>
      </c>
      <c r="E292" t="str">
        <f>_xlfn.XLOOKUP(C292,폰트맵!D:D,폰트맵!C:C)</f>
        <v>4400</v>
      </c>
      <c r="F292" t="str">
        <f>_xlfn.XLOOKUP(D292,폰트맵!D:D,폰트맵!C:C)</f>
        <v>0200</v>
      </c>
      <c r="K292" t="str">
        <f>IF(ISBLANK(폰트맵!I292),"",폰트맵!I292)</f>
        <v>인</v>
      </c>
      <c r="L292" t="str">
        <f t="shared" si="12"/>
        <v>8500</v>
      </c>
      <c r="M292" t="str">
        <f t="shared" si="13"/>
        <v>0400</v>
      </c>
      <c r="N292" t="str">
        <f t="shared" si="14"/>
        <v/>
      </c>
      <c r="O292" t="str" cm="1">
        <f t="array" ref="O292">IF(EXACT(M292,"0000"),VLOOKUP(K292,A:A,D:D),"")</f>
        <v/>
      </c>
    </row>
    <row r="293" spans="1:15" x14ac:dyDescent="0.3">
      <c r="A293" s="1" t="s">
        <v>661</v>
      </c>
      <c r="B293" s="1" t="s">
        <v>662</v>
      </c>
      <c r="C293" s="1" t="s">
        <v>660</v>
      </c>
      <c r="D293" s="1" t="s">
        <v>6</v>
      </c>
      <c r="E293" t="str">
        <f>_xlfn.XLOOKUP(C293,폰트맵!D:D,폰트맵!C:C)</f>
        <v>4400</v>
      </c>
      <c r="F293" t="str">
        <f>_xlfn.XLOOKUP(D293,폰트맵!D:D,폰트맵!C:C)</f>
        <v>0100</v>
      </c>
      <c r="K293" t="str">
        <f>IF(ISBLANK(폰트맵!I293),"",폰트맵!I293)</f>
        <v>일</v>
      </c>
      <c r="L293" t="str">
        <f t="shared" si="12"/>
        <v>8500</v>
      </c>
      <c r="M293" t="str">
        <f t="shared" si="13"/>
        <v>0800</v>
      </c>
      <c r="N293" t="str">
        <f t="shared" si="14"/>
        <v/>
      </c>
      <c r="O293" t="str" cm="1">
        <f t="array" ref="O293">IF(EXACT(M293,"0000"),VLOOKUP(K293,A:A,D:D),"")</f>
        <v/>
      </c>
    </row>
    <row r="294" spans="1:15" x14ac:dyDescent="0.3">
      <c r="A294" s="1" t="s">
        <v>663</v>
      </c>
      <c r="B294" s="1" t="s">
        <v>664</v>
      </c>
      <c r="C294" s="1" t="s">
        <v>660</v>
      </c>
      <c r="D294" s="1" t="s">
        <v>152</v>
      </c>
      <c r="E294" t="str">
        <f>_xlfn.XLOOKUP(C294,폰트맵!D:D,폰트맵!C:C)</f>
        <v>4400</v>
      </c>
      <c r="F294" t="str">
        <f>_xlfn.XLOOKUP(D294,폰트맵!D:D,폰트맵!C:C)</f>
        <v>0000</v>
      </c>
      <c r="K294" t="str">
        <f>IF(ISBLANK(폰트맵!I294),"",폰트맵!I294)</f>
        <v>임</v>
      </c>
      <c r="L294" t="str">
        <f t="shared" si="12"/>
        <v>8500</v>
      </c>
      <c r="M294" t="str">
        <f t="shared" si="13"/>
        <v>1000</v>
      </c>
      <c r="N294" t="str">
        <f t="shared" si="14"/>
        <v/>
      </c>
      <c r="O294" t="str" cm="1">
        <f t="array" ref="O294">IF(EXACT(M294,"0000"),VLOOKUP(K294,A:A,D:D),"")</f>
        <v/>
      </c>
    </row>
    <row r="295" spans="1:15" x14ac:dyDescent="0.3">
      <c r="A295" s="1" t="s">
        <v>665</v>
      </c>
      <c r="B295" s="1" t="s">
        <v>666</v>
      </c>
      <c r="C295" s="1" t="s">
        <v>660</v>
      </c>
      <c r="D295" s="1" t="s">
        <v>9</v>
      </c>
      <c r="E295" t="str">
        <f>_xlfn.XLOOKUP(C295,폰트맵!D:D,폰트맵!C:C)</f>
        <v>4400</v>
      </c>
      <c r="F295" t="str">
        <f>_xlfn.XLOOKUP(D295,폰트맵!D:D,폰트맵!C:C)</f>
        <v>0400</v>
      </c>
      <c r="K295" t="str">
        <f>IF(ISBLANK(폰트맵!I295),"",폰트맵!I295)</f>
        <v>있</v>
      </c>
      <c r="L295" t="str">
        <f t="shared" si="12"/>
        <v>8500</v>
      </c>
      <c r="M295" t="str">
        <f t="shared" si="13"/>
        <v>1400</v>
      </c>
      <c r="N295" t="str">
        <f t="shared" si="14"/>
        <v/>
      </c>
      <c r="O295" t="str" cm="1">
        <f t="array" ref="O295">IF(EXACT(M295,"0000"),VLOOKUP(K295,A:A,D:D),"")</f>
        <v/>
      </c>
    </row>
    <row r="296" spans="1:15" x14ac:dyDescent="0.3">
      <c r="A296" s="1" t="s">
        <v>667</v>
      </c>
      <c r="B296" s="1" t="s">
        <v>668</v>
      </c>
      <c r="C296" s="1" t="s">
        <v>660</v>
      </c>
      <c r="D296" s="1" t="s">
        <v>12</v>
      </c>
      <c r="E296" t="str">
        <f>_xlfn.XLOOKUP(C296,폰트맵!D:D,폰트맵!C:C)</f>
        <v>4400</v>
      </c>
      <c r="F296" t="str">
        <f>_xlfn.XLOOKUP(D296,폰트맵!D:D,폰트맵!C:C)</f>
        <v>0700</v>
      </c>
      <c r="K296" t="str">
        <f>IF(ISBLANK(폰트맵!I296),"",폰트맵!I296)</f>
        <v>잉</v>
      </c>
      <c r="L296" t="str">
        <f t="shared" si="12"/>
        <v>8500</v>
      </c>
      <c r="M296" t="str">
        <f t="shared" si="13"/>
        <v>1500</v>
      </c>
      <c r="N296" t="str">
        <f t="shared" si="14"/>
        <v/>
      </c>
      <c r="O296" t="str" cm="1">
        <f t="array" ref="O296">IF(EXACT(M296,"0000"),VLOOKUP(K296,A:A,D:D),"")</f>
        <v/>
      </c>
    </row>
    <row r="297" spans="1:15" x14ac:dyDescent="0.3">
      <c r="A297" s="1" t="s">
        <v>669</v>
      </c>
      <c r="B297" s="1" t="s">
        <v>670</v>
      </c>
      <c r="C297" s="1" t="s">
        <v>660</v>
      </c>
      <c r="D297" s="1" t="s">
        <v>15</v>
      </c>
      <c r="E297" t="str">
        <f>_xlfn.XLOOKUP(C297,폰트맵!D:D,폰트맵!C:C)</f>
        <v>4400</v>
      </c>
      <c r="F297" t="str">
        <f>_xlfn.XLOOKUP(D297,폰트맵!D:D,폰트맵!C:C)</f>
        <v>0800</v>
      </c>
      <c r="K297" t="str">
        <f>IF(ISBLANK(폰트맵!I297),"",폰트맵!I297)</f>
        <v>자</v>
      </c>
      <c r="L297" t="str">
        <f t="shared" si="12"/>
        <v>8600</v>
      </c>
      <c r="M297" t="str">
        <f t="shared" si="13"/>
        <v>0200</v>
      </c>
      <c r="N297" t="str">
        <f t="shared" si="14"/>
        <v/>
      </c>
      <c r="O297" t="str" cm="1">
        <f t="array" ref="O297">IF(EXACT(M297,"0000"),VLOOKUP(K297,A:A,D:D),"")</f>
        <v/>
      </c>
    </row>
    <row r="298" spans="1:15" x14ac:dyDescent="0.3">
      <c r="A298" s="1" t="s">
        <v>671</v>
      </c>
      <c r="B298" s="1" t="s">
        <v>672</v>
      </c>
      <c r="C298" s="1" t="s">
        <v>660</v>
      </c>
      <c r="D298" s="1" t="s">
        <v>18</v>
      </c>
      <c r="E298" t="str">
        <f>_xlfn.XLOOKUP(C298,폰트맵!D:D,폰트맵!C:C)</f>
        <v>4400</v>
      </c>
      <c r="F298" t="str">
        <f>_xlfn.XLOOKUP(D298,폰트맵!D:D,폰트맵!C:C)</f>
        <v>0900</v>
      </c>
      <c r="K298" t="str">
        <f>IF(ISBLANK(폰트맵!I298),"",폰트맵!I298)</f>
        <v>작</v>
      </c>
      <c r="L298" t="str">
        <f t="shared" si="12"/>
        <v>8600</v>
      </c>
      <c r="M298" t="str">
        <f t="shared" si="13"/>
        <v>0100</v>
      </c>
      <c r="N298" t="str">
        <f t="shared" si="14"/>
        <v/>
      </c>
      <c r="O298" t="str" cm="1">
        <f t="array" ref="O298">IF(EXACT(M298,"0000"),VLOOKUP(K298,A:A,D:D),"")</f>
        <v/>
      </c>
    </row>
    <row r="299" spans="1:15" x14ac:dyDescent="0.3">
      <c r="A299" s="1" t="s">
        <v>673</v>
      </c>
      <c r="B299" s="1" t="s">
        <v>674</v>
      </c>
      <c r="C299" s="1" t="s">
        <v>660</v>
      </c>
      <c r="D299" s="1" t="s">
        <v>21</v>
      </c>
      <c r="E299" t="str">
        <f>_xlfn.XLOOKUP(C299,폰트맵!D:D,폰트맵!C:C)</f>
        <v>4400</v>
      </c>
      <c r="F299" t="str">
        <f>_xlfn.XLOOKUP(D299,폰트맵!D:D,폰트맵!C:C)</f>
        <v>0000</v>
      </c>
      <c r="K299" t="str">
        <f>IF(ISBLANK(폰트맵!I299),"",폰트맵!I299)</f>
        <v>잔</v>
      </c>
      <c r="L299" t="str">
        <f t="shared" si="12"/>
        <v>8600</v>
      </c>
      <c r="M299" t="str">
        <f t="shared" si="13"/>
        <v>0400</v>
      </c>
      <c r="N299" t="str">
        <f t="shared" si="14"/>
        <v/>
      </c>
      <c r="O299" t="str" cm="1">
        <f t="array" ref="O299">IF(EXACT(M299,"0000"),VLOOKUP(K299,A:A,D:D),"")</f>
        <v/>
      </c>
    </row>
    <row r="300" spans="1:15" x14ac:dyDescent="0.3">
      <c r="A300" s="1" t="s">
        <v>675</v>
      </c>
      <c r="B300" s="1" t="s">
        <v>676</v>
      </c>
      <c r="C300" s="1" t="s">
        <v>660</v>
      </c>
      <c r="D300" s="1" t="s">
        <v>24</v>
      </c>
      <c r="E300" t="str">
        <f>_xlfn.XLOOKUP(C300,폰트맵!D:D,폰트맵!C:C)</f>
        <v>4400</v>
      </c>
      <c r="F300" t="str">
        <f>_xlfn.XLOOKUP(D300,폰트맵!D:D,폰트맵!C:C)</f>
        <v>1000</v>
      </c>
      <c r="K300" t="str">
        <f>IF(ISBLANK(폰트맵!I300),"",폰트맵!I300)</f>
        <v>잘</v>
      </c>
      <c r="L300" t="str">
        <f t="shared" si="12"/>
        <v>8600</v>
      </c>
      <c r="M300" t="str">
        <f t="shared" si="13"/>
        <v>0800</v>
      </c>
      <c r="N300" t="str">
        <f t="shared" si="14"/>
        <v/>
      </c>
      <c r="O300" t="str" cm="1">
        <f t="array" ref="O300">IF(EXACT(M300,"0000"),VLOOKUP(K300,A:A,D:D),"")</f>
        <v/>
      </c>
    </row>
    <row r="301" spans="1:15" x14ac:dyDescent="0.3">
      <c r="A301" s="1" t="s">
        <v>677</v>
      </c>
      <c r="B301" s="1" t="s">
        <v>678</v>
      </c>
      <c r="C301" s="1" t="s">
        <v>660</v>
      </c>
      <c r="D301" s="1" t="s">
        <v>27</v>
      </c>
      <c r="E301" t="str">
        <f>_xlfn.XLOOKUP(C301,폰트맵!D:D,폰트맵!C:C)</f>
        <v>4400</v>
      </c>
      <c r="F301" t="str">
        <f>_xlfn.XLOOKUP(D301,폰트맵!D:D,폰트맵!C:C)</f>
        <v>1100</v>
      </c>
      <c r="K301" t="str">
        <f>IF(ISBLANK(폰트맵!I301),"",폰트맵!I301)</f>
        <v>잠</v>
      </c>
      <c r="L301" t="str">
        <f t="shared" si="12"/>
        <v>8600</v>
      </c>
      <c r="M301" t="str">
        <f t="shared" si="13"/>
        <v>1000</v>
      </c>
      <c r="N301" t="str">
        <f t="shared" si="14"/>
        <v/>
      </c>
      <c r="O301" t="str" cm="1">
        <f t="array" ref="O301">IF(EXACT(M301,"0000"),VLOOKUP(K301,A:A,D:D),"")</f>
        <v/>
      </c>
    </row>
    <row r="302" spans="1:15" x14ac:dyDescent="0.3">
      <c r="A302" s="1" t="s">
        <v>679</v>
      </c>
      <c r="B302" s="1" t="s">
        <v>680</v>
      </c>
      <c r="C302" s="1" t="s">
        <v>660</v>
      </c>
      <c r="D302" s="1" t="s">
        <v>33</v>
      </c>
      <c r="E302" t="str">
        <f>_xlfn.XLOOKUP(C302,폰트맵!D:D,폰트맵!C:C)</f>
        <v>4400</v>
      </c>
      <c r="F302" t="str">
        <f>_xlfn.XLOOKUP(D302,폰트맵!D:D,폰트맵!C:C)</f>
        <v>1300</v>
      </c>
      <c r="K302" t="str">
        <f>IF(ISBLANK(폰트맵!I302),"",폰트맵!I302)</f>
        <v>장</v>
      </c>
      <c r="L302" t="str">
        <f t="shared" si="12"/>
        <v>8600</v>
      </c>
      <c r="M302" t="str">
        <f t="shared" si="13"/>
        <v>1500</v>
      </c>
      <c r="N302" t="str">
        <f t="shared" si="14"/>
        <v/>
      </c>
      <c r="O302" t="str" cm="1">
        <f t="array" ref="O302">IF(EXACT(M302,"0000"),VLOOKUP(K302,A:A,D:D),"")</f>
        <v/>
      </c>
    </row>
    <row r="303" spans="1:15" x14ac:dyDescent="0.3">
      <c r="A303" s="1" t="s">
        <v>681</v>
      </c>
      <c r="B303" s="1" t="s">
        <v>682</v>
      </c>
      <c r="C303" s="1" t="s">
        <v>660</v>
      </c>
      <c r="D303" s="1" t="s">
        <v>36</v>
      </c>
      <c r="E303" t="str">
        <f>_xlfn.XLOOKUP(C303,폰트맵!D:D,폰트맵!C:C)</f>
        <v>4400</v>
      </c>
      <c r="F303" t="str">
        <f>_xlfn.XLOOKUP(D303,폰트맵!D:D,폰트맵!C:C)</f>
        <v>1400</v>
      </c>
      <c r="K303" t="str">
        <f>IF(ISBLANK(폰트맵!I303),"",폰트맵!I303)</f>
        <v>재</v>
      </c>
      <c r="L303" t="str">
        <f t="shared" si="12"/>
        <v>8700</v>
      </c>
      <c r="M303" t="str">
        <f t="shared" si="13"/>
        <v>0300</v>
      </c>
      <c r="N303" t="str">
        <f t="shared" si="14"/>
        <v/>
      </c>
      <c r="O303" t="str" cm="1">
        <f t="array" ref="O303">IF(EXACT(M303,"0000"),VLOOKUP(K303,A:A,D:D),"")</f>
        <v/>
      </c>
    </row>
    <row r="304" spans="1:15" x14ac:dyDescent="0.3">
      <c r="A304" s="1" t="s">
        <v>683</v>
      </c>
      <c r="B304" s="1" t="s">
        <v>684</v>
      </c>
      <c r="C304" s="1" t="s">
        <v>660</v>
      </c>
      <c r="D304" s="1" t="s">
        <v>39</v>
      </c>
      <c r="E304" t="str">
        <f>_xlfn.XLOOKUP(C304,폰트맵!D:D,폰트맵!C:C)</f>
        <v>4400</v>
      </c>
      <c r="F304" t="str">
        <f>_xlfn.XLOOKUP(D304,폰트맵!D:D,폰트맵!C:C)</f>
        <v>1500</v>
      </c>
      <c r="K304" t="str">
        <f>IF(ISBLANK(폰트맵!I304),"",폰트맵!I304)</f>
        <v>잭</v>
      </c>
      <c r="L304" t="str">
        <f t="shared" si="12"/>
        <v>8700</v>
      </c>
      <c r="M304" t="str">
        <f t="shared" si="13"/>
        <v>0100</v>
      </c>
      <c r="N304" t="str">
        <f t="shared" si="14"/>
        <v/>
      </c>
      <c r="O304" t="str" cm="1">
        <f t="array" ref="O304">IF(EXACT(M304,"0000"),VLOOKUP(K304,A:A,D:D),"")</f>
        <v/>
      </c>
    </row>
    <row r="305" spans="1:15" x14ac:dyDescent="0.3">
      <c r="A305" s="1" t="s">
        <v>685</v>
      </c>
      <c r="B305" s="1" t="s">
        <v>686</v>
      </c>
      <c r="C305" s="1" t="s">
        <v>660</v>
      </c>
      <c r="D305" s="1" t="s">
        <v>42</v>
      </c>
      <c r="E305" t="str">
        <f>_xlfn.XLOOKUP(C305,폰트맵!D:D,폰트맵!C:C)</f>
        <v>4400</v>
      </c>
      <c r="F305" t="str">
        <f>_xlfn.XLOOKUP(D305,폰트맵!D:D,폰트맵!C:C)</f>
        <v>1600</v>
      </c>
      <c r="K305" t="str">
        <f>IF(ISBLANK(폰트맵!I305),"",폰트맵!I305)</f>
        <v>저</v>
      </c>
      <c r="L305" t="str">
        <f t="shared" si="12"/>
        <v>2100</v>
      </c>
      <c r="M305" t="str">
        <f t="shared" si="13"/>
        <v>0500</v>
      </c>
      <c r="N305" t="str">
        <f t="shared" si="14"/>
        <v/>
      </c>
      <c r="O305" t="str" cm="1">
        <f t="array" ref="O305">IF(EXACT(M305,"0000"),VLOOKUP(K305,A:A,D:D),"")</f>
        <v/>
      </c>
    </row>
    <row r="306" spans="1:15" x14ac:dyDescent="0.3">
      <c r="A306" s="1" t="s">
        <v>687</v>
      </c>
      <c r="B306" s="1" t="s">
        <v>688</v>
      </c>
      <c r="C306" s="1" t="s">
        <v>660</v>
      </c>
      <c r="D306" s="1" t="s">
        <v>45</v>
      </c>
      <c r="E306" t="str">
        <f>_xlfn.XLOOKUP(C306,폰트맵!D:D,폰트맵!C:C)</f>
        <v>4400</v>
      </c>
      <c r="F306" t="str">
        <f>_xlfn.XLOOKUP(D306,폰트맵!D:D,폰트맵!C:C)</f>
        <v>1700</v>
      </c>
      <c r="K306" t="str">
        <f>IF(ISBLANK(폰트맵!I306),"",폰트맵!I306)</f>
        <v>적</v>
      </c>
      <c r="L306" t="str">
        <f t="shared" si="12"/>
        <v>2100</v>
      </c>
      <c r="M306" t="str">
        <f t="shared" si="13"/>
        <v>0100</v>
      </c>
      <c r="N306" t="str">
        <f t="shared" si="14"/>
        <v/>
      </c>
      <c r="O306" t="str" cm="1">
        <f t="array" ref="O306">IF(EXACT(M306,"0000"),VLOOKUP(K306,A:A,D:D),"")</f>
        <v/>
      </c>
    </row>
    <row r="307" spans="1:15" x14ac:dyDescent="0.3">
      <c r="A307" s="1" t="s">
        <v>689</v>
      </c>
      <c r="B307" s="1" t="s">
        <v>690</v>
      </c>
      <c r="C307" s="1" t="s">
        <v>660</v>
      </c>
      <c r="D307" s="1" t="s">
        <v>48</v>
      </c>
      <c r="E307" t="str">
        <f>_xlfn.XLOOKUP(C307,폰트맵!D:D,폰트맵!C:C)</f>
        <v>4400</v>
      </c>
      <c r="F307" t="str">
        <f>_xlfn.XLOOKUP(D307,폰트맵!D:D,폰트맵!C:C)</f>
        <v>1900</v>
      </c>
      <c r="K307" t="str">
        <f>IF(ISBLANK(폰트맵!I307),"",폰트맵!I307)</f>
        <v>전</v>
      </c>
      <c r="L307" t="str">
        <f t="shared" si="12"/>
        <v>2100</v>
      </c>
      <c r="M307" t="str">
        <f t="shared" si="13"/>
        <v>0400</v>
      </c>
      <c r="N307" t="str">
        <f t="shared" si="14"/>
        <v/>
      </c>
      <c r="O307" t="str" cm="1">
        <f t="array" ref="O307">IF(EXACT(M307,"0000"),VLOOKUP(K307,A:A,D:D),"")</f>
        <v/>
      </c>
    </row>
    <row r="308" spans="1:15" x14ac:dyDescent="0.3">
      <c r="A308" s="1" t="s">
        <v>691</v>
      </c>
      <c r="B308" s="1" t="s">
        <v>692</v>
      </c>
      <c r="C308" s="1" t="s">
        <v>660</v>
      </c>
      <c r="D308" s="1" t="s">
        <v>54</v>
      </c>
      <c r="E308" t="str">
        <f>_xlfn.XLOOKUP(C308,폰트맵!D:D,폰트맵!C:C)</f>
        <v>4400</v>
      </c>
      <c r="F308" t="str">
        <f>_xlfn.XLOOKUP(D308,폰트맵!D:D,폰트맵!C:C)</f>
        <v>1B00</v>
      </c>
      <c r="K308" t="str">
        <f>IF(ISBLANK(폰트맵!I308),"",폰트맵!I308)</f>
        <v>절</v>
      </c>
      <c r="L308" t="str">
        <f t="shared" si="12"/>
        <v>2100</v>
      </c>
      <c r="M308" t="str">
        <f t="shared" si="13"/>
        <v>0800</v>
      </c>
      <c r="N308" t="str">
        <f t="shared" si="14"/>
        <v/>
      </c>
      <c r="O308" t="str" cm="1">
        <f t="array" ref="O308">IF(EXACT(M308,"0000"),VLOOKUP(K308,A:A,D:D),"")</f>
        <v/>
      </c>
    </row>
    <row r="309" spans="1:15" x14ac:dyDescent="0.3">
      <c r="A309" s="1" t="s">
        <v>693</v>
      </c>
      <c r="B309" s="1" t="s">
        <v>694</v>
      </c>
      <c r="C309" s="1" t="s">
        <v>695</v>
      </c>
      <c r="D309" s="1" t="s">
        <v>58</v>
      </c>
      <c r="E309" t="str">
        <f>_xlfn.XLOOKUP(C309,폰트맵!D:D,폰트맵!C:C)</f>
        <v>4500</v>
      </c>
      <c r="F309" t="str">
        <f>_xlfn.XLOOKUP(D309,폰트맵!D:D,폰트맵!C:C)</f>
        <v>0300</v>
      </c>
      <c r="K309" t="str">
        <f>IF(ISBLANK(폰트맵!I309),"",폰트맵!I309)</f>
        <v>점</v>
      </c>
      <c r="L309" t="str">
        <f t="shared" si="12"/>
        <v>2100</v>
      </c>
      <c r="M309" t="str">
        <f t="shared" si="13"/>
        <v>1000</v>
      </c>
      <c r="N309" t="str">
        <f t="shared" si="14"/>
        <v/>
      </c>
      <c r="O309" t="str" cm="1">
        <f t="array" ref="O309">IF(EXACT(M309,"0000"),VLOOKUP(K309,A:A,D:D),"")</f>
        <v/>
      </c>
    </row>
    <row r="310" spans="1:15" x14ac:dyDescent="0.3">
      <c r="A310" s="1" t="s">
        <v>696</v>
      </c>
      <c r="B310" s="1" t="s">
        <v>697</v>
      </c>
      <c r="C310" s="1" t="s">
        <v>695</v>
      </c>
      <c r="D310" s="1" t="s">
        <v>6</v>
      </c>
      <c r="E310" t="str">
        <f>_xlfn.XLOOKUP(C310,폰트맵!D:D,폰트맵!C:C)</f>
        <v>4500</v>
      </c>
      <c r="F310" t="str">
        <f>_xlfn.XLOOKUP(D310,폰트맵!D:D,폰트맵!C:C)</f>
        <v>0100</v>
      </c>
      <c r="K310" t="str">
        <f>IF(ISBLANK(폰트맵!I310),"",폰트맵!I310)</f>
        <v>접</v>
      </c>
      <c r="L310" t="str">
        <f t="shared" si="12"/>
        <v>2100</v>
      </c>
      <c r="M310" t="str">
        <f t="shared" si="13"/>
        <v>1100</v>
      </c>
      <c r="N310" t="str">
        <f t="shared" si="14"/>
        <v/>
      </c>
      <c r="O310" t="str" cm="1">
        <f t="array" ref="O310">IF(EXACT(M310,"0000"),VLOOKUP(K310,A:A,D:D),"")</f>
        <v/>
      </c>
    </row>
    <row r="311" spans="1:15" x14ac:dyDescent="0.3">
      <c r="A311" s="1" t="s">
        <v>698</v>
      </c>
      <c r="B311" s="1" t="s">
        <v>699</v>
      </c>
      <c r="C311" s="1" t="s">
        <v>695</v>
      </c>
      <c r="D311" s="1" t="s">
        <v>9</v>
      </c>
      <c r="E311" t="str">
        <f>_xlfn.XLOOKUP(C311,폰트맵!D:D,폰트맵!C:C)</f>
        <v>4500</v>
      </c>
      <c r="F311" t="str">
        <f>_xlfn.XLOOKUP(D311,폰트맵!D:D,폰트맵!C:C)</f>
        <v>0400</v>
      </c>
      <c r="K311" t="str">
        <f>IF(ISBLANK(폰트맵!I311),"",폰트맵!I311)</f>
        <v>정</v>
      </c>
      <c r="L311" t="str">
        <f t="shared" si="12"/>
        <v>2100</v>
      </c>
      <c r="M311" t="str">
        <f t="shared" si="13"/>
        <v>1500</v>
      </c>
      <c r="N311" t="str">
        <f t="shared" si="14"/>
        <v/>
      </c>
      <c r="O311" t="str" cm="1">
        <f t="array" ref="O311">IF(EXACT(M311,"0000"),VLOOKUP(K311,A:A,D:D),"")</f>
        <v/>
      </c>
    </row>
    <row r="312" spans="1:15" x14ac:dyDescent="0.3">
      <c r="A312" s="1" t="s">
        <v>700</v>
      </c>
      <c r="B312" s="1" t="s">
        <v>701</v>
      </c>
      <c r="C312" s="1" t="s">
        <v>695</v>
      </c>
      <c r="D312" s="1" t="s">
        <v>15</v>
      </c>
      <c r="E312" t="str">
        <f>_xlfn.XLOOKUP(C312,폰트맵!D:D,폰트맵!C:C)</f>
        <v>4500</v>
      </c>
      <c r="F312" t="str">
        <f>_xlfn.XLOOKUP(D312,폰트맵!D:D,폰트맵!C:C)</f>
        <v>0800</v>
      </c>
      <c r="K312" t="str">
        <f>IF(ISBLANK(폰트맵!I312),"",폰트맵!I312)</f>
        <v>제</v>
      </c>
      <c r="L312" t="str">
        <f t="shared" si="12"/>
        <v>8900</v>
      </c>
      <c r="M312" t="str">
        <f t="shared" si="13"/>
        <v>0A00</v>
      </c>
      <c r="N312" t="str">
        <f t="shared" si="14"/>
        <v/>
      </c>
      <c r="O312" t="str" cm="1">
        <f t="array" ref="O312">IF(EXACT(M312,"0000"),VLOOKUP(K312,A:A,D:D),"")</f>
        <v/>
      </c>
    </row>
    <row r="313" spans="1:15" x14ac:dyDescent="0.3">
      <c r="A313" s="1" t="s">
        <v>702</v>
      </c>
      <c r="B313" s="1" t="s">
        <v>703</v>
      </c>
      <c r="C313" s="1" t="s">
        <v>695</v>
      </c>
      <c r="D313" s="1" t="s">
        <v>24</v>
      </c>
      <c r="E313" t="str">
        <f>_xlfn.XLOOKUP(C313,폰트맵!D:D,폰트맵!C:C)</f>
        <v>4500</v>
      </c>
      <c r="F313" t="str">
        <f>_xlfn.XLOOKUP(D313,폰트맵!D:D,폰트맵!C:C)</f>
        <v>1000</v>
      </c>
      <c r="K313" t="str">
        <f>IF(ISBLANK(폰트맵!I313),"",폰트맵!I313)</f>
        <v>젝</v>
      </c>
      <c r="L313" t="str">
        <f t="shared" si="12"/>
        <v>8900</v>
      </c>
      <c r="M313" t="str">
        <f t="shared" si="13"/>
        <v>0100</v>
      </c>
      <c r="N313" t="str">
        <f t="shared" si="14"/>
        <v/>
      </c>
      <c r="O313" t="str" cm="1">
        <f t="array" ref="O313">IF(EXACT(M313,"0000"),VLOOKUP(K313,A:A,D:D),"")</f>
        <v/>
      </c>
    </row>
    <row r="314" spans="1:15" x14ac:dyDescent="0.3">
      <c r="A314" s="1" t="s">
        <v>704</v>
      </c>
      <c r="B314" s="1" t="s">
        <v>705</v>
      </c>
      <c r="C314" s="1" t="s">
        <v>695</v>
      </c>
      <c r="D314" s="1" t="s">
        <v>27</v>
      </c>
      <c r="E314" t="str">
        <f>_xlfn.XLOOKUP(C314,폰트맵!D:D,폰트맵!C:C)</f>
        <v>4500</v>
      </c>
      <c r="F314" t="str">
        <f>_xlfn.XLOOKUP(D314,폰트맵!D:D,폰트맵!C:C)</f>
        <v>1100</v>
      </c>
      <c r="K314" t="str">
        <f>IF(ISBLANK(폰트맵!I314),"",폰트맵!I314)</f>
        <v>젤</v>
      </c>
      <c r="L314" t="str">
        <f t="shared" si="12"/>
        <v>8900</v>
      </c>
      <c r="M314" t="str">
        <f t="shared" si="13"/>
        <v>0800</v>
      </c>
      <c r="N314" t="str">
        <f t="shared" si="14"/>
        <v/>
      </c>
      <c r="O314" t="str" cm="1">
        <f t="array" ref="O314">IF(EXACT(M314,"0000"),VLOOKUP(K314,A:A,D:D),"")</f>
        <v/>
      </c>
    </row>
    <row r="315" spans="1:15" x14ac:dyDescent="0.3">
      <c r="A315" s="1" t="s">
        <v>706</v>
      </c>
      <c r="B315" s="1" t="s">
        <v>707</v>
      </c>
      <c r="C315" s="1" t="s">
        <v>695</v>
      </c>
      <c r="D315" s="1" t="s">
        <v>33</v>
      </c>
      <c r="E315" t="str">
        <f>_xlfn.XLOOKUP(C315,폰트맵!D:D,폰트맵!C:C)</f>
        <v>4500</v>
      </c>
      <c r="F315" t="str">
        <f>_xlfn.XLOOKUP(D315,폰트맵!D:D,폰트맵!C:C)</f>
        <v>1300</v>
      </c>
      <c r="K315" t="str">
        <f>IF(ISBLANK(폰트맵!I315),"",폰트맵!I315)</f>
        <v>져</v>
      </c>
      <c r="L315" t="str">
        <f t="shared" si="12"/>
        <v>0000</v>
      </c>
      <c r="M315" t="str">
        <f t="shared" si="13"/>
        <v>0500</v>
      </c>
      <c r="N315" t="str">
        <f t="shared" si="14"/>
        <v>{쪄}</v>
      </c>
      <c r="O315" t="str" cm="1">
        <f t="array" ref="O315">IF(EXACT(M315,"0000"),VLOOKUP(K315,A:A,D:D),"")</f>
        <v/>
      </c>
    </row>
    <row r="316" spans="1:15" x14ac:dyDescent="0.3">
      <c r="A316" s="1" t="s">
        <v>708</v>
      </c>
      <c r="B316" s="1" t="s">
        <v>709</v>
      </c>
      <c r="C316" s="1" t="s">
        <v>695</v>
      </c>
      <c r="D316" s="1" t="s">
        <v>36</v>
      </c>
      <c r="E316" t="str">
        <f>_xlfn.XLOOKUP(C316,폰트맵!D:D,폰트맵!C:C)</f>
        <v>4500</v>
      </c>
      <c r="F316" t="str">
        <f>_xlfn.XLOOKUP(D316,폰트맵!D:D,폰트맵!C:C)</f>
        <v>1400</v>
      </c>
      <c r="K316" t="str">
        <f>IF(ISBLANK(폰트맵!I316),"",폰트맵!I316)</f>
        <v>조</v>
      </c>
      <c r="L316" t="str">
        <f t="shared" si="12"/>
        <v>BE00</v>
      </c>
      <c r="M316" t="str">
        <f t="shared" si="13"/>
        <v>1C00</v>
      </c>
      <c r="N316" t="str">
        <f t="shared" si="14"/>
        <v/>
      </c>
      <c r="O316" t="str" cm="1">
        <f t="array" ref="O316">IF(EXACT(M316,"0000"),VLOOKUP(K316,A:A,D:D),"")</f>
        <v/>
      </c>
    </row>
    <row r="317" spans="1:15" x14ac:dyDescent="0.3">
      <c r="A317" s="1" t="s">
        <v>710</v>
      </c>
      <c r="B317" s="1" t="s">
        <v>711</v>
      </c>
      <c r="C317" s="1" t="s">
        <v>695</v>
      </c>
      <c r="D317" s="1" t="s">
        <v>39</v>
      </c>
      <c r="E317" t="str">
        <f>_xlfn.XLOOKUP(C317,폰트맵!D:D,폰트맵!C:C)</f>
        <v>4500</v>
      </c>
      <c r="F317" t="str">
        <f>_xlfn.XLOOKUP(D317,폰트맵!D:D,폰트맵!C:C)</f>
        <v>1500</v>
      </c>
      <c r="K317" t="str">
        <f>IF(ISBLANK(폰트맵!I317),"",폰트맵!I317)</f>
        <v>종</v>
      </c>
      <c r="L317" t="str">
        <f t="shared" si="12"/>
        <v>2800</v>
      </c>
      <c r="M317" t="str">
        <f t="shared" si="13"/>
        <v>1500</v>
      </c>
      <c r="N317" t="str">
        <f t="shared" si="14"/>
        <v/>
      </c>
      <c r="O317" t="str" cm="1">
        <f t="array" ref="O317">IF(EXACT(M317,"0000"),VLOOKUP(K317,A:A,D:D),"")</f>
        <v/>
      </c>
    </row>
    <row r="318" spans="1:15" x14ac:dyDescent="0.3">
      <c r="A318" s="1" t="s">
        <v>712</v>
      </c>
      <c r="B318" s="1" t="s">
        <v>713</v>
      </c>
      <c r="C318" s="1" t="s">
        <v>714</v>
      </c>
      <c r="D318" s="1" t="s">
        <v>3</v>
      </c>
      <c r="E318" t="str">
        <f>_xlfn.XLOOKUP(C318,폰트맵!D:D,폰트맵!C:C)</f>
        <v>0000</v>
      </c>
      <c r="F318" t="str">
        <f>_xlfn.XLOOKUP(D318,폰트맵!D:D,폰트맵!C:C)</f>
        <v>0200</v>
      </c>
      <c r="K318" t="str">
        <f>IF(ISBLANK(폰트맵!I318),"",폰트맵!I318)</f>
        <v>좋</v>
      </c>
      <c r="L318" t="str">
        <f t="shared" si="12"/>
        <v>2800</v>
      </c>
      <c r="M318" t="str">
        <f t="shared" si="13"/>
        <v>1B00</v>
      </c>
      <c r="N318" t="str">
        <f t="shared" si="14"/>
        <v/>
      </c>
      <c r="O318" t="str" cm="1">
        <f t="array" ref="O318">IF(EXACT(M318,"0000"),VLOOKUP(K318,A:A,D:D),"")</f>
        <v/>
      </c>
    </row>
    <row r="319" spans="1:15" x14ac:dyDescent="0.3">
      <c r="A319" s="1" t="s">
        <v>715</v>
      </c>
      <c r="B319" s="1" t="s">
        <v>716</v>
      </c>
      <c r="C319" s="1" t="s">
        <v>714</v>
      </c>
      <c r="D319" s="1" t="s">
        <v>6</v>
      </c>
      <c r="E319" t="str">
        <f>_xlfn.XLOOKUP(C319,폰트맵!D:D,폰트맵!C:C)</f>
        <v>0000</v>
      </c>
      <c r="F319" t="str">
        <f>_xlfn.XLOOKUP(D319,폰트맵!D:D,폰트맵!C:C)</f>
        <v>0100</v>
      </c>
      <c r="K319" t="str">
        <f>IF(ISBLANK(폰트맵!I319),"",폰트맵!I319)</f>
        <v>주</v>
      </c>
      <c r="L319" t="str">
        <f t="shared" si="12"/>
        <v>BE00</v>
      </c>
      <c r="M319" t="str">
        <f t="shared" si="13"/>
        <v>0E00</v>
      </c>
      <c r="N319" t="str">
        <f t="shared" si="14"/>
        <v/>
      </c>
      <c r="O319" t="str" cm="1">
        <f t="array" ref="O319">IF(EXACT(M319,"0000"),VLOOKUP(K319,A:A,D:D),"")</f>
        <v/>
      </c>
    </row>
    <row r="320" spans="1:15" x14ac:dyDescent="0.3">
      <c r="A320" s="1" t="s">
        <v>717</v>
      </c>
      <c r="B320" s="1" t="s">
        <v>718</v>
      </c>
      <c r="C320" s="1" t="s">
        <v>714</v>
      </c>
      <c r="D320" s="1" t="s">
        <v>9</v>
      </c>
      <c r="E320" t="str">
        <f>_xlfn.XLOOKUP(C320,폰트맵!D:D,폰트맵!C:C)</f>
        <v>0000</v>
      </c>
      <c r="F320" t="str">
        <f>_xlfn.XLOOKUP(D320,폰트맵!D:D,폰트맵!C:C)</f>
        <v>0400</v>
      </c>
      <c r="K320" t="str">
        <f>IF(ISBLANK(폰트맵!I320),"",폰트맵!I320)</f>
        <v>중</v>
      </c>
      <c r="L320" t="str">
        <f t="shared" si="12"/>
        <v>2700</v>
      </c>
      <c r="M320" t="str">
        <f t="shared" si="13"/>
        <v>1500</v>
      </c>
      <c r="N320" t="str">
        <f t="shared" si="14"/>
        <v/>
      </c>
      <c r="O320" t="str" cm="1">
        <f t="array" ref="O320">IF(EXACT(M320,"0000"),VLOOKUP(K320,A:A,D:D),"")</f>
        <v/>
      </c>
    </row>
    <row r="321" spans="1:15" x14ac:dyDescent="0.3">
      <c r="A321" s="1" t="s">
        <v>719</v>
      </c>
      <c r="B321" s="1" t="s">
        <v>720</v>
      </c>
      <c r="C321" s="1" t="s">
        <v>714</v>
      </c>
      <c r="D321" s="1" t="s">
        <v>15</v>
      </c>
      <c r="E321" t="str">
        <f>_xlfn.XLOOKUP(C321,폰트맵!D:D,폰트맵!C:C)</f>
        <v>0000</v>
      </c>
      <c r="F321" t="str">
        <f>_xlfn.XLOOKUP(D321,폰트맵!D:D,폰트맵!C:C)</f>
        <v>0800</v>
      </c>
      <c r="K321" t="str">
        <f>IF(ISBLANK(폰트맵!I321),"",폰트맵!I321)</f>
        <v>쥬</v>
      </c>
      <c r="L321" t="str">
        <f t="shared" si="12"/>
        <v>BE00</v>
      </c>
      <c r="M321" t="str">
        <f t="shared" si="13"/>
        <v>3600</v>
      </c>
      <c r="N321" t="str">
        <f t="shared" si="14"/>
        <v/>
      </c>
      <c r="O321" t="str" cm="1">
        <f t="array" ref="O321">IF(EXACT(M321,"0000"),VLOOKUP(K321,A:A,D:D),"")</f>
        <v/>
      </c>
    </row>
    <row r="322" spans="1:15" x14ac:dyDescent="0.3">
      <c r="A322" s="1" t="s">
        <v>721</v>
      </c>
      <c r="B322" s="1" t="s">
        <v>722</v>
      </c>
      <c r="C322" s="1" t="s">
        <v>714</v>
      </c>
      <c r="D322" s="1" t="s">
        <v>24</v>
      </c>
      <c r="E322" t="str">
        <f>_xlfn.XLOOKUP(C322,폰트맵!D:D,폰트맵!C:C)</f>
        <v>0000</v>
      </c>
      <c r="F322" t="str">
        <f>_xlfn.XLOOKUP(D322,폰트맵!D:D,폰트맵!C:C)</f>
        <v>1000</v>
      </c>
      <c r="K322" t="str">
        <f>IF(ISBLANK(폰트맵!I322),"",폰트맵!I322)</f>
        <v>즈</v>
      </c>
      <c r="L322" t="str">
        <f t="shared" ref="L322:L385" si="15">_xlfn.XLOOKUP(K322,A:A,E:E)</f>
        <v>BE00</v>
      </c>
      <c r="M322" t="str">
        <f t="shared" ref="M322:M385" si="16">_xlfn.XLOOKUP(K322,A:A,F:F)</f>
        <v>1E00</v>
      </c>
      <c r="N322" t="str">
        <f t="shared" ref="N322:N385" si="17">IF(EXACT(L322,"0000"),_xlfn.XLOOKUP(K322,A:A,C:C),"")</f>
        <v/>
      </c>
      <c r="O322" t="str" cm="1">
        <f t="array" ref="O322">IF(EXACT(M322,"0000"),VLOOKUP(K322,A:A,D:D),"")</f>
        <v/>
      </c>
    </row>
    <row r="323" spans="1:15" x14ac:dyDescent="0.3">
      <c r="A323" s="1" t="s">
        <v>723</v>
      </c>
      <c r="B323" s="1" t="s">
        <v>724</v>
      </c>
      <c r="C323" s="1" t="s">
        <v>714</v>
      </c>
      <c r="D323" s="1" t="s">
        <v>39</v>
      </c>
      <c r="E323" t="str">
        <f>_xlfn.XLOOKUP(C323,폰트맵!D:D,폰트맵!C:C)</f>
        <v>0000</v>
      </c>
      <c r="F323" t="str">
        <f>_xlfn.XLOOKUP(D323,폰트맵!D:D,폰트맵!C:C)</f>
        <v>1500</v>
      </c>
      <c r="K323" t="str">
        <f>IF(ISBLANK(폰트맵!I323),"",폰트맵!I323)</f>
        <v>즐</v>
      </c>
      <c r="L323" t="str">
        <f t="shared" si="15"/>
        <v>8A00</v>
      </c>
      <c r="M323" t="str">
        <f t="shared" si="16"/>
        <v>0800</v>
      </c>
      <c r="N323" t="str">
        <f t="shared" si="17"/>
        <v/>
      </c>
      <c r="O323" t="str" cm="1">
        <f t="array" ref="O323">IF(EXACT(M323,"0000"),VLOOKUP(K323,A:A,D:D),"")</f>
        <v/>
      </c>
    </row>
    <row r="324" spans="1:15" x14ac:dyDescent="0.3">
      <c r="A324" s="1" t="s">
        <v>725</v>
      </c>
      <c r="B324" s="1" t="s">
        <v>726</v>
      </c>
      <c r="C324" s="1" t="s">
        <v>727</v>
      </c>
      <c r="D324" s="1" t="s">
        <v>98</v>
      </c>
      <c r="E324" t="str">
        <f>_xlfn.XLOOKUP(C324,폰트맵!D:D,폰트맵!C:C)</f>
        <v>4600</v>
      </c>
      <c r="F324" t="str">
        <f>_xlfn.XLOOKUP(D324,폰트맵!D:D,폰트맵!C:C)</f>
        <v>0500</v>
      </c>
      <c r="K324" t="str">
        <f>IF(ISBLANK(폰트맵!I324),"",폰트맵!I324)</f>
        <v>지</v>
      </c>
      <c r="L324" t="str">
        <f t="shared" si="15"/>
        <v>8B00</v>
      </c>
      <c r="M324" t="str">
        <f t="shared" si="16"/>
        <v>0500</v>
      </c>
      <c r="N324" t="str">
        <f t="shared" si="17"/>
        <v/>
      </c>
      <c r="O324" t="str" cm="1">
        <f t="array" ref="O324">IF(EXACT(M324,"0000"),VLOOKUP(K324,A:A,D:D),"")</f>
        <v/>
      </c>
    </row>
    <row r="325" spans="1:15" x14ac:dyDescent="0.3">
      <c r="A325" s="1" t="s">
        <v>728</v>
      </c>
      <c r="B325" s="1" t="s">
        <v>729</v>
      </c>
      <c r="C325" s="1" t="s">
        <v>727</v>
      </c>
      <c r="D325" s="1" t="s">
        <v>6</v>
      </c>
      <c r="E325" t="str">
        <f>_xlfn.XLOOKUP(C325,폰트맵!D:D,폰트맵!C:C)</f>
        <v>4600</v>
      </c>
      <c r="F325" t="str">
        <f>_xlfn.XLOOKUP(D325,폰트맵!D:D,폰트맵!C:C)</f>
        <v>0100</v>
      </c>
      <c r="K325" t="str">
        <f>IF(ISBLANK(폰트맵!I325),"",폰트맵!I325)</f>
        <v>직</v>
      </c>
      <c r="L325" t="str">
        <f t="shared" si="15"/>
        <v>8B00</v>
      </c>
      <c r="M325" t="str">
        <f t="shared" si="16"/>
        <v>0100</v>
      </c>
      <c r="N325" t="str">
        <f t="shared" si="17"/>
        <v/>
      </c>
      <c r="O325" t="str" cm="1">
        <f t="array" ref="O325">IF(EXACT(M325,"0000"),VLOOKUP(K325,A:A,D:D),"")</f>
        <v/>
      </c>
    </row>
    <row r="326" spans="1:15" x14ac:dyDescent="0.3">
      <c r="A326" s="1" t="s">
        <v>730</v>
      </c>
      <c r="B326" s="1" t="s">
        <v>731</v>
      </c>
      <c r="C326" s="1" t="s">
        <v>727</v>
      </c>
      <c r="D326" s="1" t="s">
        <v>732</v>
      </c>
      <c r="E326" t="str">
        <f>_xlfn.XLOOKUP(C326,폰트맵!D:D,폰트맵!C:C)</f>
        <v>4600</v>
      </c>
      <c r="F326" t="str">
        <f>_xlfn.XLOOKUP(D326,폰트맵!D:D,폰트맵!C:C)</f>
        <v>0000</v>
      </c>
      <c r="K326" t="str">
        <f>IF(ISBLANK(폰트맵!I326),"",폰트맵!I326)</f>
        <v>진</v>
      </c>
      <c r="L326" t="str">
        <f t="shared" si="15"/>
        <v>8B00</v>
      </c>
      <c r="M326" t="str">
        <f t="shared" si="16"/>
        <v>0400</v>
      </c>
      <c r="N326" t="str">
        <f t="shared" si="17"/>
        <v/>
      </c>
      <c r="O326" t="str" cm="1">
        <f t="array" ref="O326">IF(EXACT(M326,"0000"),VLOOKUP(K326,A:A,D:D),"")</f>
        <v/>
      </c>
    </row>
    <row r="327" spans="1:15" x14ac:dyDescent="0.3">
      <c r="A327" s="1" t="s">
        <v>733</v>
      </c>
      <c r="B327" s="1" t="s">
        <v>734</v>
      </c>
      <c r="C327" s="1" t="s">
        <v>727</v>
      </c>
      <c r="D327" s="1" t="s">
        <v>9</v>
      </c>
      <c r="E327" t="str">
        <f>_xlfn.XLOOKUP(C327,폰트맵!D:D,폰트맵!C:C)</f>
        <v>4600</v>
      </c>
      <c r="F327" t="str">
        <f>_xlfn.XLOOKUP(D327,폰트맵!D:D,폰트맵!C:C)</f>
        <v>0400</v>
      </c>
      <c r="K327" t="str">
        <f>IF(ISBLANK(폰트맵!I327),"",폰트맵!I327)</f>
        <v>질</v>
      </c>
      <c r="L327" t="str">
        <f t="shared" si="15"/>
        <v>8B00</v>
      </c>
      <c r="M327" t="str">
        <f t="shared" si="16"/>
        <v>0800</v>
      </c>
      <c r="N327" t="str">
        <f t="shared" si="17"/>
        <v/>
      </c>
      <c r="O327" t="str" cm="1">
        <f t="array" ref="O327">IF(EXACT(M327,"0000"),VLOOKUP(K327,A:A,D:D),"")</f>
        <v/>
      </c>
    </row>
    <row r="328" spans="1:15" x14ac:dyDescent="0.3">
      <c r="A328" s="1" t="s">
        <v>735</v>
      </c>
      <c r="B328" s="1" t="s">
        <v>736</v>
      </c>
      <c r="C328" s="1" t="s">
        <v>727</v>
      </c>
      <c r="D328" s="1" t="s">
        <v>15</v>
      </c>
      <c r="E328" t="str">
        <f>_xlfn.XLOOKUP(C328,폰트맵!D:D,폰트맵!C:C)</f>
        <v>4600</v>
      </c>
      <c r="F328" t="str">
        <f>_xlfn.XLOOKUP(D328,폰트맵!D:D,폰트맵!C:C)</f>
        <v>0800</v>
      </c>
      <c r="K328" t="str">
        <f>IF(ISBLANK(폰트맵!I328),"",폰트맵!I328)</f>
        <v>째</v>
      </c>
      <c r="L328" t="str">
        <f t="shared" si="15"/>
        <v>0000</v>
      </c>
      <c r="M328" t="str">
        <f t="shared" si="16"/>
        <v>0300</v>
      </c>
      <c r="N328" t="str">
        <f t="shared" si="17"/>
        <v>{째}</v>
      </c>
      <c r="O328" t="str" cm="1">
        <f t="array" ref="O328">IF(EXACT(M328,"0000"),VLOOKUP(K328,A:A,D:D),"")</f>
        <v/>
      </c>
    </row>
    <row r="329" spans="1:15" x14ac:dyDescent="0.3">
      <c r="A329" s="1" t="s">
        <v>737</v>
      </c>
      <c r="B329" s="1" t="s">
        <v>738</v>
      </c>
      <c r="C329" s="1" t="s">
        <v>727</v>
      </c>
      <c r="D329" s="1" t="s">
        <v>21</v>
      </c>
      <c r="E329" t="str">
        <f>_xlfn.XLOOKUP(C329,폰트맵!D:D,폰트맵!C:C)</f>
        <v>4600</v>
      </c>
      <c r="F329" t="str">
        <f>_xlfn.XLOOKUP(D329,폰트맵!D:D,폰트맵!C:C)</f>
        <v>0000</v>
      </c>
      <c r="K329" t="str">
        <f>IF(ISBLANK(폰트맵!I329),"",폰트맵!I329)</f>
        <v>찌</v>
      </c>
      <c r="L329" t="str">
        <f t="shared" si="15"/>
        <v>0000</v>
      </c>
      <c r="M329" t="str">
        <f t="shared" si="16"/>
        <v>0500</v>
      </c>
      <c r="N329" t="str">
        <f t="shared" si="17"/>
        <v>{찌}</v>
      </c>
      <c r="O329" t="str" cm="1">
        <f t="array" ref="O329">IF(EXACT(M329,"0000"),VLOOKUP(K329,A:A,D:D),"")</f>
        <v/>
      </c>
    </row>
    <row r="330" spans="1:15" x14ac:dyDescent="0.3">
      <c r="A330" s="1" t="s">
        <v>739</v>
      </c>
      <c r="B330" s="1" t="s">
        <v>740</v>
      </c>
      <c r="C330" s="1" t="s">
        <v>727</v>
      </c>
      <c r="D330" s="1" t="s">
        <v>741</v>
      </c>
      <c r="E330" t="str">
        <f>_xlfn.XLOOKUP(C330,폰트맵!D:D,폰트맵!C:C)</f>
        <v>4600</v>
      </c>
      <c r="F330" t="str">
        <f>_xlfn.XLOOKUP(D330,폰트맵!D:D,폰트맵!C:C)</f>
        <v>0000</v>
      </c>
      <c r="K330" t="str">
        <f>IF(ISBLANK(폰트맵!I330),"",폰트맵!I330)</f>
        <v>차</v>
      </c>
      <c r="L330" t="str">
        <f t="shared" si="15"/>
        <v>8D00</v>
      </c>
      <c r="M330" t="str">
        <f t="shared" si="16"/>
        <v>0200</v>
      </c>
      <c r="N330" t="str">
        <f t="shared" si="17"/>
        <v/>
      </c>
      <c r="O330" t="str" cm="1">
        <f t="array" ref="O330">IF(EXACT(M330,"0000"),VLOOKUP(K330,A:A,D:D),"")</f>
        <v/>
      </c>
    </row>
    <row r="331" spans="1:15" x14ac:dyDescent="0.3">
      <c r="A331" s="1" t="s">
        <v>742</v>
      </c>
      <c r="B331" s="1" t="s">
        <v>743</v>
      </c>
      <c r="C331" s="1" t="s">
        <v>727</v>
      </c>
      <c r="D331" s="1" t="s">
        <v>24</v>
      </c>
      <c r="E331" t="str">
        <f>_xlfn.XLOOKUP(C331,폰트맵!D:D,폰트맵!C:C)</f>
        <v>4600</v>
      </c>
      <c r="F331" t="str">
        <f>_xlfn.XLOOKUP(D331,폰트맵!D:D,폰트맵!C:C)</f>
        <v>1000</v>
      </c>
      <c r="K331" t="str">
        <f>IF(ISBLANK(폰트맵!I331),"",폰트맵!I331)</f>
        <v>찮</v>
      </c>
      <c r="L331" t="str">
        <f t="shared" si="15"/>
        <v>8D00</v>
      </c>
      <c r="M331" t="str">
        <f t="shared" si="16"/>
        <v>0600</v>
      </c>
      <c r="N331" t="str">
        <f t="shared" si="17"/>
        <v/>
      </c>
      <c r="O331" t="str" cm="1">
        <f t="array" ref="O331">IF(EXACT(M331,"0000"),VLOOKUP(K331,A:A,D:D),"")</f>
        <v/>
      </c>
    </row>
    <row r="332" spans="1:15" x14ac:dyDescent="0.3">
      <c r="A332" s="1" t="s">
        <v>744</v>
      </c>
      <c r="B332" s="1" t="s">
        <v>745</v>
      </c>
      <c r="C332" s="1" t="s">
        <v>727</v>
      </c>
      <c r="D332" s="1" t="s">
        <v>27</v>
      </c>
      <c r="E332" t="str">
        <f>_xlfn.XLOOKUP(C332,폰트맵!D:D,폰트맵!C:C)</f>
        <v>4600</v>
      </c>
      <c r="F332" t="str">
        <f>_xlfn.XLOOKUP(D332,폰트맵!D:D,폰트맵!C:C)</f>
        <v>1100</v>
      </c>
      <c r="K332" t="str">
        <f>IF(ISBLANK(폰트맵!I332),"",폰트맵!I332)</f>
        <v>참</v>
      </c>
      <c r="L332" t="str">
        <f t="shared" si="15"/>
        <v>8D00</v>
      </c>
      <c r="M332" t="str">
        <f t="shared" si="16"/>
        <v>1000</v>
      </c>
      <c r="N332" t="str">
        <f t="shared" si="17"/>
        <v/>
      </c>
      <c r="O332" t="str" cm="1">
        <f t="array" ref="O332">IF(EXACT(M332,"0000"),VLOOKUP(K332,A:A,D:D),"")</f>
        <v/>
      </c>
    </row>
    <row r="333" spans="1:15" x14ac:dyDescent="0.3">
      <c r="A333" s="1" t="s">
        <v>746</v>
      </c>
      <c r="B333" s="1" t="s">
        <v>747</v>
      </c>
      <c r="C333" s="1" t="s">
        <v>727</v>
      </c>
      <c r="D333" s="1" t="s">
        <v>33</v>
      </c>
      <c r="E333" t="str">
        <f>_xlfn.XLOOKUP(C333,폰트맵!D:D,폰트맵!C:C)</f>
        <v>4600</v>
      </c>
      <c r="F333" t="str">
        <f>_xlfn.XLOOKUP(D333,폰트맵!D:D,폰트맵!C:C)</f>
        <v>1300</v>
      </c>
      <c r="K333" t="str">
        <f>IF(ISBLANK(폰트맵!I333),"",폰트맵!I333)</f>
        <v>창</v>
      </c>
      <c r="L333" t="str">
        <f t="shared" si="15"/>
        <v>8D00</v>
      </c>
      <c r="M333" t="str">
        <f t="shared" si="16"/>
        <v>1500</v>
      </c>
      <c r="N333" t="str">
        <f t="shared" si="17"/>
        <v/>
      </c>
      <c r="O333" t="str" cm="1">
        <f t="array" ref="O333">IF(EXACT(M333,"0000"),VLOOKUP(K333,A:A,D:D),"")</f>
        <v/>
      </c>
    </row>
    <row r="334" spans="1:15" x14ac:dyDescent="0.3">
      <c r="A334" s="1" t="s">
        <v>748</v>
      </c>
      <c r="B334" s="1" t="s">
        <v>749</v>
      </c>
      <c r="C334" s="1" t="s">
        <v>727</v>
      </c>
      <c r="D334" s="1" t="s">
        <v>36</v>
      </c>
      <c r="E334" t="str">
        <f>_xlfn.XLOOKUP(C334,폰트맵!D:D,폰트맵!C:C)</f>
        <v>4600</v>
      </c>
      <c r="F334" t="str">
        <f>_xlfn.XLOOKUP(D334,폰트맵!D:D,폰트맵!C:C)</f>
        <v>1400</v>
      </c>
      <c r="K334" t="str">
        <f>IF(ISBLANK(폰트맵!I334),"",폰트맵!I334)</f>
        <v>처</v>
      </c>
      <c r="L334" t="str">
        <f t="shared" si="15"/>
        <v>8F00</v>
      </c>
      <c r="M334" t="str">
        <f t="shared" si="16"/>
        <v>0500</v>
      </c>
      <c r="N334" t="str">
        <f t="shared" si="17"/>
        <v/>
      </c>
      <c r="O334" t="str" cm="1">
        <f t="array" ref="O334">IF(EXACT(M334,"0000"),VLOOKUP(K334,A:A,D:D),"")</f>
        <v/>
      </c>
    </row>
    <row r="335" spans="1:15" x14ac:dyDescent="0.3">
      <c r="A335" s="1" t="s">
        <v>750</v>
      </c>
      <c r="B335" s="1" t="s">
        <v>751</v>
      </c>
      <c r="C335" s="1" t="s">
        <v>727</v>
      </c>
      <c r="D335" s="1" t="s">
        <v>39</v>
      </c>
      <c r="E335" t="str">
        <f>_xlfn.XLOOKUP(C335,폰트맵!D:D,폰트맵!C:C)</f>
        <v>4600</v>
      </c>
      <c r="F335" t="str">
        <f>_xlfn.XLOOKUP(D335,폰트맵!D:D,폰트맵!C:C)</f>
        <v>1500</v>
      </c>
      <c r="K335" t="str">
        <f>IF(ISBLANK(폰트맵!I335),"",폰트맵!I335)</f>
        <v>척</v>
      </c>
      <c r="L335" t="str">
        <f t="shared" si="15"/>
        <v>8F00</v>
      </c>
      <c r="M335" t="str">
        <f t="shared" si="16"/>
        <v>0100</v>
      </c>
      <c r="N335" t="str">
        <f t="shared" si="17"/>
        <v/>
      </c>
      <c r="O335" t="str" cm="1">
        <f t="array" ref="O335">IF(EXACT(M335,"0000"),VLOOKUP(K335,A:A,D:D),"")</f>
        <v/>
      </c>
    </row>
    <row r="336" spans="1:15" x14ac:dyDescent="0.3">
      <c r="A336" s="1" t="s">
        <v>752</v>
      </c>
      <c r="B336" s="1" t="s">
        <v>753</v>
      </c>
      <c r="C336" s="1" t="s">
        <v>727</v>
      </c>
      <c r="D336" s="1" t="s">
        <v>54</v>
      </c>
      <c r="E336" t="str">
        <f>_xlfn.XLOOKUP(C336,폰트맵!D:D,폰트맵!C:C)</f>
        <v>4600</v>
      </c>
      <c r="F336" t="str">
        <f>_xlfn.XLOOKUP(D336,폰트맵!D:D,폰트맵!C:C)</f>
        <v>1B00</v>
      </c>
      <c r="K336" t="str">
        <f>IF(ISBLANK(폰트맵!I336),"",폰트맵!I336)</f>
        <v>천</v>
      </c>
      <c r="L336" t="str">
        <f t="shared" si="15"/>
        <v>8F00</v>
      </c>
      <c r="M336" t="str">
        <f t="shared" si="16"/>
        <v>0400</v>
      </c>
      <c r="N336" t="str">
        <f t="shared" si="17"/>
        <v/>
      </c>
      <c r="O336" t="str" cm="1">
        <f t="array" ref="O336">IF(EXACT(M336,"0000"),VLOOKUP(K336,A:A,D:D),"")</f>
        <v/>
      </c>
    </row>
    <row r="337" spans="1:15" x14ac:dyDescent="0.3">
      <c r="A337" s="1" t="s">
        <v>754</v>
      </c>
      <c r="B337" s="1" t="s">
        <v>755</v>
      </c>
      <c r="C337" s="1" t="s">
        <v>756</v>
      </c>
      <c r="D337" s="1" t="s">
        <v>130</v>
      </c>
      <c r="E337" t="str">
        <f>_xlfn.XLOOKUP(C337,폰트맵!D:D,폰트맵!C:C)</f>
        <v>4700</v>
      </c>
      <c r="F337" t="str">
        <f>_xlfn.XLOOKUP(D337,폰트맵!D:D,폰트맵!C:C)</f>
        <v>0A00</v>
      </c>
      <c r="K337" t="str">
        <f>IF(ISBLANK(폰트맵!I337),"",폰트맵!I337)</f>
        <v>철</v>
      </c>
      <c r="L337" t="str">
        <f t="shared" si="15"/>
        <v>8F00</v>
      </c>
      <c r="M337" t="str">
        <f t="shared" si="16"/>
        <v>0800</v>
      </c>
      <c r="N337" t="str">
        <f t="shared" si="17"/>
        <v/>
      </c>
      <c r="O337" t="str" cm="1">
        <f t="array" ref="O337">IF(EXACT(M337,"0000"),VLOOKUP(K337,A:A,D:D),"")</f>
        <v/>
      </c>
    </row>
    <row r="338" spans="1:15" x14ac:dyDescent="0.3">
      <c r="A338" s="1" t="s">
        <v>757</v>
      </c>
      <c r="B338" s="1" t="s">
        <v>758</v>
      </c>
      <c r="C338" s="1" t="s">
        <v>756</v>
      </c>
      <c r="D338" s="1" t="s">
        <v>6</v>
      </c>
      <c r="E338" t="str">
        <f>_xlfn.XLOOKUP(C338,폰트맵!D:D,폰트맵!C:C)</f>
        <v>4700</v>
      </c>
      <c r="F338" t="str">
        <f>_xlfn.XLOOKUP(D338,폰트맵!D:D,폰트맵!C:C)</f>
        <v>0100</v>
      </c>
      <c r="K338" t="str">
        <f>IF(ISBLANK(폰트맵!I338),"",폰트맵!I338)</f>
        <v>체</v>
      </c>
      <c r="L338" t="str">
        <f t="shared" si="15"/>
        <v>3400</v>
      </c>
      <c r="M338" t="str">
        <f t="shared" si="16"/>
        <v>0A00</v>
      </c>
      <c r="N338" t="str">
        <f t="shared" si="17"/>
        <v/>
      </c>
      <c r="O338" t="str" cm="1">
        <f t="array" ref="O338">IF(EXACT(M338,"0000"),VLOOKUP(K338,A:A,D:D),"")</f>
        <v/>
      </c>
    </row>
    <row r="339" spans="1:15" x14ac:dyDescent="0.3">
      <c r="A339" s="1" t="s">
        <v>759</v>
      </c>
      <c r="B339" s="1" t="s">
        <v>760</v>
      </c>
      <c r="C339" s="1" t="s">
        <v>756</v>
      </c>
      <c r="D339" s="1" t="s">
        <v>9</v>
      </c>
      <c r="E339" t="str">
        <f>_xlfn.XLOOKUP(C339,폰트맵!D:D,폰트맵!C:C)</f>
        <v>4700</v>
      </c>
      <c r="F339" t="str">
        <f>_xlfn.XLOOKUP(D339,폰트맵!D:D,폰트맵!C:C)</f>
        <v>0400</v>
      </c>
      <c r="K339" t="str">
        <f>IF(ISBLANK(폰트맵!I339),"",폰트맵!I339)</f>
        <v>첸</v>
      </c>
      <c r="L339" t="str">
        <f t="shared" si="15"/>
        <v>3400</v>
      </c>
      <c r="M339" t="str">
        <f t="shared" si="16"/>
        <v>0400</v>
      </c>
      <c r="N339" t="str">
        <f t="shared" si="17"/>
        <v/>
      </c>
      <c r="O339" t="str" cm="1">
        <f t="array" ref="O339">IF(EXACT(M339,"0000"),VLOOKUP(K339,A:A,D:D),"")</f>
        <v/>
      </c>
    </row>
    <row r="340" spans="1:15" x14ac:dyDescent="0.3">
      <c r="A340" s="1" t="s">
        <v>761</v>
      </c>
      <c r="B340" s="1" t="s">
        <v>762</v>
      </c>
      <c r="C340" s="1" t="s">
        <v>756</v>
      </c>
      <c r="D340" s="1" t="s">
        <v>15</v>
      </c>
      <c r="E340" t="str">
        <f>_xlfn.XLOOKUP(C340,폰트맵!D:D,폰트맵!C:C)</f>
        <v>4700</v>
      </c>
      <c r="F340" t="str">
        <f>_xlfn.XLOOKUP(D340,폰트맵!D:D,폰트맵!C:C)</f>
        <v>0800</v>
      </c>
      <c r="K340" t="str">
        <f>IF(ISBLANK(폰트맵!I340),"",폰트맵!I340)</f>
        <v>쳐</v>
      </c>
      <c r="L340" t="str">
        <f t="shared" si="15"/>
        <v>0000</v>
      </c>
      <c r="M340" t="str">
        <f t="shared" si="16"/>
        <v>0500</v>
      </c>
      <c r="N340" t="str">
        <f t="shared" si="17"/>
        <v>{쳐}</v>
      </c>
      <c r="O340" t="str" cm="1">
        <f t="array" ref="O340">IF(EXACT(M340,"0000"),VLOOKUP(K340,A:A,D:D),"")</f>
        <v/>
      </c>
    </row>
    <row r="341" spans="1:15" x14ac:dyDescent="0.3">
      <c r="A341" s="1" t="s">
        <v>763</v>
      </c>
      <c r="B341" s="1" t="s">
        <v>764</v>
      </c>
      <c r="C341" s="1" t="s">
        <v>756</v>
      </c>
      <c r="D341" s="1" t="s">
        <v>24</v>
      </c>
      <c r="E341" t="str">
        <f>_xlfn.XLOOKUP(C341,폰트맵!D:D,폰트맵!C:C)</f>
        <v>4700</v>
      </c>
      <c r="F341" t="str">
        <f>_xlfn.XLOOKUP(D341,폰트맵!D:D,폰트맵!C:C)</f>
        <v>1000</v>
      </c>
      <c r="K341" t="str">
        <f>IF(ISBLANK(폰트맵!I341),"",폰트맵!I341)</f>
        <v>추</v>
      </c>
      <c r="L341" t="str">
        <f t="shared" si="15"/>
        <v>C000</v>
      </c>
      <c r="M341" t="str">
        <f t="shared" si="16"/>
        <v>0E00</v>
      </c>
      <c r="N341" t="str">
        <f t="shared" si="17"/>
        <v/>
      </c>
      <c r="O341" t="str" cm="1">
        <f t="array" ref="O341">IF(EXACT(M341,"0000"),VLOOKUP(K341,A:A,D:D),"")</f>
        <v/>
      </c>
    </row>
    <row r="342" spans="1:15" x14ac:dyDescent="0.3">
      <c r="A342" s="1" t="s">
        <v>765</v>
      </c>
      <c r="B342" s="1" t="s">
        <v>766</v>
      </c>
      <c r="C342" s="1" t="s">
        <v>756</v>
      </c>
      <c r="D342" s="1" t="s">
        <v>27</v>
      </c>
      <c r="E342" t="str">
        <f>_xlfn.XLOOKUP(C342,폰트맵!D:D,폰트맵!C:C)</f>
        <v>4700</v>
      </c>
      <c r="F342" t="str">
        <f>_xlfn.XLOOKUP(D342,폰트맵!D:D,폰트맵!C:C)</f>
        <v>1100</v>
      </c>
      <c r="K342" t="str">
        <f>IF(ISBLANK(폰트맵!I342),"",폰트맵!I342)</f>
        <v>춘</v>
      </c>
      <c r="L342" t="str">
        <f t="shared" si="15"/>
        <v>9000</v>
      </c>
      <c r="M342" t="str">
        <f t="shared" si="16"/>
        <v>0400</v>
      </c>
      <c r="N342" t="str">
        <f t="shared" si="17"/>
        <v/>
      </c>
      <c r="O342" t="str" cm="1">
        <f t="array" ref="O342">IF(EXACT(M342,"0000"),VLOOKUP(K342,A:A,D:D),"")</f>
        <v/>
      </c>
    </row>
    <row r="343" spans="1:15" x14ac:dyDescent="0.3">
      <c r="A343" s="1" t="s">
        <v>767</v>
      </c>
      <c r="B343" s="1" t="s">
        <v>768</v>
      </c>
      <c r="C343" s="1" t="s">
        <v>756</v>
      </c>
      <c r="D343" s="1" t="s">
        <v>33</v>
      </c>
      <c r="E343" t="str">
        <f>_xlfn.XLOOKUP(C343,폰트맵!D:D,폰트맵!C:C)</f>
        <v>4700</v>
      </c>
      <c r="F343" t="str">
        <f>_xlfn.XLOOKUP(D343,폰트맵!D:D,폰트맵!C:C)</f>
        <v>1300</v>
      </c>
      <c r="K343" t="str">
        <f>IF(ISBLANK(폰트맵!I343),"",폰트맵!I343)</f>
        <v>출</v>
      </c>
      <c r="L343" t="str">
        <f t="shared" si="15"/>
        <v>9000</v>
      </c>
      <c r="M343" t="str">
        <f t="shared" si="16"/>
        <v>0800</v>
      </c>
      <c r="N343" t="str">
        <f t="shared" si="17"/>
        <v/>
      </c>
      <c r="O343" t="str" cm="1">
        <f t="array" ref="O343">IF(EXACT(M343,"0000"),VLOOKUP(K343,A:A,D:D),"")</f>
        <v/>
      </c>
    </row>
    <row r="344" spans="1:15" x14ac:dyDescent="0.3">
      <c r="A344" s="1" t="s">
        <v>769</v>
      </c>
      <c r="B344" s="1" t="s">
        <v>770</v>
      </c>
      <c r="C344" s="1" t="s">
        <v>756</v>
      </c>
      <c r="D344" s="1" t="s">
        <v>36</v>
      </c>
      <c r="E344" t="str">
        <f>_xlfn.XLOOKUP(C344,폰트맵!D:D,폰트맵!C:C)</f>
        <v>4700</v>
      </c>
      <c r="F344" t="str">
        <f>_xlfn.XLOOKUP(D344,폰트맵!D:D,폰트맵!C:C)</f>
        <v>1400</v>
      </c>
      <c r="K344" t="str">
        <f>IF(ISBLANK(폰트맵!I344),"",폰트맵!I344)</f>
        <v>춤</v>
      </c>
      <c r="L344" t="str">
        <f t="shared" si="15"/>
        <v>9000</v>
      </c>
      <c r="M344" t="str">
        <f t="shared" si="16"/>
        <v>1000</v>
      </c>
      <c r="N344" t="str">
        <f t="shared" si="17"/>
        <v/>
      </c>
      <c r="O344" t="str" cm="1">
        <f t="array" ref="O344">IF(EXACT(M344,"0000"),VLOOKUP(K344,A:A,D:D),"")</f>
        <v/>
      </c>
    </row>
    <row r="345" spans="1:15" x14ac:dyDescent="0.3">
      <c r="A345" s="1" t="s">
        <v>771</v>
      </c>
      <c r="B345" s="1" t="s">
        <v>772</v>
      </c>
      <c r="C345" s="1" t="s">
        <v>756</v>
      </c>
      <c r="D345" s="1" t="s">
        <v>39</v>
      </c>
      <c r="E345" t="str">
        <f>_xlfn.XLOOKUP(C345,폰트맵!D:D,폰트맵!C:C)</f>
        <v>4700</v>
      </c>
      <c r="F345" t="str">
        <f>_xlfn.XLOOKUP(D345,폰트맵!D:D,폰트맵!C:C)</f>
        <v>1500</v>
      </c>
      <c r="K345" t="str">
        <f>IF(ISBLANK(폰트맵!I345),"",폰트맵!I345)</f>
        <v>츠</v>
      </c>
      <c r="L345" t="str">
        <f t="shared" si="15"/>
        <v>C000</v>
      </c>
      <c r="M345" t="str">
        <f t="shared" si="16"/>
        <v>1E00</v>
      </c>
      <c r="N345" t="str">
        <f t="shared" si="17"/>
        <v/>
      </c>
      <c r="O345" t="str" cm="1">
        <f t="array" ref="O345">IF(EXACT(M345,"0000"),VLOOKUP(K345,A:A,D:D),"")</f>
        <v/>
      </c>
    </row>
    <row r="346" spans="1:15" x14ac:dyDescent="0.3">
      <c r="A346" s="1" t="s">
        <v>773</v>
      </c>
      <c r="B346" s="1" t="s">
        <v>774</v>
      </c>
      <c r="C346" s="1" t="s">
        <v>775</v>
      </c>
      <c r="D346" s="1" t="s">
        <v>98</v>
      </c>
      <c r="E346" t="str">
        <f>_xlfn.XLOOKUP(C346,폰트맵!D:D,폰트맵!C:C)</f>
        <v>0000</v>
      </c>
      <c r="F346" t="str">
        <f>_xlfn.XLOOKUP(D346,폰트맵!D:D,폰트맵!C:C)</f>
        <v>0500</v>
      </c>
      <c r="K346" t="str">
        <f>IF(ISBLANK(폰트맵!I346),"",폰트맵!I346)</f>
        <v>치</v>
      </c>
      <c r="L346" t="str">
        <f t="shared" si="15"/>
        <v>9100</v>
      </c>
      <c r="M346" t="str">
        <f t="shared" si="16"/>
        <v>0500</v>
      </c>
      <c r="N346" t="str">
        <f t="shared" si="17"/>
        <v/>
      </c>
      <c r="O346" t="str" cm="1">
        <f t="array" ref="O346">IF(EXACT(M346,"0000"),VLOOKUP(K346,A:A,D:D),"")</f>
        <v/>
      </c>
    </row>
    <row r="347" spans="1:15" x14ac:dyDescent="0.3">
      <c r="A347" s="1" t="s">
        <v>776</v>
      </c>
      <c r="B347" s="1" t="s">
        <v>777</v>
      </c>
      <c r="C347" s="1" t="s">
        <v>775</v>
      </c>
      <c r="D347" s="1" t="s">
        <v>6</v>
      </c>
      <c r="E347" t="str">
        <f>_xlfn.XLOOKUP(C347,폰트맵!D:D,폰트맵!C:C)</f>
        <v>0000</v>
      </c>
      <c r="F347" t="str">
        <f>_xlfn.XLOOKUP(D347,폰트맵!D:D,폰트맵!C:C)</f>
        <v>0100</v>
      </c>
      <c r="K347" t="str">
        <f>IF(ISBLANK(폰트맵!I347),"",폰트맵!I347)</f>
        <v>친</v>
      </c>
      <c r="L347" t="str">
        <f t="shared" si="15"/>
        <v>9100</v>
      </c>
      <c r="M347" t="str">
        <f t="shared" si="16"/>
        <v>0400</v>
      </c>
      <c r="N347" t="str">
        <f t="shared" si="17"/>
        <v/>
      </c>
      <c r="O347" t="str" cm="1">
        <f t="array" ref="O347">IF(EXACT(M347,"0000"),VLOOKUP(K347,A:A,D:D),"")</f>
        <v/>
      </c>
    </row>
    <row r="348" spans="1:15" x14ac:dyDescent="0.3">
      <c r="A348" s="1" t="s">
        <v>778</v>
      </c>
      <c r="B348" s="1" t="s">
        <v>779</v>
      </c>
      <c r="C348" s="1" t="s">
        <v>775</v>
      </c>
      <c r="D348" s="1" t="s">
        <v>9</v>
      </c>
      <c r="E348" t="str">
        <f>_xlfn.XLOOKUP(C348,폰트맵!D:D,폰트맵!C:C)</f>
        <v>0000</v>
      </c>
      <c r="F348" t="str">
        <f>_xlfn.XLOOKUP(D348,폰트맵!D:D,폰트맵!C:C)</f>
        <v>0400</v>
      </c>
      <c r="K348" t="str">
        <f>IF(ISBLANK(폰트맵!I348),"",폰트맵!I348)</f>
        <v>침</v>
      </c>
      <c r="L348" t="str">
        <f t="shared" si="15"/>
        <v>9100</v>
      </c>
      <c r="M348" t="str">
        <f t="shared" si="16"/>
        <v>1000</v>
      </c>
      <c r="N348" t="str">
        <f t="shared" si="17"/>
        <v/>
      </c>
      <c r="O348" t="str" cm="1">
        <f t="array" ref="O348">IF(EXACT(M348,"0000"),VLOOKUP(K348,A:A,D:D),"")</f>
        <v/>
      </c>
    </row>
    <row r="349" spans="1:15" x14ac:dyDescent="0.3">
      <c r="A349" s="1" t="s">
        <v>780</v>
      </c>
      <c r="B349" s="1" t="s">
        <v>781</v>
      </c>
      <c r="C349" s="1" t="s">
        <v>775</v>
      </c>
      <c r="D349" s="1" t="s">
        <v>15</v>
      </c>
      <c r="E349" t="str">
        <f>_xlfn.XLOOKUP(C349,폰트맵!D:D,폰트맵!C:C)</f>
        <v>0000</v>
      </c>
      <c r="F349" t="str">
        <f>_xlfn.XLOOKUP(D349,폰트맵!D:D,폰트맵!C:C)</f>
        <v>0800</v>
      </c>
      <c r="K349" t="str">
        <f>IF(ISBLANK(폰트맵!I349),"",폰트맵!I349)</f>
        <v>카</v>
      </c>
      <c r="L349" t="str">
        <f t="shared" si="15"/>
        <v>9200</v>
      </c>
      <c r="M349" t="str">
        <f t="shared" si="16"/>
        <v>0200</v>
      </c>
      <c r="N349" t="str">
        <f t="shared" si="17"/>
        <v/>
      </c>
      <c r="O349" t="str" cm="1">
        <f t="array" ref="O349">IF(EXACT(M349,"0000"),VLOOKUP(K349,A:A,D:D),"")</f>
        <v/>
      </c>
    </row>
    <row r="350" spans="1:15" x14ac:dyDescent="0.3">
      <c r="A350" s="1" t="s">
        <v>782</v>
      </c>
      <c r="B350" s="1" t="s">
        <v>783</v>
      </c>
      <c r="C350" s="1" t="s">
        <v>775</v>
      </c>
      <c r="D350" s="1" t="s">
        <v>24</v>
      </c>
      <c r="E350" t="str">
        <f>_xlfn.XLOOKUP(C350,폰트맵!D:D,폰트맵!C:C)</f>
        <v>0000</v>
      </c>
      <c r="F350" t="str">
        <f>_xlfn.XLOOKUP(D350,폰트맵!D:D,폰트맵!C:C)</f>
        <v>1000</v>
      </c>
      <c r="K350" t="str">
        <f>IF(ISBLANK(폰트맵!I350),"",폰트맵!I350)</f>
        <v>칸</v>
      </c>
      <c r="L350" t="str">
        <f t="shared" si="15"/>
        <v>9200</v>
      </c>
      <c r="M350" t="str">
        <f t="shared" si="16"/>
        <v>0400</v>
      </c>
      <c r="N350" t="str">
        <f t="shared" si="17"/>
        <v/>
      </c>
      <c r="O350" t="str" cm="1">
        <f t="array" ref="O350">IF(EXACT(M350,"0000"),VLOOKUP(K350,A:A,D:D),"")</f>
        <v/>
      </c>
    </row>
    <row r="351" spans="1:15" x14ac:dyDescent="0.3">
      <c r="A351" s="1" t="s">
        <v>784</v>
      </c>
      <c r="B351" s="1" t="s">
        <v>785</v>
      </c>
      <c r="C351" s="1" t="s">
        <v>775</v>
      </c>
      <c r="D351" s="1" t="s">
        <v>27</v>
      </c>
      <c r="E351" t="str">
        <f>_xlfn.XLOOKUP(C351,폰트맵!D:D,폰트맵!C:C)</f>
        <v>0000</v>
      </c>
      <c r="F351" t="str">
        <f>_xlfn.XLOOKUP(D351,폰트맵!D:D,폰트맵!C:C)</f>
        <v>1100</v>
      </c>
      <c r="K351" t="str">
        <f>IF(ISBLANK(폰트맵!I351),"",폰트맵!I351)</f>
        <v>칼</v>
      </c>
      <c r="L351" t="str">
        <f t="shared" si="15"/>
        <v>9200</v>
      </c>
      <c r="M351" t="str">
        <f t="shared" si="16"/>
        <v>0800</v>
      </c>
      <c r="N351" t="str">
        <f t="shared" si="17"/>
        <v/>
      </c>
      <c r="O351" t="str" cm="1">
        <f t="array" ref="O351">IF(EXACT(M351,"0000"),VLOOKUP(K351,A:A,D:D),"")</f>
        <v/>
      </c>
    </row>
    <row r="352" spans="1:15" x14ac:dyDescent="0.3">
      <c r="A352" s="1" t="s">
        <v>786</v>
      </c>
      <c r="B352" s="1" t="s">
        <v>787</v>
      </c>
      <c r="C352" s="1" t="s">
        <v>775</v>
      </c>
      <c r="D352" s="1" t="s">
        <v>36</v>
      </c>
      <c r="E352" t="str">
        <f>_xlfn.XLOOKUP(C352,폰트맵!D:D,폰트맵!C:C)</f>
        <v>0000</v>
      </c>
      <c r="F352" t="str">
        <f>_xlfn.XLOOKUP(D352,폰트맵!D:D,폰트맵!C:C)</f>
        <v>1400</v>
      </c>
      <c r="K352" t="str">
        <f>IF(ISBLANK(폰트맵!I352),"",폰트맵!I352)</f>
        <v>커</v>
      </c>
      <c r="L352" t="str">
        <f t="shared" si="15"/>
        <v>9300</v>
      </c>
      <c r="M352" t="str">
        <f t="shared" si="16"/>
        <v>0500</v>
      </c>
      <c r="N352" t="str">
        <f t="shared" si="17"/>
        <v/>
      </c>
      <c r="O352" t="str" cm="1">
        <f t="array" ref="O352">IF(EXACT(M352,"0000"),VLOOKUP(K352,A:A,D:D),"")</f>
        <v/>
      </c>
    </row>
    <row r="353" spans="1:15" x14ac:dyDescent="0.3">
      <c r="A353" s="1" t="s">
        <v>788</v>
      </c>
      <c r="B353" s="1" t="s">
        <v>789</v>
      </c>
      <c r="C353" s="1" t="s">
        <v>775</v>
      </c>
      <c r="D353" s="1" t="s">
        <v>39</v>
      </c>
      <c r="E353" t="str">
        <f>_xlfn.XLOOKUP(C353,폰트맵!D:D,폰트맵!C:C)</f>
        <v>0000</v>
      </c>
      <c r="F353" t="str">
        <f>_xlfn.XLOOKUP(D353,폰트맵!D:D,폰트맵!C:C)</f>
        <v>1500</v>
      </c>
      <c r="K353" t="str">
        <f>IF(ISBLANK(폰트맵!I353),"",폰트맵!I353)</f>
        <v>컨</v>
      </c>
      <c r="L353" t="str">
        <f t="shared" si="15"/>
        <v>9300</v>
      </c>
      <c r="M353" t="str">
        <f t="shared" si="16"/>
        <v>0400</v>
      </c>
      <c r="N353" t="str">
        <f t="shared" si="17"/>
        <v/>
      </c>
      <c r="O353" t="str" cm="1">
        <f t="array" ref="O353">IF(EXACT(M353,"0000"),VLOOKUP(K353,A:A,D:D),"")</f>
        <v/>
      </c>
    </row>
    <row r="354" spans="1:15" x14ac:dyDescent="0.3">
      <c r="A354" s="1" t="s">
        <v>790</v>
      </c>
      <c r="B354" s="1" t="s">
        <v>791</v>
      </c>
      <c r="C354" s="1" t="s">
        <v>775</v>
      </c>
      <c r="D354" s="1" t="s">
        <v>792</v>
      </c>
      <c r="E354" t="str">
        <f>_xlfn.XLOOKUP(C354,폰트맵!D:D,폰트맵!C:C)</f>
        <v>0000</v>
      </c>
      <c r="F354" t="str">
        <f>_xlfn.XLOOKUP(D354,폰트맵!D:D,폰트맵!C:C)</f>
        <v>0000</v>
      </c>
      <c r="K354" t="str">
        <f>IF(ISBLANK(폰트맵!I354),"",폰트맵!I354)</f>
        <v>케</v>
      </c>
      <c r="L354" t="str">
        <f t="shared" si="15"/>
        <v>9400</v>
      </c>
      <c r="M354" t="str">
        <f t="shared" si="16"/>
        <v>0A00</v>
      </c>
      <c r="N354" t="str">
        <f t="shared" si="17"/>
        <v/>
      </c>
      <c r="O354" t="str" cm="1">
        <f t="array" ref="O354">IF(EXACT(M354,"0000"),VLOOKUP(K354,A:A,D:D),"")</f>
        <v/>
      </c>
    </row>
    <row r="355" spans="1:15" x14ac:dyDescent="0.3">
      <c r="A355" s="1" t="s">
        <v>793</v>
      </c>
      <c r="B355" s="1" t="s">
        <v>794</v>
      </c>
      <c r="C355" s="1" t="s">
        <v>795</v>
      </c>
      <c r="D355" s="1" t="s">
        <v>130</v>
      </c>
      <c r="E355" t="str">
        <f>_xlfn.XLOOKUP(C355,폰트맵!D:D,폰트맵!C:C)</f>
        <v>0000</v>
      </c>
      <c r="F355" t="str">
        <f>_xlfn.XLOOKUP(D355,폰트맵!D:D,폰트맵!C:C)</f>
        <v>0A00</v>
      </c>
      <c r="K355" t="str">
        <f>IF(ISBLANK(폰트맵!I355),"",폰트맵!I355)</f>
        <v>코</v>
      </c>
      <c r="L355" t="str">
        <f t="shared" si="15"/>
        <v>C100</v>
      </c>
      <c r="M355" t="str">
        <f t="shared" si="16"/>
        <v>1C00</v>
      </c>
      <c r="N355" t="str">
        <f t="shared" si="17"/>
        <v/>
      </c>
      <c r="O355" t="str" cm="1">
        <f t="array" ref="O355">IF(EXACT(M355,"0000"),VLOOKUP(K355,A:A,D:D),"")</f>
        <v/>
      </c>
    </row>
    <row r="356" spans="1:15" x14ac:dyDescent="0.3">
      <c r="A356" s="1" t="s">
        <v>796</v>
      </c>
      <c r="B356" s="1" t="s">
        <v>797</v>
      </c>
      <c r="C356" s="1" t="s">
        <v>795</v>
      </c>
      <c r="D356" s="1" t="s">
        <v>9</v>
      </c>
      <c r="E356" t="str">
        <f>_xlfn.XLOOKUP(C356,폰트맵!D:D,폰트맵!C:C)</f>
        <v>0000</v>
      </c>
      <c r="F356" t="str">
        <f>_xlfn.XLOOKUP(D356,폰트맵!D:D,폰트맵!C:C)</f>
        <v>0400</v>
      </c>
      <c r="K356" t="str">
        <f>IF(ISBLANK(폰트맵!I356),"",폰트맵!I356)</f>
        <v>콘</v>
      </c>
      <c r="L356" t="str">
        <f t="shared" si="15"/>
        <v>9500</v>
      </c>
      <c r="M356" t="str">
        <f t="shared" si="16"/>
        <v>0400</v>
      </c>
      <c r="N356" t="str">
        <f t="shared" si="17"/>
        <v/>
      </c>
      <c r="O356" t="str" cm="1">
        <f t="array" ref="O356">IF(EXACT(M356,"0000"),VLOOKUP(K356,A:A,D:D),"")</f>
        <v/>
      </c>
    </row>
    <row r="357" spans="1:15" x14ac:dyDescent="0.3">
      <c r="A357" s="1" t="s">
        <v>798</v>
      </c>
      <c r="B357" s="1" t="s">
        <v>799</v>
      </c>
      <c r="C357" s="1" t="s">
        <v>800</v>
      </c>
      <c r="D357" s="1" t="s">
        <v>185</v>
      </c>
      <c r="E357" t="str">
        <f>_xlfn.XLOOKUP(C357,폰트맵!D:D,폰트맵!C:C)</f>
        <v>B400</v>
      </c>
      <c r="F357" t="str">
        <f>_xlfn.XLOOKUP(D357,폰트맵!D:D,폰트맵!C:C)</f>
        <v>1C00</v>
      </c>
      <c r="K357" t="str">
        <f>IF(ISBLANK(폰트맵!I357),"",폰트맵!I357)</f>
        <v>콜</v>
      </c>
      <c r="L357" t="str">
        <f t="shared" si="15"/>
        <v>9500</v>
      </c>
      <c r="M357" t="str">
        <f t="shared" si="16"/>
        <v>0800</v>
      </c>
      <c r="N357" t="str">
        <f t="shared" si="17"/>
        <v/>
      </c>
      <c r="O357" t="str" cm="1">
        <f t="array" ref="O357">IF(EXACT(M357,"0000"),VLOOKUP(K357,A:A,D:D),"")</f>
        <v/>
      </c>
    </row>
    <row r="358" spans="1:15" x14ac:dyDescent="0.3">
      <c r="A358" s="1" t="s">
        <v>801</v>
      </c>
      <c r="B358" s="1" t="s">
        <v>802</v>
      </c>
      <c r="C358" s="1" t="s">
        <v>803</v>
      </c>
      <c r="D358" s="1" t="s">
        <v>6</v>
      </c>
      <c r="E358" t="str">
        <f>_xlfn.XLOOKUP(C358,폰트맵!D:D,폰트맵!C:C)</f>
        <v>4800</v>
      </c>
      <c r="F358" t="str">
        <f>_xlfn.XLOOKUP(D358,폰트맵!D:D,폰트맵!C:C)</f>
        <v>0100</v>
      </c>
      <c r="K358" t="str">
        <f>IF(ISBLANK(폰트맵!I358),"",폰트맵!I358)</f>
        <v>쿠</v>
      </c>
      <c r="L358" t="str">
        <f t="shared" si="15"/>
        <v>C100</v>
      </c>
      <c r="M358" t="str">
        <f t="shared" si="16"/>
        <v>0E00</v>
      </c>
      <c r="N358" t="str">
        <f t="shared" si="17"/>
        <v/>
      </c>
      <c r="O358" t="str" cm="1">
        <f t="array" ref="O358">IF(EXACT(M358,"0000"),VLOOKUP(K358,A:A,D:D),"")</f>
        <v/>
      </c>
    </row>
    <row r="359" spans="1:15" x14ac:dyDescent="0.3">
      <c r="A359" s="1" t="s">
        <v>804</v>
      </c>
      <c r="B359" s="1" t="s">
        <v>805</v>
      </c>
      <c r="C359" s="1" t="s">
        <v>803</v>
      </c>
      <c r="D359" s="1" t="s">
        <v>9</v>
      </c>
      <c r="E359" t="str">
        <f>_xlfn.XLOOKUP(C359,폰트맵!D:D,폰트맵!C:C)</f>
        <v>4800</v>
      </c>
      <c r="F359" t="str">
        <f>_xlfn.XLOOKUP(D359,폰트맵!D:D,폰트맵!C:C)</f>
        <v>0400</v>
      </c>
      <c r="K359" t="str">
        <f>IF(ISBLANK(폰트맵!I359),"",폰트맵!I359)</f>
        <v>퀸</v>
      </c>
      <c r="L359" t="str">
        <f t="shared" si="15"/>
        <v>0000</v>
      </c>
      <c r="M359" t="str">
        <f t="shared" si="16"/>
        <v>0400</v>
      </c>
      <c r="N359" t="str">
        <f t="shared" si="17"/>
        <v>{퀴}</v>
      </c>
      <c r="O359" t="str" cm="1">
        <f t="array" ref="O359">IF(EXACT(M359,"0000"),VLOOKUP(K359,A:A,D:D),"")</f>
        <v/>
      </c>
    </row>
    <row r="360" spans="1:15" x14ac:dyDescent="0.3">
      <c r="A360" s="1" t="s">
        <v>806</v>
      </c>
      <c r="B360" s="1" t="s">
        <v>807</v>
      </c>
      <c r="C360" s="1" t="s">
        <v>803</v>
      </c>
      <c r="D360" s="1" t="s">
        <v>15</v>
      </c>
      <c r="E360" t="str">
        <f>_xlfn.XLOOKUP(C360,폰트맵!D:D,폰트맵!C:C)</f>
        <v>4800</v>
      </c>
      <c r="F360" t="str">
        <f>_xlfn.XLOOKUP(D360,폰트맵!D:D,폰트맵!C:C)</f>
        <v>0800</v>
      </c>
      <c r="K360" t="str">
        <f>IF(ISBLANK(폰트맵!I360),"",폰트맵!I360)</f>
        <v>큐</v>
      </c>
      <c r="L360" t="str">
        <f t="shared" si="15"/>
        <v>C100</v>
      </c>
      <c r="M360" t="str">
        <f t="shared" si="16"/>
        <v>3600</v>
      </c>
      <c r="N360" t="str">
        <f t="shared" si="17"/>
        <v/>
      </c>
      <c r="O360" t="str" cm="1">
        <f t="array" ref="O360">IF(EXACT(M360,"0000"),VLOOKUP(K360,A:A,D:D),"")</f>
        <v/>
      </c>
    </row>
    <row r="361" spans="1:15" x14ac:dyDescent="0.3">
      <c r="A361" s="1" t="s">
        <v>808</v>
      </c>
      <c r="B361" s="1" t="s">
        <v>809</v>
      </c>
      <c r="C361" s="1" t="s">
        <v>803</v>
      </c>
      <c r="D361" s="1" t="s">
        <v>21</v>
      </c>
      <c r="E361" t="str">
        <f>_xlfn.XLOOKUP(C361,폰트맵!D:D,폰트맵!C:C)</f>
        <v>4800</v>
      </c>
      <c r="F361" t="str">
        <f>_xlfn.XLOOKUP(D361,폰트맵!D:D,폰트맵!C:C)</f>
        <v>0000</v>
      </c>
      <c r="K361" t="str">
        <f>IF(ISBLANK(폰트맵!I361),"",폰트맵!I361)</f>
        <v>크</v>
      </c>
      <c r="L361" t="str">
        <f t="shared" si="15"/>
        <v>C100</v>
      </c>
      <c r="M361" t="str">
        <f t="shared" si="16"/>
        <v>1E00</v>
      </c>
      <c r="N361" t="str">
        <f t="shared" si="17"/>
        <v/>
      </c>
      <c r="O361" t="str" cm="1">
        <f t="array" ref="O361">IF(EXACT(M361,"0000"),VLOOKUP(K361,A:A,D:D),"")</f>
        <v/>
      </c>
    </row>
    <row r="362" spans="1:15" x14ac:dyDescent="0.3">
      <c r="A362" s="1" t="s">
        <v>810</v>
      </c>
      <c r="B362" s="1" t="s">
        <v>811</v>
      </c>
      <c r="C362" s="1" t="s">
        <v>803</v>
      </c>
      <c r="D362" s="1" t="s">
        <v>24</v>
      </c>
      <c r="E362" t="str">
        <f>_xlfn.XLOOKUP(C362,폰트맵!D:D,폰트맵!C:C)</f>
        <v>4800</v>
      </c>
      <c r="F362" t="str">
        <f>_xlfn.XLOOKUP(D362,폰트맵!D:D,폰트맵!C:C)</f>
        <v>1000</v>
      </c>
      <c r="K362" t="str">
        <f>IF(ISBLANK(폰트맵!I362),"",폰트맵!I362)</f>
        <v>큰</v>
      </c>
      <c r="L362" t="str">
        <f t="shared" si="15"/>
        <v>9600</v>
      </c>
      <c r="M362" t="str">
        <f t="shared" si="16"/>
        <v>0400</v>
      </c>
      <c r="N362" t="str">
        <f t="shared" si="17"/>
        <v/>
      </c>
      <c r="O362" t="str" cm="1">
        <f t="array" ref="O362">IF(EXACT(M362,"0000"),VLOOKUP(K362,A:A,D:D),"")</f>
        <v/>
      </c>
    </row>
    <row r="363" spans="1:15" x14ac:dyDescent="0.3">
      <c r="A363" s="1" t="s">
        <v>812</v>
      </c>
      <c r="B363" s="1" t="s">
        <v>813</v>
      </c>
      <c r="C363" s="1" t="s">
        <v>803</v>
      </c>
      <c r="D363" s="1" t="s">
        <v>27</v>
      </c>
      <c r="E363" t="str">
        <f>_xlfn.XLOOKUP(C363,폰트맵!D:D,폰트맵!C:C)</f>
        <v>4800</v>
      </c>
      <c r="F363" t="str">
        <f>_xlfn.XLOOKUP(D363,폰트맵!D:D,폰트맵!C:C)</f>
        <v>1100</v>
      </c>
      <c r="K363" t="str">
        <f>IF(ISBLANK(폰트맵!I363),"",폰트맵!I363)</f>
        <v>클</v>
      </c>
      <c r="L363" t="str">
        <f t="shared" si="15"/>
        <v>9600</v>
      </c>
      <c r="M363" t="str">
        <f t="shared" si="16"/>
        <v>0800</v>
      </c>
      <c r="N363" t="str">
        <f t="shared" si="17"/>
        <v/>
      </c>
      <c r="O363" t="str" cm="1">
        <f t="array" ref="O363">IF(EXACT(M363,"0000"),VLOOKUP(K363,A:A,D:D),"")</f>
        <v/>
      </c>
    </row>
    <row r="364" spans="1:15" x14ac:dyDescent="0.3">
      <c r="A364" s="1" t="s">
        <v>814</v>
      </c>
      <c r="B364" s="1" t="s">
        <v>815</v>
      </c>
      <c r="C364" s="1" t="s">
        <v>803</v>
      </c>
      <c r="D364" s="1" t="s">
        <v>33</v>
      </c>
      <c r="E364" t="str">
        <f>_xlfn.XLOOKUP(C364,폰트맵!D:D,폰트맵!C:C)</f>
        <v>4800</v>
      </c>
      <c r="F364" t="str">
        <f>_xlfn.XLOOKUP(D364,폰트맵!D:D,폰트맵!C:C)</f>
        <v>1300</v>
      </c>
      <c r="K364" t="str">
        <f>IF(ISBLANK(폰트맵!I364),"",폰트맵!I364)</f>
        <v>큼</v>
      </c>
      <c r="L364" t="str">
        <f t="shared" si="15"/>
        <v>9600</v>
      </c>
      <c r="M364" t="str">
        <f t="shared" si="16"/>
        <v>1000</v>
      </c>
      <c r="N364" t="str">
        <f t="shared" si="17"/>
        <v/>
      </c>
      <c r="O364" t="str" cm="1">
        <f t="array" ref="O364">IF(EXACT(M364,"0000"),VLOOKUP(K364,A:A,D:D),"")</f>
        <v/>
      </c>
    </row>
    <row r="365" spans="1:15" x14ac:dyDescent="0.3">
      <c r="A365" s="1" t="s">
        <v>816</v>
      </c>
      <c r="B365" s="1" t="s">
        <v>817</v>
      </c>
      <c r="C365" s="1" t="s">
        <v>803</v>
      </c>
      <c r="D365" s="1" t="s">
        <v>39</v>
      </c>
      <c r="E365" t="str">
        <f>_xlfn.XLOOKUP(C365,폰트맵!D:D,폰트맵!C:C)</f>
        <v>4800</v>
      </c>
      <c r="F365" t="str">
        <f>_xlfn.XLOOKUP(D365,폰트맵!D:D,폰트맵!C:C)</f>
        <v>1500</v>
      </c>
      <c r="K365" t="str">
        <f>IF(ISBLANK(폰트맵!I365),"",폰트맵!I365)</f>
        <v>키</v>
      </c>
      <c r="L365" t="str">
        <f t="shared" si="15"/>
        <v>9700</v>
      </c>
      <c r="M365" t="str">
        <f t="shared" si="16"/>
        <v>0500</v>
      </c>
      <c r="N365" t="str">
        <f t="shared" si="17"/>
        <v/>
      </c>
      <c r="O365" t="str" cm="1">
        <f t="array" ref="O365">IF(EXACT(M365,"0000"),VLOOKUP(K365,A:A,D:D),"")</f>
        <v/>
      </c>
    </row>
    <row r="366" spans="1:15" x14ac:dyDescent="0.3">
      <c r="A366" s="1" t="s">
        <v>818</v>
      </c>
      <c r="B366" s="1" t="s">
        <v>819</v>
      </c>
      <c r="C366" s="1" t="s">
        <v>803</v>
      </c>
      <c r="D366" s="1" t="s">
        <v>51</v>
      </c>
      <c r="E366" t="str">
        <f>_xlfn.XLOOKUP(C366,폰트맵!D:D,폰트맵!C:C)</f>
        <v>4800</v>
      </c>
      <c r="F366" t="str">
        <f>_xlfn.XLOOKUP(D366,폰트맵!D:D,폰트맵!C:C)</f>
        <v>1A00</v>
      </c>
      <c r="K366" t="str">
        <f>IF(ISBLANK(폰트맵!I366),"",폰트맵!I366)</f>
        <v>킨</v>
      </c>
      <c r="L366" t="str">
        <f t="shared" si="15"/>
        <v>9700</v>
      </c>
      <c r="M366" t="str">
        <f t="shared" si="16"/>
        <v>0400</v>
      </c>
      <c r="N366" t="str">
        <f t="shared" si="17"/>
        <v/>
      </c>
      <c r="O366" t="str" cm="1">
        <f t="array" ref="O366">IF(EXACT(M366,"0000"),VLOOKUP(K366,A:A,D:D),"")</f>
        <v/>
      </c>
    </row>
    <row r="367" spans="1:15" x14ac:dyDescent="0.3">
      <c r="A367" s="1" t="s">
        <v>820</v>
      </c>
      <c r="B367" s="1" t="s">
        <v>821</v>
      </c>
      <c r="C367" s="1" t="s">
        <v>803</v>
      </c>
      <c r="D367" s="1" t="s">
        <v>54</v>
      </c>
      <c r="E367" t="str">
        <f>_xlfn.XLOOKUP(C367,폰트맵!D:D,폰트맵!C:C)</f>
        <v>4800</v>
      </c>
      <c r="F367" t="str">
        <f>_xlfn.XLOOKUP(D367,폰트맵!D:D,폰트맵!C:C)</f>
        <v>1B00</v>
      </c>
      <c r="K367" t="str">
        <f>IF(ISBLANK(폰트맵!I367),"",폰트맵!I367)</f>
        <v>킬</v>
      </c>
      <c r="L367" t="str">
        <f t="shared" si="15"/>
        <v>9700</v>
      </c>
      <c r="M367" t="str">
        <f t="shared" si="16"/>
        <v>0800</v>
      </c>
      <c r="N367" t="str">
        <f t="shared" si="17"/>
        <v/>
      </c>
      <c r="O367" t="str" cm="1">
        <f t="array" ref="O367">IF(EXACT(M367,"0000"),VLOOKUP(K367,A:A,D:D),"")</f>
        <v/>
      </c>
    </row>
    <row r="368" spans="1:15" x14ac:dyDescent="0.3">
      <c r="A368" s="1" t="s">
        <v>822</v>
      </c>
      <c r="B368" s="1" t="s">
        <v>823</v>
      </c>
      <c r="C368" s="1" t="s">
        <v>660</v>
      </c>
      <c r="D368" s="1" t="s">
        <v>215</v>
      </c>
      <c r="E368" t="str">
        <f>_xlfn.XLOOKUP(C368,폰트맵!D:D,폰트맵!C:C)</f>
        <v>4400</v>
      </c>
      <c r="F368" t="str">
        <f>_xlfn.XLOOKUP(D368,폰트맵!D:D,폰트맵!C:C)</f>
        <v>0B00</v>
      </c>
      <c r="K368" t="str">
        <f>IF(ISBLANK(폰트맵!I368),"",폰트맵!I368)</f>
        <v>킴</v>
      </c>
      <c r="L368" t="str">
        <f t="shared" si="15"/>
        <v>9700</v>
      </c>
      <c r="M368" t="str">
        <f t="shared" si="16"/>
        <v>1000</v>
      </c>
      <c r="N368" t="str">
        <f t="shared" si="17"/>
        <v/>
      </c>
      <c r="O368" t="str" cm="1">
        <f t="array" ref="O368">IF(EXACT(M368,"0000"),VLOOKUP(K368,A:A,D:D),"")</f>
        <v/>
      </c>
    </row>
    <row r="369" spans="1:15" x14ac:dyDescent="0.3">
      <c r="A369" s="1" t="s">
        <v>824</v>
      </c>
      <c r="B369" s="1" t="s">
        <v>825</v>
      </c>
      <c r="C369" s="1" t="s">
        <v>826</v>
      </c>
      <c r="D369" s="1" t="s">
        <v>9</v>
      </c>
      <c r="E369" t="str">
        <f>_xlfn.XLOOKUP(C369,폰트맵!D:D,폰트맵!C:C)</f>
        <v>0000</v>
      </c>
      <c r="F369" t="str">
        <f>_xlfn.XLOOKUP(D369,폰트맵!D:D,폰트맵!C:C)</f>
        <v>0400</v>
      </c>
      <c r="K369" t="str">
        <f>IF(ISBLANK(폰트맵!I369),"",폰트맵!I369)</f>
        <v>타</v>
      </c>
      <c r="L369" t="str">
        <f t="shared" si="15"/>
        <v>9800</v>
      </c>
      <c r="M369" t="str">
        <f t="shared" si="16"/>
        <v>0200</v>
      </c>
      <c r="N369" t="str">
        <f t="shared" si="17"/>
        <v/>
      </c>
      <c r="O369" t="str" cm="1">
        <f t="array" ref="O369">IF(EXACT(M369,"0000"),VLOOKUP(K369,A:A,D:D),"")</f>
        <v/>
      </c>
    </row>
    <row r="370" spans="1:15" x14ac:dyDescent="0.3">
      <c r="A370" s="1" t="s">
        <v>827</v>
      </c>
      <c r="B370" s="1" t="s">
        <v>828</v>
      </c>
      <c r="C370" s="1" t="s">
        <v>826</v>
      </c>
      <c r="D370" s="1" t="s">
        <v>15</v>
      </c>
      <c r="E370" t="str">
        <f>_xlfn.XLOOKUP(C370,폰트맵!D:D,폰트맵!C:C)</f>
        <v>0000</v>
      </c>
      <c r="F370" t="str">
        <f>_xlfn.XLOOKUP(D370,폰트맵!D:D,폰트맵!C:C)</f>
        <v>0800</v>
      </c>
      <c r="K370" t="str">
        <f>IF(ISBLANK(폰트맵!I370),"",폰트맵!I370)</f>
        <v>탄</v>
      </c>
      <c r="L370" t="str">
        <f t="shared" si="15"/>
        <v>9800</v>
      </c>
      <c r="M370" t="str">
        <f t="shared" si="16"/>
        <v>0400</v>
      </c>
      <c r="N370" t="str">
        <f t="shared" si="17"/>
        <v/>
      </c>
      <c r="O370" t="str" cm="1">
        <f t="array" ref="O370">IF(EXACT(M370,"0000"),VLOOKUP(K370,A:A,D:D),"")</f>
        <v/>
      </c>
    </row>
    <row r="371" spans="1:15" x14ac:dyDescent="0.3">
      <c r="A371" s="1" t="s">
        <v>829</v>
      </c>
      <c r="B371" s="1" t="s">
        <v>830</v>
      </c>
      <c r="C371" s="1" t="s">
        <v>826</v>
      </c>
      <c r="D371" s="1" t="s">
        <v>36</v>
      </c>
      <c r="E371" t="str">
        <f>_xlfn.XLOOKUP(C371,폰트맵!D:D,폰트맵!C:C)</f>
        <v>0000</v>
      </c>
      <c r="F371" t="str">
        <f>_xlfn.XLOOKUP(D371,폰트맵!D:D,폰트맵!C:C)</f>
        <v>1400</v>
      </c>
      <c r="K371" t="str">
        <f>IF(ISBLANK(폰트맵!I371),"",폰트맵!I371)</f>
        <v>탈</v>
      </c>
      <c r="L371" t="str">
        <f t="shared" si="15"/>
        <v>9800</v>
      </c>
      <c r="M371" t="str">
        <f t="shared" si="16"/>
        <v>0800</v>
      </c>
      <c r="N371" t="str">
        <f t="shared" si="17"/>
        <v/>
      </c>
      <c r="O371" t="str" cm="1">
        <f t="array" ref="O371">IF(EXACT(M371,"0000"),VLOOKUP(K371,A:A,D:D),"")</f>
        <v/>
      </c>
    </row>
    <row r="372" spans="1:15" x14ac:dyDescent="0.3">
      <c r="A372" s="1" t="s">
        <v>831</v>
      </c>
      <c r="B372" s="1" t="s">
        <v>832</v>
      </c>
      <c r="C372" s="1" t="s">
        <v>833</v>
      </c>
      <c r="D372" s="1" t="s">
        <v>250</v>
      </c>
      <c r="E372" t="str">
        <f>_xlfn.XLOOKUP(C372,폰트맵!D:D,폰트맵!C:C)</f>
        <v>4A00</v>
      </c>
      <c r="F372" t="str">
        <f>_xlfn.XLOOKUP(D372,폰트맵!D:D,폰트맵!C:C)</f>
        <v>0D00</v>
      </c>
      <c r="K372" t="str">
        <f>IF(ISBLANK(폰트맵!I372),"",폰트맵!I372)</f>
        <v>탑</v>
      </c>
      <c r="L372" t="str">
        <f t="shared" si="15"/>
        <v>9800</v>
      </c>
      <c r="M372" t="str">
        <f t="shared" si="16"/>
        <v>1100</v>
      </c>
      <c r="N372" t="str">
        <f t="shared" si="17"/>
        <v/>
      </c>
      <c r="O372" t="str" cm="1">
        <f t="array" ref="O372">IF(EXACT(M372,"0000"),VLOOKUP(K372,A:A,D:D),"")</f>
        <v/>
      </c>
    </row>
    <row r="373" spans="1:15" x14ac:dyDescent="0.3">
      <c r="A373" s="1" t="s">
        <v>834</v>
      </c>
      <c r="B373" s="1" t="s">
        <v>835</v>
      </c>
      <c r="C373" s="1" t="s">
        <v>836</v>
      </c>
      <c r="D373" s="1" t="s">
        <v>9</v>
      </c>
      <c r="E373" t="str">
        <f>_xlfn.XLOOKUP(C373,폰트맵!D:D,폰트맵!C:C)</f>
        <v>0000</v>
      </c>
      <c r="F373" t="str">
        <f>_xlfn.XLOOKUP(D373,폰트맵!D:D,폰트맵!C:C)</f>
        <v>0400</v>
      </c>
      <c r="K373" t="str">
        <f>IF(ISBLANK(폰트맵!I373),"",폰트맵!I373)</f>
        <v>태</v>
      </c>
      <c r="L373" t="str">
        <f t="shared" si="15"/>
        <v>9900</v>
      </c>
      <c r="M373" t="str">
        <f t="shared" si="16"/>
        <v>0300</v>
      </c>
      <c r="N373" t="str">
        <f t="shared" si="17"/>
        <v/>
      </c>
      <c r="O373" t="str" cm="1">
        <f t="array" ref="O373">IF(EXACT(M373,"0000"),VLOOKUP(K373,A:A,D:D),"")</f>
        <v/>
      </c>
    </row>
    <row r="374" spans="1:15" x14ac:dyDescent="0.3">
      <c r="A374" s="1" t="s">
        <v>837</v>
      </c>
      <c r="B374" s="1" t="s">
        <v>838</v>
      </c>
      <c r="C374" s="1" t="s">
        <v>836</v>
      </c>
      <c r="D374" s="1" t="s">
        <v>15</v>
      </c>
      <c r="E374" t="str">
        <f>_xlfn.XLOOKUP(C374,폰트맵!D:D,폰트맵!C:C)</f>
        <v>0000</v>
      </c>
      <c r="F374" t="str">
        <f>_xlfn.XLOOKUP(D374,폰트맵!D:D,폰트맵!C:C)</f>
        <v>0800</v>
      </c>
      <c r="K374" t="str">
        <f>IF(ISBLANK(폰트맵!I374),"",폰트맵!I374)</f>
        <v>택</v>
      </c>
      <c r="L374" t="str">
        <f t="shared" si="15"/>
        <v>9900</v>
      </c>
      <c r="M374" t="str">
        <f t="shared" si="16"/>
        <v>0100</v>
      </c>
      <c r="N374" t="str">
        <f t="shared" si="17"/>
        <v/>
      </c>
      <c r="O374" t="str" cm="1">
        <f t="array" ref="O374">IF(EXACT(M374,"0000"),VLOOKUP(K374,A:A,D:D),"")</f>
        <v/>
      </c>
    </row>
    <row r="375" spans="1:15" x14ac:dyDescent="0.3">
      <c r="A375" s="1" t="s">
        <v>839</v>
      </c>
      <c r="B375" s="1" t="s">
        <v>840</v>
      </c>
      <c r="C375" s="1" t="s">
        <v>836</v>
      </c>
      <c r="D375" s="1" t="s">
        <v>24</v>
      </c>
      <c r="E375" t="str">
        <f>_xlfn.XLOOKUP(C375,폰트맵!D:D,폰트맵!C:C)</f>
        <v>0000</v>
      </c>
      <c r="F375" t="str">
        <f>_xlfn.XLOOKUP(D375,폰트맵!D:D,폰트맵!C:C)</f>
        <v>1000</v>
      </c>
      <c r="K375" t="str">
        <f>IF(ISBLANK(폰트맵!I375),"",폰트맵!I375)</f>
        <v>터</v>
      </c>
      <c r="L375" t="str">
        <f t="shared" si="15"/>
        <v>9A00</v>
      </c>
      <c r="M375" t="str">
        <f t="shared" si="16"/>
        <v>0500</v>
      </c>
      <c r="N375" t="str">
        <f t="shared" si="17"/>
        <v/>
      </c>
      <c r="O375" t="str" cm="1">
        <f t="array" ref="O375">IF(EXACT(M375,"0000"),VLOOKUP(K375,A:A,D:D),"")</f>
        <v/>
      </c>
    </row>
    <row r="376" spans="1:15" x14ac:dyDescent="0.3">
      <c r="A376" s="1" t="s">
        <v>841</v>
      </c>
      <c r="B376" s="1" t="s">
        <v>842</v>
      </c>
      <c r="C376" s="1" t="s">
        <v>836</v>
      </c>
      <c r="D376" s="1" t="s">
        <v>27</v>
      </c>
      <c r="E376" t="str">
        <f>_xlfn.XLOOKUP(C376,폰트맵!D:D,폰트맵!C:C)</f>
        <v>0000</v>
      </c>
      <c r="F376" t="str">
        <f>_xlfn.XLOOKUP(D376,폰트맵!D:D,폰트맵!C:C)</f>
        <v>1100</v>
      </c>
      <c r="K376" t="str">
        <f>IF(ISBLANK(폰트맵!I376),"",폰트맵!I376)</f>
        <v>턴</v>
      </c>
      <c r="L376" t="str">
        <f t="shared" si="15"/>
        <v>9A00</v>
      </c>
      <c r="M376" t="str">
        <f t="shared" si="16"/>
        <v>0400</v>
      </c>
      <c r="N376" t="str">
        <f t="shared" si="17"/>
        <v/>
      </c>
      <c r="O376" t="str" cm="1">
        <f t="array" ref="O376">IF(EXACT(M376,"0000"),VLOOKUP(K376,A:A,D:D),"")</f>
        <v/>
      </c>
    </row>
    <row r="377" spans="1:15" x14ac:dyDescent="0.3">
      <c r="A377" s="1" t="s">
        <v>843</v>
      </c>
      <c r="B377" s="1" t="s">
        <v>844</v>
      </c>
      <c r="C377" s="1" t="s">
        <v>836</v>
      </c>
      <c r="D377" s="1" t="s">
        <v>33</v>
      </c>
      <c r="E377" t="str">
        <f>_xlfn.XLOOKUP(C377,폰트맵!D:D,폰트맵!C:C)</f>
        <v>0000</v>
      </c>
      <c r="F377" t="str">
        <f>_xlfn.XLOOKUP(D377,폰트맵!D:D,폰트맵!C:C)</f>
        <v>1300</v>
      </c>
      <c r="K377" t="str">
        <f>IF(ISBLANK(폰트맵!I377),"",폰트맵!I377)</f>
        <v>테</v>
      </c>
      <c r="L377" t="str">
        <f t="shared" si="15"/>
        <v>9B00</v>
      </c>
      <c r="M377" t="str">
        <f t="shared" si="16"/>
        <v>0A00</v>
      </c>
      <c r="N377" t="str">
        <f t="shared" si="17"/>
        <v/>
      </c>
      <c r="O377" t="str" cm="1">
        <f t="array" ref="O377">IF(EXACT(M377,"0000"),VLOOKUP(K377,A:A,D:D),"")</f>
        <v/>
      </c>
    </row>
    <row r="378" spans="1:15" x14ac:dyDescent="0.3">
      <c r="A378" s="1" t="s">
        <v>845</v>
      </c>
      <c r="B378" s="1" t="s">
        <v>846</v>
      </c>
      <c r="C378" s="1" t="s">
        <v>800</v>
      </c>
      <c r="D378" s="1" t="s">
        <v>268</v>
      </c>
      <c r="E378" t="str">
        <f>_xlfn.XLOOKUP(C378,폰트맵!D:D,폰트맵!C:C)</f>
        <v>B400</v>
      </c>
      <c r="F378" t="str">
        <f>_xlfn.XLOOKUP(D378,폰트맵!D:D,폰트맵!C:C)</f>
        <v>1D00</v>
      </c>
      <c r="K378" t="str">
        <f>IF(ISBLANK(폰트맵!I378),"",폰트맵!I378)</f>
        <v>템</v>
      </c>
      <c r="L378" t="str">
        <f t="shared" si="15"/>
        <v>9B00</v>
      </c>
      <c r="M378" t="str">
        <f t="shared" si="16"/>
        <v>1000</v>
      </c>
      <c r="N378" t="str">
        <f t="shared" si="17"/>
        <v/>
      </c>
      <c r="O378" t="str" cm="1">
        <f t="array" ref="O378">IF(EXACT(M378,"0000"),VLOOKUP(K378,A:A,D:D),"")</f>
        <v/>
      </c>
    </row>
    <row r="379" spans="1:15" x14ac:dyDescent="0.3">
      <c r="A379" s="1" t="s">
        <v>847</v>
      </c>
      <c r="B379" s="1" t="s">
        <v>848</v>
      </c>
      <c r="C379" s="1" t="s">
        <v>849</v>
      </c>
      <c r="D379" s="1" t="s">
        <v>6</v>
      </c>
      <c r="E379" t="str">
        <f>_xlfn.XLOOKUP(C379,폰트맵!D:D,폰트맵!C:C)</f>
        <v>0000</v>
      </c>
      <c r="F379" t="str">
        <f>_xlfn.XLOOKUP(D379,폰트맵!D:D,폰트맵!C:C)</f>
        <v>0100</v>
      </c>
      <c r="K379" t="str">
        <f>IF(ISBLANK(폰트맵!I379),"",폰트맵!I379)</f>
        <v>토</v>
      </c>
      <c r="L379" t="str">
        <f t="shared" si="15"/>
        <v>C200</v>
      </c>
      <c r="M379" t="str">
        <f t="shared" si="16"/>
        <v>1C00</v>
      </c>
      <c r="N379" t="str">
        <f t="shared" si="17"/>
        <v/>
      </c>
      <c r="O379" t="str" cm="1">
        <f t="array" ref="O379">IF(EXACT(M379,"0000"),VLOOKUP(K379,A:A,D:D),"")</f>
        <v/>
      </c>
    </row>
    <row r="380" spans="1:15" x14ac:dyDescent="0.3">
      <c r="A380" s="1" t="s">
        <v>850</v>
      </c>
      <c r="B380" s="1" t="s">
        <v>851</v>
      </c>
      <c r="C380" s="1" t="s">
        <v>849</v>
      </c>
      <c r="D380" s="1" t="s">
        <v>9</v>
      </c>
      <c r="E380" t="str">
        <f>_xlfn.XLOOKUP(C380,폰트맵!D:D,폰트맵!C:C)</f>
        <v>0000</v>
      </c>
      <c r="F380" t="str">
        <f>_xlfn.XLOOKUP(D380,폰트맵!D:D,폰트맵!C:C)</f>
        <v>0400</v>
      </c>
      <c r="K380" t="str">
        <f>IF(ISBLANK(폰트맵!I380),"",폰트맵!I380)</f>
        <v>톨</v>
      </c>
      <c r="L380" t="str">
        <f t="shared" si="15"/>
        <v>9C00</v>
      </c>
      <c r="M380" t="str">
        <f t="shared" si="16"/>
        <v>0800</v>
      </c>
      <c r="N380" t="str">
        <f t="shared" si="17"/>
        <v/>
      </c>
      <c r="O380" t="str" cm="1">
        <f t="array" ref="O380">IF(EXACT(M380,"0000"),VLOOKUP(K380,A:A,D:D),"")</f>
        <v/>
      </c>
    </row>
    <row r="381" spans="1:15" x14ac:dyDescent="0.3">
      <c r="A381" s="1" t="s">
        <v>852</v>
      </c>
      <c r="B381" s="1" t="s">
        <v>853</v>
      </c>
      <c r="C381" s="1" t="s">
        <v>849</v>
      </c>
      <c r="D381" s="1" t="s">
        <v>15</v>
      </c>
      <c r="E381" t="str">
        <f>_xlfn.XLOOKUP(C381,폰트맵!D:D,폰트맵!C:C)</f>
        <v>0000</v>
      </c>
      <c r="F381" t="str">
        <f>_xlfn.XLOOKUP(D381,폰트맵!D:D,폰트맵!C:C)</f>
        <v>0800</v>
      </c>
      <c r="K381" t="str">
        <f>IF(ISBLANK(폰트맵!I381),"",폰트맵!I381)</f>
        <v>톰</v>
      </c>
      <c r="L381" t="str">
        <f t="shared" si="15"/>
        <v>9C00</v>
      </c>
      <c r="M381" t="str">
        <f t="shared" si="16"/>
        <v>1000</v>
      </c>
      <c r="N381" t="str">
        <f t="shared" si="17"/>
        <v/>
      </c>
      <c r="O381" t="str" cm="1">
        <f t="array" ref="O381">IF(EXACT(M381,"0000"),VLOOKUP(K381,A:A,D:D),"")</f>
        <v/>
      </c>
    </row>
    <row r="382" spans="1:15" x14ac:dyDescent="0.3">
      <c r="A382" s="1" t="s">
        <v>854</v>
      </c>
      <c r="B382" s="1" t="s">
        <v>855</v>
      </c>
      <c r="C382" s="1" t="s">
        <v>849</v>
      </c>
      <c r="D382" s="1" t="s">
        <v>27</v>
      </c>
      <c r="E382" t="str">
        <f>_xlfn.XLOOKUP(C382,폰트맵!D:D,폰트맵!C:C)</f>
        <v>0000</v>
      </c>
      <c r="F382" t="str">
        <f>_xlfn.XLOOKUP(D382,폰트맵!D:D,폰트맵!C:C)</f>
        <v>1100</v>
      </c>
      <c r="K382" t="str">
        <f>IF(ISBLANK(폰트맵!I382),"",폰트맵!I382)</f>
        <v>통</v>
      </c>
      <c r="L382" t="str">
        <f t="shared" si="15"/>
        <v>9C00</v>
      </c>
      <c r="M382" t="str">
        <f t="shared" si="16"/>
        <v>1500</v>
      </c>
      <c r="N382" t="str">
        <f t="shared" si="17"/>
        <v/>
      </c>
      <c r="O382" t="str" cm="1">
        <f t="array" ref="O382">IF(EXACT(M382,"0000"),VLOOKUP(K382,A:A,D:D),"")</f>
        <v/>
      </c>
    </row>
    <row r="383" spans="1:15" x14ac:dyDescent="0.3">
      <c r="A383" s="1" t="s">
        <v>856</v>
      </c>
      <c r="B383" s="1" t="s">
        <v>857</v>
      </c>
      <c r="C383" s="1" t="s">
        <v>849</v>
      </c>
      <c r="D383" s="1" t="s">
        <v>33</v>
      </c>
      <c r="E383" t="str">
        <f>_xlfn.XLOOKUP(C383,폰트맵!D:D,폰트맵!C:C)</f>
        <v>0000</v>
      </c>
      <c r="F383" t="str">
        <f>_xlfn.XLOOKUP(D383,폰트맵!D:D,폰트맵!C:C)</f>
        <v>1300</v>
      </c>
      <c r="K383" t="str">
        <f>IF(ISBLANK(폰트맵!I383),"",폰트맵!I383)</f>
        <v>투</v>
      </c>
      <c r="L383" t="str">
        <f t="shared" si="15"/>
        <v>C200</v>
      </c>
      <c r="M383" t="str">
        <f t="shared" si="16"/>
        <v>0E00</v>
      </c>
      <c r="N383" t="str">
        <f t="shared" si="17"/>
        <v/>
      </c>
      <c r="O383" t="str" cm="1">
        <f t="array" ref="O383">IF(EXACT(M383,"0000"),VLOOKUP(K383,A:A,D:D),"")</f>
        <v/>
      </c>
    </row>
    <row r="384" spans="1:15" x14ac:dyDescent="0.3">
      <c r="A384" s="1" t="s">
        <v>858</v>
      </c>
      <c r="B384" s="1" t="s">
        <v>859</v>
      </c>
      <c r="C384" s="1" t="s">
        <v>849</v>
      </c>
      <c r="D384" s="1" t="s">
        <v>39</v>
      </c>
      <c r="E384" t="str">
        <f>_xlfn.XLOOKUP(C384,폰트맵!D:D,폰트맵!C:C)</f>
        <v>0000</v>
      </c>
      <c r="F384" t="str">
        <f>_xlfn.XLOOKUP(D384,폰트맵!D:D,폰트맵!C:C)</f>
        <v>1500</v>
      </c>
      <c r="K384" t="str">
        <f>IF(ISBLANK(폰트맵!I384),"",폰트맵!I384)</f>
        <v>튀</v>
      </c>
      <c r="L384" t="str">
        <f t="shared" si="15"/>
        <v>9E00</v>
      </c>
      <c r="M384" t="str">
        <f t="shared" si="16"/>
        <v>1F00</v>
      </c>
      <c r="N384" t="str">
        <f t="shared" si="17"/>
        <v/>
      </c>
      <c r="O384" t="str" cm="1">
        <f t="array" ref="O384">IF(EXACT(M384,"0000"),VLOOKUP(K384,A:A,D:D),"")</f>
        <v/>
      </c>
    </row>
    <row r="385" spans="1:15" x14ac:dyDescent="0.3">
      <c r="A385" s="1" t="s">
        <v>860</v>
      </c>
      <c r="B385" s="1" t="s">
        <v>861</v>
      </c>
      <c r="C385" s="1" t="s">
        <v>800</v>
      </c>
      <c r="D385" s="1" t="s">
        <v>280</v>
      </c>
      <c r="E385" t="str">
        <f>_xlfn.XLOOKUP(C385,폰트맵!D:D,폰트맵!C:C)</f>
        <v>B400</v>
      </c>
      <c r="F385" t="str">
        <f>_xlfn.XLOOKUP(D385,폰트맵!D:D,폰트맵!C:C)</f>
        <v>0E00</v>
      </c>
      <c r="K385" t="str">
        <f>IF(ISBLANK(폰트맵!I385),"",폰트맵!I385)</f>
        <v>튜</v>
      </c>
      <c r="L385" t="str">
        <f t="shared" si="15"/>
        <v>C200</v>
      </c>
      <c r="M385" t="str">
        <f t="shared" si="16"/>
        <v>3600</v>
      </c>
      <c r="N385" t="str">
        <f t="shared" si="17"/>
        <v/>
      </c>
      <c r="O385" t="str" cm="1">
        <f t="array" ref="O385">IF(EXACT(M385,"0000"),VLOOKUP(K385,A:A,D:D),"")</f>
        <v/>
      </c>
    </row>
    <row r="386" spans="1:15" x14ac:dyDescent="0.3">
      <c r="A386" s="1" t="s">
        <v>862</v>
      </c>
      <c r="B386" s="1" t="s">
        <v>863</v>
      </c>
      <c r="C386" s="1" t="s">
        <v>864</v>
      </c>
      <c r="D386" s="1" t="s">
        <v>6</v>
      </c>
      <c r="E386" t="str">
        <f>_xlfn.XLOOKUP(C386,폰트맵!D:D,폰트맵!C:C)</f>
        <v>0000</v>
      </c>
      <c r="F386" t="str">
        <f>_xlfn.XLOOKUP(D386,폰트맵!D:D,폰트맵!C:C)</f>
        <v>0100</v>
      </c>
      <c r="K386" t="str">
        <f>IF(ISBLANK(폰트맵!I386),"",폰트맵!I386)</f>
        <v>트</v>
      </c>
      <c r="L386" t="str">
        <f t="shared" ref="L386:L443" si="18">_xlfn.XLOOKUP(K386,A:A,E:E)</f>
        <v>C200</v>
      </c>
      <c r="M386" t="str">
        <f t="shared" ref="M386:M443" si="19">_xlfn.XLOOKUP(K386,A:A,F:F)</f>
        <v>1E00</v>
      </c>
      <c r="N386" t="str">
        <f t="shared" ref="N386:N428" si="20">IF(EXACT(L386,"0000"),_xlfn.XLOOKUP(K386,A:A,C:C),"")</f>
        <v/>
      </c>
      <c r="O386" t="str" cm="1">
        <f t="array" ref="O386">IF(EXACT(M386,"0000"),VLOOKUP(K386,A:A,D:D),"")</f>
        <v/>
      </c>
    </row>
    <row r="387" spans="1:15" x14ac:dyDescent="0.3">
      <c r="A387" s="1" t="s">
        <v>865</v>
      </c>
      <c r="B387" s="1" t="s">
        <v>866</v>
      </c>
      <c r="C387" s="1" t="s">
        <v>864</v>
      </c>
      <c r="D387" s="1" t="s">
        <v>9</v>
      </c>
      <c r="E387" t="str">
        <f>_xlfn.XLOOKUP(C387,폰트맵!D:D,폰트맵!C:C)</f>
        <v>0000</v>
      </c>
      <c r="F387" t="str">
        <f>_xlfn.XLOOKUP(D387,폰트맵!D:D,폰트맵!C:C)</f>
        <v>0400</v>
      </c>
      <c r="K387" t="str">
        <f>IF(ISBLANK(폰트맵!I387),"",폰트맵!I387)</f>
        <v>특</v>
      </c>
      <c r="L387" t="str">
        <f t="shared" si="18"/>
        <v>9D00</v>
      </c>
      <c r="M387" t="str">
        <f t="shared" si="19"/>
        <v>0100</v>
      </c>
      <c r="N387" t="str">
        <f t="shared" si="20"/>
        <v/>
      </c>
      <c r="O387" t="str" cm="1">
        <f t="array" ref="O387">IF(EXACT(M387,"0000"),VLOOKUP(K387,A:A,D:D),"")</f>
        <v/>
      </c>
    </row>
    <row r="388" spans="1:15" x14ac:dyDescent="0.3">
      <c r="A388" s="1" t="s">
        <v>867</v>
      </c>
      <c r="B388" s="1" t="s">
        <v>868</v>
      </c>
      <c r="C388" s="1" t="s">
        <v>864</v>
      </c>
      <c r="D388" s="1" t="s">
        <v>12</v>
      </c>
      <c r="E388" t="str">
        <f>_xlfn.XLOOKUP(C388,폰트맵!D:D,폰트맵!C:C)</f>
        <v>0000</v>
      </c>
      <c r="F388" t="str">
        <f>_xlfn.XLOOKUP(D388,폰트맵!D:D,폰트맵!C:C)</f>
        <v>0700</v>
      </c>
      <c r="K388" t="str">
        <f>IF(ISBLANK(폰트맵!I388),"",폰트맵!I388)</f>
        <v>튼</v>
      </c>
      <c r="L388" t="str">
        <f t="shared" si="18"/>
        <v>9D00</v>
      </c>
      <c r="M388" t="str">
        <f t="shared" si="19"/>
        <v>0400</v>
      </c>
      <c r="N388" t="str">
        <f t="shared" si="20"/>
        <v/>
      </c>
      <c r="O388" t="str" cm="1">
        <f t="array" ref="O388">IF(EXACT(M388,"0000"),VLOOKUP(K388,A:A,D:D),"")</f>
        <v/>
      </c>
    </row>
    <row r="389" spans="1:15" x14ac:dyDescent="0.3">
      <c r="A389" s="1" t="s">
        <v>869</v>
      </c>
      <c r="B389" s="1" t="s">
        <v>870</v>
      </c>
      <c r="C389" s="1" t="s">
        <v>864</v>
      </c>
      <c r="D389" s="1" t="s">
        <v>15</v>
      </c>
      <c r="E389" t="str">
        <f>_xlfn.XLOOKUP(C389,폰트맵!D:D,폰트맵!C:C)</f>
        <v>0000</v>
      </c>
      <c r="F389" t="str">
        <f>_xlfn.XLOOKUP(D389,폰트맵!D:D,폰트맵!C:C)</f>
        <v>0800</v>
      </c>
      <c r="K389" t="str">
        <f>IF(ISBLANK(폰트맵!I389),"",폰트맵!I389)</f>
        <v>틀</v>
      </c>
      <c r="L389" t="str">
        <f t="shared" si="18"/>
        <v>9D00</v>
      </c>
      <c r="M389" t="str">
        <f t="shared" si="19"/>
        <v>0800</v>
      </c>
      <c r="N389" t="str">
        <f t="shared" si="20"/>
        <v/>
      </c>
      <c r="O389" t="str" cm="1">
        <f t="array" ref="O389">IF(EXACT(M389,"0000"),VLOOKUP(K389,A:A,D:D),"")</f>
        <v/>
      </c>
    </row>
    <row r="390" spans="1:15" x14ac:dyDescent="0.3">
      <c r="A390" s="1" t="s">
        <v>871</v>
      </c>
      <c r="B390" s="1" t="s">
        <v>872</v>
      </c>
      <c r="C390" s="1" t="s">
        <v>864</v>
      </c>
      <c r="D390" s="1" t="s">
        <v>24</v>
      </c>
      <c r="E390" t="str">
        <f>_xlfn.XLOOKUP(C390,폰트맵!D:D,폰트맵!C:C)</f>
        <v>0000</v>
      </c>
      <c r="F390" t="str">
        <f>_xlfn.XLOOKUP(D390,폰트맵!D:D,폰트맵!C:C)</f>
        <v>1000</v>
      </c>
      <c r="K390" t="str">
        <f>IF(ISBLANK(폰트맵!I390),"",폰트맵!I390)</f>
        <v>티</v>
      </c>
      <c r="L390" t="str">
        <f t="shared" si="18"/>
        <v>9E00</v>
      </c>
      <c r="M390" t="str">
        <f t="shared" si="19"/>
        <v>0500</v>
      </c>
      <c r="N390" t="str">
        <f t="shared" si="20"/>
        <v/>
      </c>
      <c r="O390" t="str" cm="1">
        <f t="array" ref="O390">IF(EXACT(M390,"0000"),VLOOKUP(K390,A:A,D:D),"")</f>
        <v/>
      </c>
    </row>
    <row r="391" spans="1:15" x14ac:dyDescent="0.3">
      <c r="A391" s="1" t="s">
        <v>873</v>
      </c>
      <c r="B391" s="1" t="s">
        <v>874</v>
      </c>
      <c r="C391" s="1" t="s">
        <v>864</v>
      </c>
      <c r="D391" s="1" t="s">
        <v>27</v>
      </c>
      <c r="E391" t="str">
        <f>_xlfn.XLOOKUP(C391,폰트맵!D:D,폰트맵!C:C)</f>
        <v>0000</v>
      </c>
      <c r="F391" t="str">
        <f>_xlfn.XLOOKUP(D391,폰트맵!D:D,폰트맵!C:C)</f>
        <v>1100</v>
      </c>
      <c r="K391" t="str">
        <f>IF(ISBLANK(폰트맵!I391),"",폰트맵!I391)</f>
        <v>틴</v>
      </c>
      <c r="L391" t="str">
        <f t="shared" si="18"/>
        <v>9E00</v>
      </c>
      <c r="M391" t="str">
        <f t="shared" si="19"/>
        <v>0400</v>
      </c>
      <c r="N391" t="str">
        <f t="shared" si="20"/>
        <v/>
      </c>
      <c r="O391" t="str" cm="1">
        <f t="array" ref="O391">IF(EXACT(M391,"0000"),VLOOKUP(K391,A:A,D:D),"")</f>
        <v/>
      </c>
    </row>
    <row r="392" spans="1:15" x14ac:dyDescent="0.3">
      <c r="A392" s="1" t="s">
        <v>875</v>
      </c>
      <c r="B392" s="1" t="s">
        <v>876</v>
      </c>
      <c r="C392" s="1" t="s">
        <v>864</v>
      </c>
      <c r="D392" s="1" t="s">
        <v>33</v>
      </c>
      <c r="E392" t="str">
        <f>_xlfn.XLOOKUP(C392,폰트맵!D:D,폰트맵!C:C)</f>
        <v>0000</v>
      </c>
      <c r="F392" t="str">
        <f>_xlfn.XLOOKUP(D392,폰트맵!D:D,폰트맵!C:C)</f>
        <v>1300</v>
      </c>
      <c r="K392" t="str">
        <f>IF(ISBLANK(폰트맵!I392),"",폰트맵!I392)</f>
        <v>틸</v>
      </c>
      <c r="L392" t="str">
        <f t="shared" si="18"/>
        <v>9E00</v>
      </c>
      <c r="M392" t="str">
        <f t="shared" si="19"/>
        <v>0800</v>
      </c>
      <c r="N392" t="str">
        <f t="shared" si="20"/>
        <v/>
      </c>
      <c r="O392" t="str" cm="1">
        <f t="array" ref="O392">IF(EXACT(M392,"0000"),VLOOKUP(K392,A:A,D:D),"")</f>
        <v/>
      </c>
    </row>
    <row r="393" spans="1:15" x14ac:dyDescent="0.3">
      <c r="A393" s="1" t="s">
        <v>877</v>
      </c>
      <c r="B393" s="1" t="s">
        <v>878</v>
      </c>
      <c r="C393" s="1" t="s">
        <v>864</v>
      </c>
      <c r="D393" s="1" t="s">
        <v>39</v>
      </c>
      <c r="E393" t="str">
        <f>_xlfn.XLOOKUP(C393,폰트맵!D:D,폰트맵!C:C)</f>
        <v>0000</v>
      </c>
      <c r="F393" t="str">
        <f>_xlfn.XLOOKUP(D393,폰트맵!D:D,폰트맵!C:C)</f>
        <v>1500</v>
      </c>
      <c r="K393" t="str">
        <f>IF(ISBLANK(폰트맵!I393),"",폰트맵!I393)</f>
        <v>파</v>
      </c>
      <c r="L393" t="str">
        <f t="shared" si="18"/>
        <v>9F00</v>
      </c>
      <c r="M393" t="str">
        <f t="shared" si="19"/>
        <v>0200</v>
      </c>
      <c r="N393" t="str">
        <f t="shared" si="20"/>
        <v/>
      </c>
      <c r="O393" t="str" cm="1">
        <f t="array" ref="O393">IF(EXACT(M393,"0000"),VLOOKUP(K393,A:A,D:D),"")</f>
        <v/>
      </c>
    </row>
    <row r="394" spans="1:15" x14ac:dyDescent="0.3">
      <c r="A394" s="1" t="s">
        <v>879</v>
      </c>
      <c r="B394" s="1" t="s">
        <v>880</v>
      </c>
      <c r="C394" s="1" t="s">
        <v>833</v>
      </c>
      <c r="D394" s="1" t="s">
        <v>308</v>
      </c>
      <c r="E394" t="str">
        <f>_xlfn.XLOOKUP(C394,폰트맵!D:D,폰트맵!C:C)</f>
        <v>4A00</v>
      </c>
      <c r="F394" t="str">
        <f>_xlfn.XLOOKUP(D394,폰트맵!D:D,폰트맵!C:C)</f>
        <v>0F00</v>
      </c>
      <c r="K394" t="str">
        <f>IF(ISBLANK(폰트맵!I394),"",폰트맵!I394)</f>
        <v>팔</v>
      </c>
      <c r="L394" t="str">
        <f t="shared" si="18"/>
        <v>9F00</v>
      </c>
      <c r="M394" t="str">
        <f t="shared" si="19"/>
        <v>0800</v>
      </c>
      <c r="N394" t="str">
        <f t="shared" si="20"/>
        <v/>
      </c>
      <c r="O394" t="str" cm="1">
        <f t="array" ref="O394">IF(EXACT(M394,"0000"),VLOOKUP(K394,A:A,D:D),"")</f>
        <v/>
      </c>
    </row>
    <row r="395" spans="1:15" x14ac:dyDescent="0.3">
      <c r="A395" s="1" t="s">
        <v>881</v>
      </c>
      <c r="B395" s="1" t="s">
        <v>882</v>
      </c>
      <c r="C395" s="1" t="s">
        <v>883</v>
      </c>
      <c r="D395" s="1" t="s">
        <v>36</v>
      </c>
      <c r="E395" t="str">
        <f>_xlfn.XLOOKUP(C395,폰트맵!D:D,폰트맵!C:C)</f>
        <v>0000</v>
      </c>
      <c r="F395" t="str">
        <f>_xlfn.XLOOKUP(D395,폰트맵!D:D,폰트맵!C:C)</f>
        <v>1400</v>
      </c>
      <c r="K395" t="str">
        <f>IF(ISBLANK(폰트맵!I395),"",폰트맵!I395)</f>
        <v>팡</v>
      </c>
      <c r="L395" t="str">
        <f t="shared" si="18"/>
        <v>9F00</v>
      </c>
      <c r="M395" t="str">
        <f t="shared" si="19"/>
        <v>1500</v>
      </c>
      <c r="N395" t="str">
        <f t="shared" si="20"/>
        <v/>
      </c>
      <c r="O395" t="str" cm="1">
        <f t="array" ref="O395">IF(EXACT(M395,"0000"),VLOOKUP(K395,A:A,D:D),"")</f>
        <v/>
      </c>
    </row>
    <row r="396" spans="1:15" x14ac:dyDescent="0.3">
      <c r="A396" s="1" t="s">
        <v>884</v>
      </c>
      <c r="B396" s="1" t="s">
        <v>885</v>
      </c>
      <c r="C396" s="1" t="s">
        <v>756</v>
      </c>
      <c r="D396" s="1" t="s">
        <v>322</v>
      </c>
      <c r="E396" t="str">
        <f>_xlfn.XLOOKUP(C396,폰트맵!D:D,폰트맵!C:C)</f>
        <v>4700</v>
      </c>
      <c r="F396" t="str">
        <f>_xlfn.XLOOKUP(D396,폰트맵!D:D,폰트맵!C:C)</f>
        <v>1800</v>
      </c>
      <c r="K396" t="str">
        <f>IF(ISBLANK(폰트맵!I396),"",폰트맵!I396)</f>
        <v>패</v>
      </c>
      <c r="L396" t="str">
        <f t="shared" si="18"/>
        <v>A000</v>
      </c>
      <c r="M396" t="str">
        <f t="shared" si="19"/>
        <v>0300</v>
      </c>
      <c r="N396" t="str">
        <f t="shared" si="20"/>
        <v/>
      </c>
      <c r="O396" t="str" cm="1">
        <f t="array" ref="O396">IF(EXACT(M396,"0000"),VLOOKUP(K396,A:A,D:D),"")</f>
        <v/>
      </c>
    </row>
    <row r="397" spans="1:15" x14ac:dyDescent="0.3">
      <c r="A397" s="1" t="s">
        <v>886</v>
      </c>
      <c r="B397" s="1" t="s">
        <v>887</v>
      </c>
      <c r="C397" s="1" t="s">
        <v>833</v>
      </c>
      <c r="D397" s="1" t="s">
        <v>328</v>
      </c>
      <c r="E397" t="str">
        <f>_xlfn.XLOOKUP(C397,폰트맵!D:D,폰트맵!C:C)</f>
        <v>4A00</v>
      </c>
      <c r="F397" t="str">
        <f>_xlfn.XLOOKUP(D397,폰트맵!D:D,폰트맵!C:C)</f>
        <v>1F00</v>
      </c>
      <c r="K397" t="str">
        <f>IF(ISBLANK(폰트맵!I397),"",폰트맵!I397)</f>
        <v>퍼</v>
      </c>
      <c r="L397" t="str">
        <f t="shared" si="18"/>
        <v>A100</v>
      </c>
      <c r="M397" t="str">
        <f t="shared" si="19"/>
        <v>0500</v>
      </c>
      <c r="N397" t="str">
        <f t="shared" si="20"/>
        <v/>
      </c>
      <c r="O397" t="str" cm="1">
        <f t="array" ref="O397">IF(EXACT(M397,"0000"),VLOOKUP(K397,A:A,D:D),"")</f>
        <v/>
      </c>
    </row>
    <row r="398" spans="1:15" x14ac:dyDescent="0.3">
      <c r="A398" s="1" t="s">
        <v>888</v>
      </c>
      <c r="B398" s="1" t="s">
        <v>889</v>
      </c>
      <c r="C398" s="1" t="s">
        <v>890</v>
      </c>
      <c r="D398" s="1" t="s">
        <v>9</v>
      </c>
      <c r="E398" t="str">
        <f>_xlfn.XLOOKUP(C398,폰트맵!D:D,폰트맵!C:C)</f>
        <v>0000</v>
      </c>
      <c r="F398" t="str">
        <f>_xlfn.XLOOKUP(D398,폰트맵!D:D,폰트맵!C:C)</f>
        <v>0400</v>
      </c>
      <c r="K398" t="str">
        <f>IF(ISBLANK(폰트맵!I398),"",폰트맵!I398)</f>
        <v>페</v>
      </c>
      <c r="L398" t="str">
        <f t="shared" si="18"/>
        <v>A200</v>
      </c>
      <c r="M398" t="str">
        <f t="shared" si="19"/>
        <v>0A00</v>
      </c>
      <c r="N398" t="str">
        <f t="shared" si="20"/>
        <v/>
      </c>
      <c r="O398" t="str" cm="1">
        <f t="array" ref="O398">IF(EXACT(M398,"0000"),VLOOKUP(K398,A:A,D:D),"")</f>
        <v/>
      </c>
    </row>
    <row r="399" spans="1:15" x14ac:dyDescent="0.3">
      <c r="A399" s="1" t="s">
        <v>891</v>
      </c>
      <c r="B399" s="1" t="s">
        <v>892</v>
      </c>
      <c r="C399" s="1" t="s">
        <v>890</v>
      </c>
      <c r="D399" s="1" t="s">
        <v>15</v>
      </c>
      <c r="E399" t="str">
        <f>_xlfn.XLOOKUP(C399,폰트맵!D:D,폰트맵!C:C)</f>
        <v>0000</v>
      </c>
      <c r="F399" t="str">
        <f>_xlfn.XLOOKUP(D399,폰트맵!D:D,폰트맵!C:C)</f>
        <v>0800</v>
      </c>
      <c r="K399" t="str">
        <f>IF(ISBLANK(폰트맵!I399),"",폰트맵!I399)</f>
        <v>펜</v>
      </c>
      <c r="L399" t="str">
        <f t="shared" si="18"/>
        <v>A200</v>
      </c>
      <c r="M399" t="str">
        <f t="shared" si="19"/>
        <v>0400</v>
      </c>
      <c r="N399" t="str">
        <f t="shared" si="20"/>
        <v/>
      </c>
      <c r="O399" t="str" cm="1">
        <f t="array" ref="O399">IF(EXACT(M399,"0000"),VLOOKUP(K399,A:A,D:D),"")</f>
        <v/>
      </c>
    </row>
    <row r="400" spans="1:15" x14ac:dyDescent="0.3">
      <c r="A400" s="1" t="s">
        <v>893</v>
      </c>
      <c r="B400" s="1" t="s">
        <v>894</v>
      </c>
      <c r="C400" s="1" t="s">
        <v>890</v>
      </c>
      <c r="D400" s="1" t="s">
        <v>24</v>
      </c>
      <c r="E400" t="str">
        <f>_xlfn.XLOOKUP(C400,폰트맵!D:D,폰트맵!C:C)</f>
        <v>0000</v>
      </c>
      <c r="F400" t="str">
        <f>_xlfn.XLOOKUP(D400,폰트맵!D:D,폰트맵!C:C)</f>
        <v>1000</v>
      </c>
      <c r="K400" t="str">
        <f>IF(ISBLANK(폰트맵!I400),"",폰트맵!I400)</f>
        <v>평</v>
      </c>
      <c r="L400" t="str">
        <f t="shared" si="18"/>
        <v>A300</v>
      </c>
      <c r="M400" t="str">
        <f t="shared" si="19"/>
        <v>1500</v>
      </c>
      <c r="N400" t="str">
        <f t="shared" si="20"/>
        <v/>
      </c>
      <c r="O400" t="str" cm="1">
        <f t="array" ref="O400">IF(EXACT(M400,"0000"),VLOOKUP(K400,A:A,D:D),"")</f>
        <v/>
      </c>
    </row>
    <row r="401" spans="1:15" x14ac:dyDescent="0.3">
      <c r="A401" s="1" t="s">
        <v>895</v>
      </c>
      <c r="B401" s="1" t="s">
        <v>896</v>
      </c>
      <c r="C401" s="1" t="s">
        <v>890</v>
      </c>
      <c r="D401" s="1" t="s">
        <v>27</v>
      </c>
      <c r="E401" t="str">
        <f>_xlfn.XLOOKUP(C401,폰트맵!D:D,폰트맵!C:C)</f>
        <v>0000</v>
      </c>
      <c r="F401" t="str">
        <f>_xlfn.XLOOKUP(D401,폰트맵!D:D,폰트맵!C:C)</f>
        <v>1100</v>
      </c>
      <c r="K401" t="str">
        <f>IF(ISBLANK(폰트맵!I401),"",폰트맵!I401)</f>
        <v>폐</v>
      </c>
      <c r="L401" t="str">
        <f t="shared" si="18"/>
        <v>A400</v>
      </c>
      <c r="M401" t="str">
        <f t="shared" si="19"/>
        <v>0A00</v>
      </c>
      <c r="N401" t="str">
        <f t="shared" si="20"/>
        <v/>
      </c>
      <c r="O401" t="str" cm="1">
        <f t="array" ref="O401">IF(EXACT(M401,"0000"),VLOOKUP(K401,A:A,D:D),"")</f>
        <v/>
      </c>
    </row>
    <row r="402" spans="1:15" x14ac:dyDescent="0.3">
      <c r="A402" s="1" t="s">
        <v>897</v>
      </c>
      <c r="B402" s="1" t="s">
        <v>898</v>
      </c>
      <c r="C402" s="1" t="s">
        <v>800</v>
      </c>
      <c r="D402" s="1" t="s">
        <v>344</v>
      </c>
      <c r="E402" t="str">
        <f>_xlfn.XLOOKUP(C402,폰트맵!D:D,폰트맵!C:C)</f>
        <v>B400</v>
      </c>
      <c r="F402" t="str">
        <f>_xlfn.XLOOKUP(D402,폰트맵!D:D,폰트맵!C:C)</f>
        <v>3600</v>
      </c>
      <c r="K402" t="str">
        <f>IF(ISBLANK(폰트맵!I402),"",폰트맵!I402)</f>
        <v>포</v>
      </c>
      <c r="L402" t="str">
        <f t="shared" si="18"/>
        <v>C300</v>
      </c>
      <c r="M402" t="str">
        <f t="shared" si="19"/>
        <v>1C00</v>
      </c>
      <c r="N402" t="str">
        <f t="shared" si="20"/>
        <v/>
      </c>
      <c r="O402" t="str" cm="1">
        <f t="array" ref="O402">IF(EXACT(M402,"0000"),VLOOKUP(K402,A:A,D:D),"")</f>
        <v/>
      </c>
    </row>
    <row r="403" spans="1:15" x14ac:dyDescent="0.3">
      <c r="A403" s="1" t="s">
        <v>899</v>
      </c>
      <c r="B403" s="1" t="s">
        <v>900</v>
      </c>
      <c r="C403" s="1" t="s">
        <v>901</v>
      </c>
      <c r="D403" s="1" t="s">
        <v>6</v>
      </c>
      <c r="E403" t="str">
        <f>_xlfn.XLOOKUP(C403,폰트맵!D:D,폰트맵!C:C)</f>
        <v>0000</v>
      </c>
      <c r="F403" t="str">
        <f>_xlfn.XLOOKUP(D403,폰트맵!D:D,폰트맵!C:C)</f>
        <v>0100</v>
      </c>
      <c r="K403" t="str">
        <f>IF(ISBLANK(폰트맵!I403),"",폰트맵!I403)</f>
        <v>표</v>
      </c>
      <c r="L403" t="str">
        <f t="shared" si="18"/>
        <v>C300</v>
      </c>
      <c r="M403" t="str">
        <f t="shared" si="19"/>
        <v>1D00</v>
      </c>
      <c r="N403" t="str">
        <f t="shared" si="20"/>
        <v/>
      </c>
      <c r="O403" t="str" cm="1">
        <f t="array" ref="O403">IF(EXACT(M403,"0000"),VLOOKUP(K403,A:A,D:D),"")</f>
        <v/>
      </c>
    </row>
    <row r="404" spans="1:15" x14ac:dyDescent="0.3">
      <c r="A404" s="1" t="s">
        <v>902</v>
      </c>
      <c r="B404" s="1" t="s">
        <v>903</v>
      </c>
      <c r="C404" s="1" t="s">
        <v>901</v>
      </c>
      <c r="D404" s="1" t="s">
        <v>15</v>
      </c>
      <c r="E404" t="str">
        <f>_xlfn.XLOOKUP(C404,폰트맵!D:D,폰트맵!C:C)</f>
        <v>0000</v>
      </c>
      <c r="F404" t="str">
        <f>_xlfn.XLOOKUP(D404,폰트맵!D:D,폰트맵!C:C)</f>
        <v>0800</v>
      </c>
      <c r="K404" t="str">
        <f>IF(ISBLANK(폰트맵!I404),"",폰트맵!I404)</f>
        <v>품</v>
      </c>
      <c r="L404" t="str">
        <f t="shared" si="18"/>
        <v>A600</v>
      </c>
      <c r="M404" t="str">
        <f t="shared" si="19"/>
        <v>1000</v>
      </c>
      <c r="N404" t="str">
        <f t="shared" si="20"/>
        <v/>
      </c>
      <c r="O404" t="str" cm="1">
        <f t="array" ref="O404">IF(EXACT(M404,"0000"),VLOOKUP(K404,A:A,D:D),"")</f>
        <v/>
      </c>
    </row>
    <row r="405" spans="1:15" x14ac:dyDescent="0.3">
      <c r="A405" s="1" t="s">
        <v>904</v>
      </c>
      <c r="B405" s="1" t="s">
        <v>905</v>
      </c>
      <c r="C405" s="1" t="s">
        <v>901</v>
      </c>
      <c r="D405" s="1" t="s">
        <v>24</v>
      </c>
      <c r="E405" t="str">
        <f>_xlfn.XLOOKUP(C405,폰트맵!D:D,폰트맵!C:C)</f>
        <v>0000</v>
      </c>
      <c r="F405" t="str">
        <f>_xlfn.XLOOKUP(D405,폰트맵!D:D,폰트맵!C:C)</f>
        <v>1000</v>
      </c>
      <c r="K405" t="str">
        <f>IF(ISBLANK(폰트맵!I405),"",폰트맵!I405)</f>
        <v>퓐</v>
      </c>
      <c r="L405" t="str">
        <f t="shared" si="18"/>
        <v>A700</v>
      </c>
      <c r="M405" t="str">
        <f t="shared" si="19"/>
        <v>0400</v>
      </c>
      <c r="N405" t="str">
        <f t="shared" si="20"/>
        <v/>
      </c>
      <c r="O405" t="str" cm="1">
        <f t="array" ref="O405">IF(EXACT(M405,"0000"),VLOOKUP(K405,A:A,D:D),"")</f>
        <v/>
      </c>
    </row>
    <row r="406" spans="1:15" x14ac:dyDescent="0.3">
      <c r="A406" s="1" t="s">
        <v>906</v>
      </c>
      <c r="B406" s="1" t="s">
        <v>907</v>
      </c>
      <c r="C406" s="1" t="s">
        <v>901</v>
      </c>
      <c r="D406" s="1" t="s">
        <v>27</v>
      </c>
      <c r="E406" t="str">
        <f>_xlfn.XLOOKUP(C406,폰트맵!D:D,폰트맵!C:C)</f>
        <v>0000</v>
      </c>
      <c r="F406" t="str">
        <f>_xlfn.XLOOKUP(D406,폰트맵!D:D,폰트맵!C:C)</f>
        <v>1100</v>
      </c>
      <c r="K406" t="str">
        <f>IF(ISBLANK(폰트맵!I406),"",폰트맵!I406)</f>
        <v>퓨</v>
      </c>
      <c r="L406" t="str">
        <f t="shared" si="18"/>
        <v>C300</v>
      </c>
      <c r="M406" t="str">
        <f t="shared" si="19"/>
        <v>3600</v>
      </c>
      <c r="N406" t="str">
        <f t="shared" si="20"/>
        <v/>
      </c>
      <c r="O406" t="str" cm="1">
        <f t="array" ref="O406">IF(EXACT(M406,"0000"),VLOOKUP(K406,A:A,D:D),"")</f>
        <v/>
      </c>
    </row>
    <row r="407" spans="1:15" x14ac:dyDescent="0.3">
      <c r="A407" s="1" t="s">
        <v>908</v>
      </c>
      <c r="B407" s="1" t="s">
        <v>909</v>
      </c>
      <c r="C407" s="1" t="s">
        <v>901</v>
      </c>
      <c r="D407" s="1" t="s">
        <v>39</v>
      </c>
      <c r="E407" t="str">
        <f>_xlfn.XLOOKUP(C407,폰트맵!D:D,폰트맵!C:C)</f>
        <v>0000</v>
      </c>
      <c r="F407" t="str">
        <f>_xlfn.XLOOKUP(D407,폰트맵!D:D,폰트맵!C:C)</f>
        <v>1500</v>
      </c>
      <c r="K407" t="str">
        <f>IF(ISBLANK(폰트맵!I407),"",폰트맵!I407)</f>
        <v>프</v>
      </c>
      <c r="L407" t="str">
        <f t="shared" si="18"/>
        <v>C300</v>
      </c>
      <c r="M407" t="str">
        <f t="shared" si="19"/>
        <v>1E00</v>
      </c>
      <c r="N407" t="str">
        <f t="shared" si="20"/>
        <v/>
      </c>
      <c r="O407" t="str" cm="1">
        <f t="array" ref="O407">IF(EXACT(M407,"0000"),VLOOKUP(K407,A:A,D:D),"")</f>
        <v/>
      </c>
    </row>
    <row r="408" spans="1:15" x14ac:dyDescent="0.3">
      <c r="A408" s="1" t="s">
        <v>910</v>
      </c>
      <c r="B408" s="1" t="s">
        <v>911</v>
      </c>
      <c r="C408" s="1" t="s">
        <v>800</v>
      </c>
      <c r="D408" s="1" t="s">
        <v>352</v>
      </c>
      <c r="E408" t="str">
        <f>_xlfn.XLOOKUP(C408,폰트맵!D:D,폰트맵!C:C)</f>
        <v>B400</v>
      </c>
      <c r="F408" t="str">
        <f>_xlfn.XLOOKUP(D408,폰트맵!D:D,폰트맵!C:C)</f>
        <v>1E00</v>
      </c>
      <c r="K408" t="str">
        <f>IF(ISBLANK(폰트맵!I408),"",폰트맵!I408)</f>
        <v>플</v>
      </c>
      <c r="L408" t="str">
        <f t="shared" si="18"/>
        <v>A800</v>
      </c>
      <c r="M408" t="str">
        <f t="shared" si="19"/>
        <v>0800</v>
      </c>
      <c r="N408" t="str">
        <f t="shared" si="20"/>
        <v/>
      </c>
      <c r="O408" t="str" cm="1">
        <f t="array" ref="O408">IF(EXACT(M408,"0000"),VLOOKUP(K408,A:A,D:D),"")</f>
        <v/>
      </c>
    </row>
    <row r="409" spans="1:15" x14ac:dyDescent="0.3">
      <c r="A409" s="1" t="s">
        <v>912</v>
      </c>
      <c r="B409" s="1" t="s">
        <v>913</v>
      </c>
      <c r="C409" s="1" t="s">
        <v>914</v>
      </c>
      <c r="D409" s="1" t="s">
        <v>6</v>
      </c>
      <c r="E409" t="str">
        <f>_xlfn.XLOOKUP(C409,폰트맵!D:D,폰트맵!C:C)</f>
        <v>4900</v>
      </c>
      <c r="F409" t="str">
        <f>_xlfn.XLOOKUP(D409,폰트맵!D:D,폰트맵!C:C)</f>
        <v>0100</v>
      </c>
      <c r="K409" t="str">
        <f>IF(ISBLANK(폰트맵!I409),"",폰트맵!I409)</f>
        <v>피</v>
      </c>
      <c r="L409" t="str">
        <f t="shared" si="18"/>
        <v>A900</v>
      </c>
      <c r="M409" t="str">
        <f t="shared" si="19"/>
        <v>0500</v>
      </c>
      <c r="N409" t="str">
        <f t="shared" si="20"/>
        <v/>
      </c>
      <c r="O409" t="str" cm="1">
        <f t="array" ref="O409">IF(EXACT(M409,"0000"),VLOOKUP(K409,A:A,D:D),"")</f>
        <v/>
      </c>
    </row>
    <row r="410" spans="1:15" x14ac:dyDescent="0.3">
      <c r="A410" s="1" t="s">
        <v>915</v>
      </c>
      <c r="B410" s="1" t="s">
        <v>916</v>
      </c>
      <c r="C410" s="1" t="s">
        <v>914</v>
      </c>
      <c r="D410" s="1" t="s">
        <v>9</v>
      </c>
      <c r="E410" t="str">
        <f>_xlfn.XLOOKUP(C410,폰트맵!D:D,폰트맵!C:C)</f>
        <v>4900</v>
      </c>
      <c r="F410" t="str">
        <f>_xlfn.XLOOKUP(D410,폰트맵!D:D,폰트맵!C:C)</f>
        <v>0400</v>
      </c>
      <c r="K410" t="str">
        <f>IF(ISBLANK(폰트맵!I410),"",폰트맵!I410)</f>
        <v>핀</v>
      </c>
      <c r="L410" t="str">
        <f t="shared" si="18"/>
        <v>A900</v>
      </c>
      <c r="M410" t="str">
        <f t="shared" si="19"/>
        <v>0400</v>
      </c>
      <c r="N410" t="str">
        <f t="shared" si="20"/>
        <v/>
      </c>
      <c r="O410" t="str" cm="1">
        <f t="array" ref="O410">IF(EXACT(M410,"0000"),VLOOKUP(K410,A:A,D:D),"")</f>
        <v/>
      </c>
    </row>
    <row r="411" spans="1:15" x14ac:dyDescent="0.3">
      <c r="A411" s="1" t="s">
        <v>917</v>
      </c>
      <c r="B411" s="1" t="s">
        <v>918</v>
      </c>
      <c r="C411" s="1" t="s">
        <v>914</v>
      </c>
      <c r="D411" s="1" t="s">
        <v>15</v>
      </c>
      <c r="E411" t="str">
        <f>_xlfn.XLOOKUP(C411,폰트맵!D:D,폰트맵!C:C)</f>
        <v>4900</v>
      </c>
      <c r="F411" t="str">
        <f>_xlfn.XLOOKUP(D411,폰트맵!D:D,폰트맵!C:C)</f>
        <v>0800</v>
      </c>
      <c r="K411" t="str">
        <f>IF(ISBLANK(폰트맵!I411),"",폰트맵!I411)</f>
        <v>필</v>
      </c>
      <c r="L411" t="str">
        <f t="shared" si="18"/>
        <v>A900</v>
      </c>
      <c r="M411" t="str">
        <f t="shared" si="19"/>
        <v>0800</v>
      </c>
      <c r="N411" t="str">
        <f t="shared" si="20"/>
        <v/>
      </c>
      <c r="O411" t="str" cm="1">
        <f t="array" ref="O411">IF(EXACT(M411,"0000"),VLOOKUP(K411,A:A,D:D),"")</f>
        <v/>
      </c>
    </row>
    <row r="412" spans="1:15" x14ac:dyDescent="0.3">
      <c r="A412" s="1" t="s">
        <v>919</v>
      </c>
      <c r="B412" s="1" t="s">
        <v>920</v>
      </c>
      <c r="C412" s="1" t="s">
        <v>914</v>
      </c>
      <c r="D412" s="1" t="s">
        <v>18</v>
      </c>
      <c r="E412" t="str">
        <f>_xlfn.XLOOKUP(C412,폰트맵!D:D,폰트맵!C:C)</f>
        <v>4900</v>
      </c>
      <c r="F412" t="str">
        <f>_xlfn.XLOOKUP(D412,폰트맵!D:D,폰트맵!C:C)</f>
        <v>0900</v>
      </c>
      <c r="K412" t="str">
        <f>IF(ISBLANK(폰트맵!I412),"",폰트맵!I412)</f>
        <v>핑</v>
      </c>
      <c r="L412" t="str">
        <f t="shared" si="18"/>
        <v>A900</v>
      </c>
      <c r="M412" t="str">
        <f t="shared" si="19"/>
        <v>1500</v>
      </c>
      <c r="N412" t="str">
        <f t="shared" si="20"/>
        <v/>
      </c>
      <c r="O412" t="str" cm="1">
        <f t="array" ref="O412">IF(EXACT(M412,"0000"),VLOOKUP(K412,A:A,D:D),"")</f>
        <v/>
      </c>
    </row>
    <row r="413" spans="1:15" x14ac:dyDescent="0.3">
      <c r="A413" s="1" t="s">
        <v>921</v>
      </c>
      <c r="B413" s="1" t="s">
        <v>922</v>
      </c>
      <c r="C413" s="1" t="s">
        <v>914</v>
      </c>
      <c r="D413" s="1" t="s">
        <v>21</v>
      </c>
      <c r="E413" t="str">
        <f>_xlfn.XLOOKUP(C413,폰트맵!D:D,폰트맵!C:C)</f>
        <v>4900</v>
      </c>
      <c r="F413" t="str">
        <f>_xlfn.XLOOKUP(D413,폰트맵!D:D,폰트맵!C:C)</f>
        <v>0000</v>
      </c>
      <c r="K413" t="str">
        <f>IF(ISBLANK(폰트맵!I413),"",폰트맵!I413)</f>
        <v>하</v>
      </c>
      <c r="L413" t="str">
        <f t="shared" si="18"/>
        <v>AA00</v>
      </c>
      <c r="M413" t="str">
        <f t="shared" si="19"/>
        <v>0200</v>
      </c>
      <c r="N413" t="str">
        <f t="shared" si="20"/>
        <v/>
      </c>
      <c r="O413" t="str" cm="1">
        <f t="array" ref="O413">IF(EXACT(M413,"0000"),VLOOKUP(K413,A:A,D:D),"")</f>
        <v/>
      </c>
    </row>
    <row r="414" spans="1:15" x14ac:dyDescent="0.3">
      <c r="A414" s="1" t="s">
        <v>923</v>
      </c>
      <c r="B414" s="1" t="s">
        <v>924</v>
      </c>
      <c r="C414" s="1" t="s">
        <v>914</v>
      </c>
      <c r="D414" s="1" t="s">
        <v>24</v>
      </c>
      <c r="E414" t="str">
        <f>_xlfn.XLOOKUP(C414,폰트맵!D:D,폰트맵!C:C)</f>
        <v>4900</v>
      </c>
      <c r="F414" t="str">
        <f>_xlfn.XLOOKUP(D414,폰트맵!D:D,폰트맵!C:C)</f>
        <v>1000</v>
      </c>
      <c r="K414" t="str">
        <f>IF(ISBLANK(폰트맵!I414),"",폰트맵!I414)</f>
        <v>한</v>
      </c>
      <c r="L414" t="str">
        <f t="shared" si="18"/>
        <v>AA00</v>
      </c>
      <c r="M414" t="str">
        <f t="shared" si="19"/>
        <v>0400</v>
      </c>
      <c r="N414" t="str">
        <f t="shared" si="20"/>
        <v/>
      </c>
      <c r="O414" t="str" cm="1">
        <f t="array" ref="O414">IF(EXACT(M414,"0000"),VLOOKUP(K414,A:A,D:D),"")</f>
        <v/>
      </c>
    </row>
    <row r="415" spans="1:15" x14ac:dyDescent="0.3">
      <c r="A415" s="1" t="s">
        <v>925</v>
      </c>
      <c r="B415" s="1" t="s">
        <v>926</v>
      </c>
      <c r="C415" s="1" t="s">
        <v>914</v>
      </c>
      <c r="D415" s="1" t="s">
        <v>27</v>
      </c>
      <c r="E415" t="str">
        <f>_xlfn.XLOOKUP(C415,폰트맵!D:D,폰트맵!C:C)</f>
        <v>4900</v>
      </c>
      <c r="F415" t="str">
        <f>_xlfn.XLOOKUP(D415,폰트맵!D:D,폰트맵!C:C)</f>
        <v>1100</v>
      </c>
      <c r="K415" t="str">
        <f>IF(ISBLANK(폰트맵!I415),"",폰트맵!I415)</f>
        <v>할</v>
      </c>
      <c r="L415" t="str">
        <f t="shared" si="18"/>
        <v>AA00</v>
      </c>
      <c r="M415" t="str">
        <f t="shared" si="19"/>
        <v>0800</v>
      </c>
      <c r="N415" t="str">
        <f t="shared" si="20"/>
        <v/>
      </c>
      <c r="O415" t="str" cm="1">
        <f t="array" ref="O415">IF(EXACT(M415,"0000"),VLOOKUP(K415,A:A,D:D),"")</f>
        <v/>
      </c>
    </row>
    <row r="416" spans="1:15" x14ac:dyDescent="0.3">
      <c r="A416" s="1" t="s">
        <v>927</v>
      </c>
      <c r="B416" s="1" t="s">
        <v>928</v>
      </c>
      <c r="C416" s="1" t="s">
        <v>914</v>
      </c>
      <c r="D416" s="1" t="s">
        <v>33</v>
      </c>
      <c r="E416" t="str">
        <f>_xlfn.XLOOKUP(C416,폰트맵!D:D,폰트맵!C:C)</f>
        <v>4900</v>
      </c>
      <c r="F416" t="str">
        <f>_xlfn.XLOOKUP(D416,폰트맵!D:D,폰트맵!C:C)</f>
        <v>1300</v>
      </c>
      <c r="K416" t="str">
        <f>IF(ISBLANK(폰트맵!I416),"",폰트맵!I416)</f>
        <v>함</v>
      </c>
      <c r="L416" t="str">
        <f t="shared" si="18"/>
        <v>AA00</v>
      </c>
      <c r="M416" t="str">
        <f t="shared" si="19"/>
        <v>1000</v>
      </c>
      <c r="N416" t="str">
        <f t="shared" si="20"/>
        <v/>
      </c>
      <c r="O416" t="str" cm="1">
        <f t="array" ref="O416">IF(EXACT(M416,"0000"),VLOOKUP(K416,A:A,D:D),"")</f>
        <v/>
      </c>
    </row>
    <row r="417" spans="1:15" x14ac:dyDescent="0.3">
      <c r="A417" s="1" t="s">
        <v>929</v>
      </c>
      <c r="B417" s="1" t="s">
        <v>930</v>
      </c>
      <c r="C417" s="1" t="s">
        <v>914</v>
      </c>
      <c r="D417" s="1" t="s">
        <v>39</v>
      </c>
      <c r="E417" t="str">
        <f>_xlfn.XLOOKUP(C417,폰트맵!D:D,폰트맵!C:C)</f>
        <v>4900</v>
      </c>
      <c r="F417" t="str">
        <f>_xlfn.XLOOKUP(D417,폰트맵!D:D,폰트맵!C:C)</f>
        <v>1500</v>
      </c>
      <c r="K417" t="str">
        <f>IF(ISBLANK(폰트맵!I417),"",폰트맵!I417)</f>
        <v>합</v>
      </c>
      <c r="L417" t="str">
        <f t="shared" si="18"/>
        <v>AA00</v>
      </c>
      <c r="M417" t="str">
        <f t="shared" si="19"/>
        <v>1100</v>
      </c>
      <c r="N417" t="str">
        <f t="shared" si="20"/>
        <v/>
      </c>
      <c r="O417" t="str" cm="1">
        <f t="array" ref="O417">IF(EXACT(M417,"0000"),VLOOKUP(K417,A:A,D:D),"")</f>
        <v/>
      </c>
    </row>
    <row r="418" spans="1:15" x14ac:dyDescent="0.3">
      <c r="A418" s="1" t="s">
        <v>931</v>
      </c>
      <c r="B418" s="1" t="s">
        <v>932</v>
      </c>
      <c r="C418" s="1" t="s">
        <v>914</v>
      </c>
      <c r="D418" s="1" t="s">
        <v>42</v>
      </c>
      <c r="E418" t="str">
        <f>_xlfn.XLOOKUP(C418,폰트맵!D:D,폰트맵!C:C)</f>
        <v>4900</v>
      </c>
      <c r="F418" t="str">
        <f>_xlfn.XLOOKUP(D418,폰트맵!D:D,폰트맵!C:C)</f>
        <v>1600</v>
      </c>
      <c r="K418" t="str">
        <f>IF(ISBLANK(폰트맵!I418),"",폰트맵!I418)</f>
        <v>해</v>
      </c>
      <c r="L418" t="str">
        <f t="shared" si="18"/>
        <v>3100</v>
      </c>
      <c r="M418" t="str">
        <f t="shared" si="19"/>
        <v>0300</v>
      </c>
      <c r="N418" t="str">
        <f t="shared" si="20"/>
        <v/>
      </c>
      <c r="O418" t="str" cm="1">
        <f t="array" ref="O418">IF(EXACT(M418,"0000"),VLOOKUP(K418,A:A,D:D),"")</f>
        <v/>
      </c>
    </row>
    <row r="419" spans="1:15" x14ac:dyDescent="0.3">
      <c r="A419" s="1" t="s">
        <v>933</v>
      </c>
      <c r="B419" s="1" t="s">
        <v>934</v>
      </c>
      <c r="C419" s="1" t="s">
        <v>914</v>
      </c>
      <c r="D419" s="1" t="s">
        <v>51</v>
      </c>
      <c r="E419" t="str">
        <f>_xlfn.XLOOKUP(C419,폰트맵!D:D,폰트맵!C:C)</f>
        <v>4900</v>
      </c>
      <c r="F419" t="str">
        <f>_xlfn.XLOOKUP(D419,폰트맵!D:D,폰트맵!C:C)</f>
        <v>1A00</v>
      </c>
      <c r="K419" t="str">
        <f>IF(ISBLANK(폰트맵!I419),"",폰트맵!I419)</f>
        <v>했</v>
      </c>
      <c r="L419" t="str">
        <f t="shared" si="18"/>
        <v>3100</v>
      </c>
      <c r="M419" t="str">
        <f t="shared" si="19"/>
        <v>1400</v>
      </c>
      <c r="N419" t="str">
        <f t="shared" si="20"/>
        <v/>
      </c>
      <c r="O419" t="str" cm="1">
        <f t="array" ref="O419">IF(EXACT(M419,"0000"),VLOOKUP(K419,A:A,D:D),"")</f>
        <v/>
      </c>
    </row>
    <row r="420" spans="1:15" x14ac:dyDescent="0.3">
      <c r="A420" s="1" t="s">
        <v>935</v>
      </c>
      <c r="B420" s="1" t="s">
        <v>936</v>
      </c>
      <c r="C420" s="1" t="s">
        <v>833</v>
      </c>
      <c r="D420" s="1" t="s">
        <v>374</v>
      </c>
      <c r="E420" t="str">
        <f>_xlfn.XLOOKUP(C420,폰트맵!D:D,폰트맵!C:C)</f>
        <v>4A00</v>
      </c>
      <c r="F420" t="str">
        <f>_xlfn.XLOOKUP(D420,폰트맵!D:D,폰트맵!C:C)</f>
        <v>3700</v>
      </c>
      <c r="K420" t="str">
        <f>IF(ISBLANK(폰트맵!I420),"",폰트맵!I420)</f>
        <v>행</v>
      </c>
      <c r="L420" t="str">
        <f t="shared" si="18"/>
        <v>3100</v>
      </c>
      <c r="M420" t="str">
        <f t="shared" si="19"/>
        <v>1500</v>
      </c>
      <c r="N420" t="str">
        <f t="shared" si="20"/>
        <v/>
      </c>
      <c r="O420" t="str" cm="1">
        <f t="array" ref="O420">IF(EXACT(M420,"0000"),VLOOKUP(K420,A:A,D:D),"")</f>
        <v/>
      </c>
    </row>
    <row r="421" spans="1:15" x14ac:dyDescent="0.3">
      <c r="A421" s="1" t="s">
        <v>937</v>
      </c>
      <c r="B421" s="1" t="s">
        <v>938</v>
      </c>
      <c r="C421" s="1" t="s">
        <v>939</v>
      </c>
      <c r="D421" s="1" t="s">
        <v>9</v>
      </c>
      <c r="E421" t="str">
        <f>_xlfn.XLOOKUP(C421,폰트맵!D:D,폰트맵!C:C)</f>
        <v>0000</v>
      </c>
      <c r="F421" t="str">
        <f>_xlfn.XLOOKUP(D421,폰트맵!D:D,폰트맵!C:C)</f>
        <v>0400</v>
      </c>
      <c r="K421" t="str">
        <f>IF(ISBLANK(폰트맵!I421),"",폰트맵!I421)</f>
        <v>허</v>
      </c>
      <c r="L421" t="str">
        <f t="shared" si="18"/>
        <v>AB00</v>
      </c>
      <c r="M421" t="str">
        <f t="shared" si="19"/>
        <v>0500</v>
      </c>
      <c r="N421" t="str">
        <f t="shared" si="20"/>
        <v/>
      </c>
      <c r="O421" t="str" cm="1">
        <f t="array" ref="O421">IF(EXACT(M421,"0000"),VLOOKUP(K421,A:A,D:D),"")</f>
        <v/>
      </c>
    </row>
    <row r="422" spans="1:15" x14ac:dyDescent="0.3">
      <c r="A422" s="1" t="s">
        <v>940</v>
      </c>
      <c r="B422" s="1" t="s">
        <v>941</v>
      </c>
      <c r="C422" s="1" t="s">
        <v>939</v>
      </c>
      <c r="D422" s="1" t="s">
        <v>15</v>
      </c>
      <c r="E422" t="str">
        <f>_xlfn.XLOOKUP(C422,폰트맵!D:D,폰트맵!C:C)</f>
        <v>0000</v>
      </c>
      <c r="F422" t="str">
        <f>_xlfn.XLOOKUP(D422,폰트맵!D:D,폰트맵!C:C)</f>
        <v>0800</v>
      </c>
      <c r="K422" t="str">
        <f>IF(ISBLANK(폰트맵!I422),"",폰트맵!I422)</f>
        <v>헌</v>
      </c>
      <c r="L422" t="str">
        <f t="shared" si="18"/>
        <v>AB00</v>
      </c>
      <c r="M422" t="str">
        <f t="shared" si="19"/>
        <v>0400</v>
      </c>
      <c r="N422" t="str">
        <f t="shared" si="20"/>
        <v/>
      </c>
      <c r="O422" t="str" cm="1">
        <f t="array" ref="O422">IF(EXACT(M422,"0000"),VLOOKUP(K422,A:A,D:D),"")</f>
        <v/>
      </c>
    </row>
    <row r="423" spans="1:15" x14ac:dyDescent="0.3">
      <c r="A423" s="1" t="s">
        <v>942</v>
      </c>
      <c r="B423" s="1" t="s">
        <v>943</v>
      </c>
      <c r="C423" s="1" t="s">
        <v>833</v>
      </c>
      <c r="D423" s="1" t="s">
        <v>98</v>
      </c>
      <c r="E423" t="str">
        <f>_xlfn.XLOOKUP(C423,폰트맵!D:D,폰트맵!C:C)</f>
        <v>4A00</v>
      </c>
      <c r="F423" t="str">
        <f>_xlfn.XLOOKUP(D423,폰트맵!D:D,폰트맵!C:C)</f>
        <v>0500</v>
      </c>
      <c r="K423" t="str">
        <f>IF(ISBLANK(폰트맵!I423),"",폰트맵!I423)</f>
        <v>험</v>
      </c>
      <c r="L423" t="str">
        <f t="shared" si="18"/>
        <v>AB00</v>
      </c>
      <c r="M423" t="str">
        <f t="shared" si="19"/>
        <v>1000</v>
      </c>
      <c r="N423" t="str">
        <f t="shared" si="20"/>
        <v/>
      </c>
      <c r="O423" t="str" cm="1">
        <f t="array" ref="O423">IF(EXACT(M423,"0000"),VLOOKUP(K423,A:A,D:D),"")</f>
        <v/>
      </c>
    </row>
    <row r="424" spans="1:15" x14ac:dyDescent="0.3">
      <c r="A424" s="1" t="s">
        <v>944</v>
      </c>
      <c r="B424" s="1" t="s">
        <v>945</v>
      </c>
      <c r="C424" s="1" t="s">
        <v>833</v>
      </c>
      <c r="D424" s="1" t="s">
        <v>6</v>
      </c>
      <c r="E424" t="str">
        <f>_xlfn.XLOOKUP(C424,폰트맵!D:D,폰트맵!C:C)</f>
        <v>4A00</v>
      </c>
      <c r="F424" t="str">
        <f>_xlfn.XLOOKUP(D424,폰트맵!D:D,폰트맵!C:C)</f>
        <v>0100</v>
      </c>
      <c r="K424" t="str">
        <f>IF(ISBLANK(폰트맵!I424),"",폰트맵!I424)</f>
        <v>헤</v>
      </c>
      <c r="L424" t="str">
        <f t="shared" si="18"/>
        <v>AC00</v>
      </c>
      <c r="M424" t="str">
        <f t="shared" si="19"/>
        <v>0A00</v>
      </c>
      <c r="N424" t="str">
        <f t="shared" si="20"/>
        <v/>
      </c>
      <c r="O424" t="str" cm="1">
        <f t="array" ref="O424">IF(EXACT(M424,"0000"),VLOOKUP(K424,A:A,D:D),"")</f>
        <v/>
      </c>
    </row>
    <row r="425" spans="1:15" x14ac:dyDescent="0.3">
      <c r="A425" s="1" t="s">
        <v>946</v>
      </c>
      <c r="B425" s="1" t="s">
        <v>947</v>
      </c>
      <c r="C425" s="1" t="s">
        <v>833</v>
      </c>
      <c r="D425" s="1" t="s">
        <v>9</v>
      </c>
      <c r="E425" t="str">
        <f>_xlfn.XLOOKUP(C425,폰트맵!D:D,폰트맵!C:C)</f>
        <v>4A00</v>
      </c>
      <c r="F425" t="str">
        <f>_xlfn.XLOOKUP(D425,폰트맵!D:D,폰트맵!C:C)</f>
        <v>0400</v>
      </c>
      <c r="K425" t="str">
        <f>IF(ISBLANK(폰트맵!I425),"",폰트맵!I425)</f>
        <v>헬</v>
      </c>
      <c r="L425" t="str">
        <f t="shared" si="18"/>
        <v>AC00</v>
      </c>
      <c r="M425" t="str">
        <f t="shared" si="19"/>
        <v>0800</v>
      </c>
      <c r="N425" t="str">
        <f t="shared" si="20"/>
        <v/>
      </c>
      <c r="O425" t="str" cm="1">
        <f t="array" ref="O425">IF(EXACT(M425,"0000"),VLOOKUP(K425,A:A,D:D),"")</f>
        <v/>
      </c>
    </row>
    <row r="426" spans="1:15" x14ac:dyDescent="0.3">
      <c r="A426" s="1" t="s">
        <v>948</v>
      </c>
      <c r="B426" s="1" t="s">
        <v>949</v>
      </c>
      <c r="C426" s="1" t="s">
        <v>833</v>
      </c>
      <c r="D426" s="1" t="s">
        <v>15</v>
      </c>
      <c r="E426" t="str">
        <f>_xlfn.XLOOKUP(C426,폰트맵!D:D,폰트맵!C:C)</f>
        <v>4A00</v>
      </c>
      <c r="F426" t="str">
        <f>_xlfn.XLOOKUP(D426,폰트맵!D:D,폰트맵!C:C)</f>
        <v>0800</v>
      </c>
      <c r="K426" t="str">
        <f>IF(ISBLANK(폰트맵!I426),"",폰트맵!I426)</f>
        <v>현</v>
      </c>
      <c r="L426" t="str">
        <f t="shared" si="18"/>
        <v>AD00</v>
      </c>
      <c r="M426" t="str">
        <f t="shared" si="19"/>
        <v>0400</v>
      </c>
      <c r="N426" t="str">
        <f t="shared" si="20"/>
        <v/>
      </c>
      <c r="O426" t="str" cm="1">
        <f t="array" ref="O426">IF(EXACT(M426,"0000"),VLOOKUP(K426,A:A,D:D),"")</f>
        <v/>
      </c>
    </row>
    <row r="427" spans="1:15" x14ac:dyDescent="0.3">
      <c r="A427" s="1" t="s">
        <v>950</v>
      </c>
      <c r="B427" s="1" t="s">
        <v>951</v>
      </c>
      <c r="C427" s="1" t="s">
        <v>833</v>
      </c>
      <c r="D427" s="1" t="s">
        <v>21</v>
      </c>
      <c r="E427" t="str">
        <f>_xlfn.XLOOKUP(C427,폰트맵!D:D,폰트맵!C:C)</f>
        <v>4A00</v>
      </c>
      <c r="F427" t="str">
        <f>_xlfn.XLOOKUP(D427,폰트맵!D:D,폰트맵!C:C)</f>
        <v>0000</v>
      </c>
      <c r="K427" t="str">
        <f>IF(ISBLANK(폰트맵!I427),"",폰트맵!I427)</f>
        <v>형</v>
      </c>
      <c r="L427" t="str">
        <f t="shared" si="18"/>
        <v>AD00</v>
      </c>
      <c r="M427" t="str">
        <f t="shared" si="19"/>
        <v>1500</v>
      </c>
      <c r="N427" t="str">
        <f t="shared" si="20"/>
        <v/>
      </c>
      <c r="O427" t="str" cm="1">
        <f t="array" ref="O427">IF(EXACT(M427,"0000"),VLOOKUP(K427,A:A,D:D),"")</f>
        <v/>
      </c>
    </row>
    <row r="428" spans="1:15" x14ac:dyDescent="0.3">
      <c r="A428" s="1" t="s">
        <v>952</v>
      </c>
      <c r="B428" s="1" t="s">
        <v>953</v>
      </c>
      <c r="C428" s="1" t="s">
        <v>833</v>
      </c>
      <c r="D428" s="1" t="s">
        <v>24</v>
      </c>
      <c r="E428" t="str">
        <f>_xlfn.XLOOKUP(C428,폰트맵!D:D,폰트맵!C:C)</f>
        <v>4A00</v>
      </c>
      <c r="F428" t="str">
        <f>_xlfn.XLOOKUP(D428,폰트맵!D:D,폰트맵!C:C)</f>
        <v>1000</v>
      </c>
      <c r="K428" t="str">
        <f>IF(ISBLANK(폰트맵!I428),"",폰트맵!I428)</f>
        <v>호</v>
      </c>
      <c r="L428" t="str">
        <f t="shared" si="18"/>
        <v>C400</v>
      </c>
      <c r="M428" t="str">
        <f t="shared" si="19"/>
        <v>1C00</v>
      </c>
      <c r="N428" t="str">
        <f t="shared" si="20"/>
        <v/>
      </c>
      <c r="O428" t="str" cm="1">
        <f t="array" ref="O428">IF(EXACT(M428,"0000"),VLOOKUP(K428,A:A,D:D),"")</f>
        <v/>
      </c>
    </row>
    <row r="429" spans="1:15" x14ac:dyDescent="0.3">
      <c r="A429" s="1" t="s">
        <v>954</v>
      </c>
      <c r="B429" s="1" t="s">
        <v>955</v>
      </c>
      <c r="C429" s="1" t="s">
        <v>833</v>
      </c>
      <c r="D429" s="1" t="s">
        <v>27</v>
      </c>
      <c r="E429" t="str">
        <f>_xlfn.XLOOKUP(C429,폰트맵!D:D,폰트맵!C:C)</f>
        <v>4A00</v>
      </c>
      <c r="F429" t="str">
        <f>_xlfn.XLOOKUP(D429,폰트맵!D:D,폰트맵!C:C)</f>
        <v>1100</v>
      </c>
      <c r="K429" t="str">
        <f>IF(ISBLANK(폰트맵!I429),"",폰트맵!I429)</f>
        <v>혼</v>
      </c>
      <c r="L429" t="str">
        <f t="shared" si="18"/>
        <v>0000</v>
      </c>
      <c r="M429" t="str">
        <f t="shared" si="19"/>
        <v>0400</v>
      </c>
      <c r="N429" t="str">
        <f>IF(EXACT(L429,"0000"),_xlfn.XLOOKUP(K429,A:A,C:C),"")</f>
        <v>{호}</v>
      </c>
      <c r="O429" t="str" cm="1">
        <f t="array" ref="O429">IF(EXACT(M429,"0000"),VLOOKUP(K429,A:A,D:D),"")</f>
        <v/>
      </c>
    </row>
    <row r="430" spans="1:15" x14ac:dyDescent="0.3">
      <c r="A430" s="1" t="s">
        <v>956</v>
      </c>
      <c r="B430" s="1" t="s">
        <v>957</v>
      </c>
      <c r="C430" s="1" t="s">
        <v>833</v>
      </c>
      <c r="D430" s="1" t="s">
        <v>33</v>
      </c>
      <c r="E430" t="str">
        <f>_xlfn.XLOOKUP(C430,폰트맵!D:D,폰트맵!C:C)</f>
        <v>4A00</v>
      </c>
      <c r="F430" t="str">
        <f>_xlfn.XLOOKUP(D430,폰트맵!D:D,폰트맵!C:C)</f>
        <v>1300</v>
      </c>
      <c r="K430" t="str">
        <f>IF(ISBLANK(폰트맵!I430),"",폰트맵!I430)</f>
        <v>화</v>
      </c>
      <c r="L430" t="str">
        <f t="shared" si="18"/>
        <v>AA00</v>
      </c>
      <c r="M430" t="str">
        <f t="shared" si="19"/>
        <v>0B00</v>
      </c>
      <c r="N430" t="str">
        <f t="shared" ref="N430:N443" si="21">IF(EXACT(L430,"0000"),_xlfn.XLOOKUP(K430,A:A,C:C),"")</f>
        <v/>
      </c>
      <c r="O430" t="str" cm="1">
        <f t="array" ref="O430">IF(EXACT(M430,"0000"),VLOOKUP(K430,A:A,D:D),"")</f>
        <v/>
      </c>
    </row>
    <row r="431" spans="1:15" x14ac:dyDescent="0.3">
      <c r="A431" s="1" t="s">
        <v>958</v>
      </c>
      <c r="B431" s="1" t="s">
        <v>959</v>
      </c>
      <c r="C431" s="1" t="s">
        <v>833</v>
      </c>
      <c r="D431" s="1" t="s">
        <v>39</v>
      </c>
      <c r="E431" t="str">
        <f>_xlfn.XLOOKUP(C431,폰트맵!D:D,폰트맵!C:C)</f>
        <v>4A00</v>
      </c>
      <c r="F431" t="str">
        <f>_xlfn.XLOOKUP(D431,폰트맵!D:D,폰트맵!C:C)</f>
        <v>1500</v>
      </c>
      <c r="K431" t="str">
        <f>IF(ISBLANK(폰트맵!I431),"",폰트맵!I431)</f>
        <v>확</v>
      </c>
      <c r="L431" t="str">
        <f t="shared" si="18"/>
        <v>2500</v>
      </c>
      <c r="M431" t="str">
        <f t="shared" si="19"/>
        <v>0100</v>
      </c>
      <c r="N431" t="str">
        <f t="shared" si="21"/>
        <v/>
      </c>
      <c r="O431" t="str" cm="1">
        <f t="array" ref="O431">IF(EXACT(M431,"0000"),VLOOKUP(K431,A:A,D:D),"")</f>
        <v/>
      </c>
    </row>
    <row r="432" spans="1:15" x14ac:dyDescent="0.3">
      <c r="A432" s="1" t="s">
        <v>960</v>
      </c>
      <c r="B432" s="1" t="s">
        <v>961</v>
      </c>
      <c r="C432" s="1" t="s">
        <v>833</v>
      </c>
      <c r="D432" s="1" t="s">
        <v>51</v>
      </c>
      <c r="E432" t="str">
        <f>_xlfn.XLOOKUP(C432,폰트맵!D:D,폰트맵!C:C)</f>
        <v>4A00</v>
      </c>
      <c r="F432" t="str">
        <f>_xlfn.XLOOKUP(D432,폰트맵!D:D,폰트맵!C:C)</f>
        <v>1A00</v>
      </c>
      <c r="K432" t="str">
        <f>IF(ISBLANK(폰트맵!I432),"",폰트맵!I432)</f>
        <v>활</v>
      </c>
      <c r="L432" t="str">
        <f t="shared" si="18"/>
        <v>2500</v>
      </c>
      <c r="M432" t="str">
        <f t="shared" si="19"/>
        <v>0800</v>
      </c>
      <c r="N432" t="str">
        <f t="shared" si="21"/>
        <v/>
      </c>
      <c r="O432" t="str" cm="1">
        <f t="array" ref="O432">IF(EXACT(M432,"0000"),VLOOKUP(K432,A:A,D:D),"")</f>
        <v/>
      </c>
    </row>
    <row r="433" spans="1:15" x14ac:dyDescent="0.3">
      <c r="A433" s="1" t="s">
        <v>962</v>
      </c>
      <c r="B433" s="1" t="s">
        <v>963</v>
      </c>
      <c r="C433" s="1" t="s">
        <v>964</v>
      </c>
      <c r="D433" s="1" t="s">
        <v>3</v>
      </c>
      <c r="E433" t="str">
        <f>_xlfn.XLOOKUP(C433,폰트맵!D:D,폰트맵!C:C)</f>
        <v>2600</v>
      </c>
      <c r="F433" t="str">
        <f>_xlfn.XLOOKUP(D433,폰트맵!D:D,폰트맵!C:C)</f>
        <v>0200</v>
      </c>
      <c r="K433" t="str">
        <f>IF(ISBLANK(폰트맵!I433),"",폰트맵!I433)</f>
        <v>회</v>
      </c>
      <c r="L433" t="str">
        <f t="shared" si="18"/>
        <v>2A00</v>
      </c>
      <c r="M433" t="str">
        <f t="shared" si="19"/>
        <v>0D00</v>
      </c>
      <c r="N433" t="str">
        <f t="shared" si="21"/>
        <v/>
      </c>
      <c r="O433" t="str" cm="1">
        <f t="array" ref="O433">IF(EXACT(M433,"0000"),VLOOKUP(K433,A:A,D:D),"")</f>
        <v/>
      </c>
    </row>
    <row r="434" spans="1:15" x14ac:dyDescent="0.3">
      <c r="A434" s="1" t="s">
        <v>965</v>
      </c>
      <c r="B434" s="1" t="s">
        <v>966</v>
      </c>
      <c r="C434" s="1" t="s">
        <v>964</v>
      </c>
      <c r="D434" s="1" t="s">
        <v>6</v>
      </c>
      <c r="E434" t="str">
        <f>_xlfn.XLOOKUP(C434,폰트맵!D:D,폰트맵!C:C)</f>
        <v>2600</v>
      </c>
      <c r="F434" t="str">
        <f>_xlfn.XLOOKUP(D434,폰트맵!D:D,폰트맵!C:C)</f>
        <v>0100</v>
      </c>
      <c r="K434" t="str">
        <f>IF(ISBLANK(폰트맵!I434),"",폰트맵!I434)</f>
        <v>획</v>
      </c>
      <c r="L434" t="str">
        <f t="shared" si="18"/>
        <v>AF00</v>
      </c>
      <c r="M434" t="str">
        <f t="shared" si="19"/>
        <v>0100</v>
      </c>
      <c r="N434" t="str">
        <f t="shared" si="21"/>
        <v/>
      </c>
      <c r="O434" t="str" cm="1">
        <f t="array" ref="O434">IF(EXACT(M434,"0000"),VLOOKUP(K434,A:A,D:D),"")</f>
        <v/>
      </c>
    </row>
    <row r="435" spans="1:15" x14ac:dyDescent="0.3">
      <c r="A435" s="1" t="s">
        <v>967</v>
      </c>
      <c r="B435" s="1" t="s">
        <v>968</v>
      </c>
      <c r="C435" s="1" t="s">
        <v>964</v>
      </c>
      <c r="D435" s="1" t="s">
        <v>152</v>
      </c>
      <c r="E435" t="str">
        <f>_xlfn.XLOOKUP(C435,폰트맵!D:D,폰트맵!C:C)</f>
        <v>2600</v>
      </c>
      <c r="F435" t="str">
        <f>_xlfn.XLOOKUP(D435,폰트맵!D:D,폰트맵!C:C)</f>
        <v>0000</v>
      </c>
      <c r="K435" t="str">
        <f>IF(ISBLANK(폰트맵!I435),"",폰트맵!I435)</f>
        <v>효</v>
      </c>
      <c r="L435" t="str">
        <f t="shared" si="18"/>
        <v>C400</v>
      </c>
      <c r="M435" t="str">
        <f t="shared" si="19"/>
        <v>1D00</v>
      </c>
      <c r="N435" t="str">
        <f t="shared" si="21"/>
        <v/>
      </c>
      <c r="O435" t="str" cm="1">
        <f t="array" ref="O435">IF(EXACT(M435,"0000"),VLOOKUP(K435,A:A,D:D),"")</f>
        <v/>
      </c>
    </row>
    <row r="436" spans="1:15" x14ac:dyDescent="0.3">
      <c r="A436" s="1" t="s">
        <v>969</v>
      </c>
      <c r="B436" s="1" t="s">
        <v>970</v>
      </c>
      <c r="C436" s="1" t="s">
        <v>964</v>
      </c>
      <c r="D436" s="1" t="s">
        <v>9</v>
      </c>
      <c r="E436" t="str">
        <f>_xlfn.XLOOKUP(C436,폰트맵!D:D,폰트맵!C:C)</f>
        <v>2600</v>
      </c>
      <c r="F436" t="str">
        <f>_xlfn.XLOOKUP(D436,폰트맵!D:D,폰트맵!C:C)</f>
        <v>0400</v>
      </c>
      <c r="K436" t="str">
        <f>IF(ISBLANK(폰트맵!I436),"",폰트맵!I436)</f>
        <v>후</v>
      </c>
      <c r="L436" t="str">
        <f t="shared" si="18"/>
        <v>C400</v>
      </c>
      <c r="M436" t="str">
        <f t="shared" si="19"/>
        <v>0E00</v>
      </c>
      <c r="N436" t="str">
        <f t="shared" si="21"/>
        <v/>
      </c>
      <c r="O436" t="str" cm="1">
        <f t="array" ref="O436">IF(EXACT(M436,"0000"),VLOOKUP(K436,A:A,D:D),"")</f>
        <v/>
      </c>
    </row>
    <row r="437" spans="1:15" x14ac:dyDescent="0.3">
      <c r="A437" s="1" t="s">
        <v>971</v>
      </c>
      <c r="B437" s="1" t="s">
        <v>972</v>
      </c>
      <c r="C437" s="1" t="s">
        <v>964</v>
      </c>
      <c r="D437" s="1" t="s">
        <v>12</v>
      </c>
      <c r="E437" t="str">
        <f>_xlfn.XLOOKUP(C437,폰트맵!D:D,폰트맵!C:C)</f>
        <v>2600</v>
      </c>
      <c r="F437" t="str">
        <f>_xlfn.XLOOKUP(D437,폰트맵!D:D,폰트맵!C:C)</f>
        <v>0700</v>
      </c>
      <c r="K437" t="str">
        <f>IF(ISBLANK(폰트맵!I437),"",폰트맵!I437)</f>
        <v>훔</v>
      </c>
      <c r="L437" t="str">
        <f t="shared" si="18"/>
        <v>B000</v>
      </c>
      <c r="M437" t="str">
        <f t="shared" si="19"/>
        <v>1000</v>
      </c>
      <c r="N437" t="str">
        <f t="shared" si="21"/>
        <v/>
      </c>
      <c r="O437" t="str" cm="1">
        <f t="array" ref="O437">IF(EXACT(M437,"0000"),VLOOKUP(K437,A:A,D:D),"")</f>
        <v/>
      </c>
    </row>
    <row r="438" spans="1:15" x14ac:dyDescent="0.3">
      <c r="A438" s="1" t="s">
        <v>973</v>
      </c>
      <c r="B438" s="1" t="s">
        <v>974</v>
      </c>
      <c r="C438" s="1" t="s">
        <v>964</v>
      </c>
      <c r="D438" s="1" t="s">
        <v>15</v>
      </c>
      <c r="E438" t="str">
        <f>_xlfn.XLOOKUP(C438,폰트맵!D:D,폰트맵!C:C)</f>
        <v>2600</v>
      </c>
      <c r="F438" t="str">
        <f>_xlfn.XLOOKUP(D438,폰트맵!D:D,폰트맵!C:C)</f>
        <v>0800</v>
      </c>
      <c r="K438" t="str">
        <f>IF(ISBLANK(폰트맵!I438),"",폰트맵!I438)</f>
        <v>휘</v>
      </c>
      <c r="L438" t="str">
        <f t="shared" si="18"/>
        <v>2A00</v>
      </c>
      <c r="M438" t="str">
        <f t="shared" si="19"/>
        <v>1F00</v>
      </c>
      <c r="N438" t="str">
        <f t="shared" si="21"/>
        <v/>
      </c>
      <c r="O438" t="str" cm="1">
        <f t="array" ref="O438">IF(EXACT(M438,"0000"),VLOOKUP(K438,A:A,D:D),"")</f>
        <v/>
      </c>
    </row>
    <row r="439" spans="1:15" x14ac:dyDescent="0.3">
      <c r="A439" s="1" t="s">
        <v>975</v>
      </c>
      <c r="B439" s="1" t="s">
        <v>976</v>
      </c>
      <c r="C439" s="1" t="s">
        <v>964</v>
      </c>
      <c r="D439" s="1" t="s">
        <v>18</v>
      </c>
      <c r="E439" t="str">
        <f>_xlfn.XLOOKUP(C439,폰트맵!D:D,폰트맵!C:C)</f>
        <v>2600</v>
      </c>
      <c r="F439" t="str">
        <f>_xlfn.XLOOKUP(D439,폰트맵!D:D,폰트맵!C:C)</f>
        <v>0900</v>
      </c>
      <c r="K439" t="str">
        <f>IF(ISBLANK(폰트맵!I439),"",폰트맵!I439)</f>
        <v>흐</v>
      </c>
      <c r="L439" t="str">
        <f t="shared" si="18"/>
        <v>C400</v>
      </c>
      <c r="M439" t="str">
        <f t="shared" si="19"/>
        <v>1E00</v>
      </c>
      <c r="N439" t="str">
        <f t="shared" si="21"/>
        <v/>
      </c>
      <c r="O439" t="str" cm="1">
        <f t="array" ref="O439">IF(EXACT(M439,"0000"),VLOOKUP(K439,A:A,D:D),"")</f>
        <v/>
      </c>
    </row>
    <row r="440" spans="1:15" x14ac:dyDescent="0.3">
      <c r="A440" s="1" t="s">
        <v>977</v>
      </c>
      <c r="B440" s="1" t="s">
        <v>978</v>
      </c>
      <c r="C440" s="1" t="s">
        <v>964</v>
      </c>
      <c r="D440" s="1" t="s">
        <v>21</v>
      </c>
      <c r="E440" t="str">
        <f>_xlfn.XLOOKUP(C440,폰트맵!D:D,폰트맵!C:C)</f>
        <v>2600</v>
      </c>
      <c r="F440" t="str">
        <f>_xlfn.XLOOKUP(D440,폰트맵!D:D,폰트맵!C:C)</f>
        <v>0000</v>
      </c>
      <c r="K440" t="str">
        <f>IF(ISBLANK(폰트맵!I440),"",폰트맵!I440)</f>
        <v>흡</v>
      </c>
      <c r="L440" t="str">
        <f t="shared" si="18"/>
        <v>B100</v>
      </c>
      <c r="M440" t="str">
        <f t="shared" si="19"/>
        <v>1100</v>
      </c>
      <c r="N440" t="str">
        <f t="shared" si="21"/>
        <v/>
      </c>
      <c r="O440" t="str" cm="1">
        <f t="array" ref="O440">IF(EXACT(M440,"0000"),VLOOKUP(K440,A:A,D:D),"")</f>
        <v/>
      </c>
    </row>
    <row r="441" spans="1:15" x14ac:dyDescent="0.3">
      <c r="A441" s="1" t="s">
        <v>979</v>
      </c>
      <c r="B441" s="1" t="s">
        <v>980</v>
      </c>
      <c r="C441" s="1" t="s">
        <v>964</v>
      </c>
      <c r="D441" s="1" t="s">
        <v>741</v>
      </c>
      <c r="E441" t="str">
        <f>_xlfn.XLOOKUP(C441,폰트맵!D:D,폰트맵!C:C)</f>
        <v>2600</v>
      </c>
      <c r="F441" t="str">
        <f>_xlfn.XLOOKUP(D441,폰트맵!D:D,폰트맵!C:C)</f>
        <v>0000</v>
      </c>
      <c r="K441" t="str">
        <f>IF(ISBLANK(폰트맵!I441),"",폰트맵!I441)</f>
        <v>히</v>
      </c>
      <c r="L441" t="str">
        <f t="shared" si="18"/>
        <v>2A00</v>
      </c>
      <c r="M441" t="str">
        <f t="shared" si="19"/>
        <v>0500</v>
      </c>
      <c r="N441" t="str">
        <f t="shared" si="21"/>
        <v/>
      </c>
      <c r="O441" t="str" cm="1">
        <f t="array" ref="O441">IF(EXACT(M441,"0000"),VLOOKUP(K441,A:A,D:D),"")</f>
        <v/>
      </c>
    </row>
    <row r="442" spans="1:15" x14ac:dyDescent="0.3">
      <c r="A442" s="1" t="s">
        <v>981</v>
      </c>
      <c r="B442" s="1" t="s">
        <v>982</v>
      </c>
      <c r="C442" s="1" t="s">
        <v>964</v>
      </c>
      <c r="D442" s="1" t="s">
        <v>202</v>
      </c>
      <c r="E442" t="str">
        <f>_xlfn.XLOOKUP(C442,폰트맵!D:D,폰트맵!C:C)</f>
        <v>2600</v>
      </c>
      <c r="F442" t="str">
        <f>_xlfn.XLOOKUP(D442,폰트맵!D:D,폰트맵!C:C)</f>
        <v>0000</v>
      </c>
      <c r="K442" t="str">
        <f>IF(ISBLANK(폰트맵!I442),"",폰트맵!I442)</f>
        <v>힐</v>
      </c>
      <c r="L442" t="str">
        <f t="shared" si="18"/>
        <v>2A00</v>
      </c>
      <c r="M442" t="str">
        <f t="shared" si="19"/>
        <v>0800</v>
      </c>
      <c r="N442" t="str">
        <f t="shared" si="21"/>
        <v/>
      </c>
      <c r="O442" t="str" cm="1">
        <f t="array" ref="O442">IF(EXACT(M442,"0000"),VLOOKUP(K442,A:A,D:D),"")</f>
        <v/>
      </c>
    </row>
    <row r="443" spans="1:15" x14ac:dyDescent="0.3">
      <c r="A443" s="1" t="s">
        <v>983</v>
      </c>
      <c r="B443" s="1" t="s">
        <v>984</v>
      </c>
      <c r="C443" s="1" t="s">
        <v>964</v>
      </c>
      <c r="D443" s="1" t="s">
        <v>24</v>
      </c>
      <c r="E443" t="str">
        <f>_xlfn.XLOOKUP(C443,폰트맵!D:D,폰트맵!C:C)</f>
        <v>2600</v>
      </c>
      <c r="F443" t="str">
        <f>_xlfn.XLOOKUP(D443,폰트맵!D:D,폰트맵!C:C)</f>
        <v>1000</v>
      </c>
      <c r="K443" t="str">
        <f>IF(ISBLANK(폰트맵!I443),"",폰트맵!I443)</f>
        <v>힘</v>
      </c>
      <c r="L443" t="str">
        <f t="shared" si="18"/>
        <v>2A00</v>
      </c>
      <c r="M443" t="str">
        <f t="shared" si="19"/>
        <v>1000</v>
      </c>
      <c r="N443" t="str">
        <f t="shared" si="21"/>
        <v/>
      </c>
      <c r="O443" t="str" cm="1">
        <f t="array" ref="O443">IF(EXACT(M443,"0000"),VLOOKUP(K443,A:A,D:D),"")</f>
        <v/>
      </c>
    </row>
    <row r="444" spans="1:15" x14ac:dyDescent="0.3">
      <c r="A444" s="1" t="s">
        <v>985</v>
      </c>
      <c r="B444" s="1" t="s">
        <v>986</v>
      </c>
      <c r="C444" s="1" t="s">
        <v>964</v>
      </c>
      <c r="D444" s="1" t="s">
        <v>27</v>
      </c>
      <c r="E444" t="str">
        <f>_xlfn.XLOOKUP(C444,폰트맵!D:D,폰트맵!C:C)</f>
        <v>2600</v>
      </c>
      <c r="F444" t="str">
        <f>_xlfn.XLOOKUP(D444,폰트맵!D:D,폰트맵!C:C)</f>
        <v>1100</v>
      </c>
      <c r="K444" t="str">
        <f>IF(ISBLANK(폰트맵!I444),"",폰트맵!I444)</f>
        <v/>
      </c>
    </row>
    <row r="445" spans="1:15" x14ac:dyDescent="0.3">
      <c r="A445" s="1" t="s">
        <v>987</v>
      </c>
      <c r="B445" s="1" t="s">
        <v>988</v>
      </c>
      <c r="C445" s="1" t="s">
        <v>964</v>
      </c>
      <c r="D445" s="1" t="s">
        <v>33</v>
      </c>
      <c r="E445" t="str">
        <f>_xlfn.XLOOKUP(C445,폰트맵!D:D,폰트맵!C:C)</f>
        <v>2600</v>
      </c>
      <c r="F445" t="str">
        <f>_xlfn.XLOOKUP(D445,폰트맵!D:D,폰트맵!C:C)</f>
        <v>1300</v>
      </c>
      <c r="K445" t="str">
        <f>IF(ISBLANK(폰트맵!I445),"",폰트맵!I445)</f>
        <v/>
      </c>
    </row>
    <row r="446" spans="1:15" x14ac:dyDescent="0.3">
      <c r="A446" s="1" t="s">
        <v>989</v>
      </c>
      <c r="B446" s="1" t="s">
        <v>990</v>
      </c>
      <c r="C446" s="1" t="s">
        <v>964</v>
      </c>
      <c r="D446" s="1" t="s">
        <v>36</v>
      </c>
      <c r="E446" t="str">
        <f>_xlfn.XLOOKUP(C446,폰트맵!D:D,폰트맵!C:C)</f>
        <v>2600</v>
      </c>
      <c r="F446" t="str">
        <f>_xlfn.XLOOKUP(D446,폰트맵!D:D,폰트맵!C:C)</f>
        <v>1400</v>
      </c>
      <c r="K446" t="str">
        <f>IF(ISBLANK(폰트맵!I446),"",폰트맵!I446)</f>
        <v/>
      </c>
    </row>
    <row r="447" spans="1:15" x14ac:dyDescent="0.3">
      <c r="A447" s="1" t="s">
        <v>991</v>
      </c>
      <c r="B447" s="1" t="s">
        <v>992</v>
      </c>
      <c r="C447" s="1" t="s">
        <v>964</v>
      </c>
      <c r="D447" s="1" t="s">
        <v>39</v>
      </c>
      <c r="E447" t="str">
        <f>_xlfn.XLOOKUP(C447,폰트맵!D:D,폰트맵!C:C)</f>
        <v>2600</v>
      </c>
      <c r="F447" t="str">
        <f>_xlfn.XLOOKUP(D447,폰트맵!D:D,폰트맵!C:C)</f>
        <v>1500</v>
      </c>
      <c r="K447" t="str">
        <f>IF(ISBLANK(폰트맵!I447),"",폰트맵!I447)</f>
        <v/>
      </c>
    </row>
    <row r="448" spans="1:15" x14ac:dyDescent="0.3">
      <c r="A448" s="1" t="s">
        <v>993</v>
      </c>
      <c r="B448" s="1" t="s">
        <v>994</v>
      </c>
      <c r="C448" s="1" t="s">
        <v>964</v>
      </c>
      <c r="D448" s="1" t="s">
        <v>42</v>
      </c>
      <c r="E448" t="str">
        <f>_xlfn.XLOOKUP(C448,폰트맵!D:D,폰트맵!C:C)</f>
        <v>2600</v>
      </c>
      <c r="F448" t="str">
        <f>_xlfn.XLOOKUP(D448,폰트맵!D:D,폰트맵!C:C)</f>
        <v>1600</v>
      </c>
      <c r="K448" t="str">
        <f>IF(ISBLANK(폰트맵!I448),"",폰트맵!I448)</f>
        <v/>
      </c>
    </row>
    <row r="449" spans="1:11" x14ac:dyDescent="0.3">
      <c r="A449" s="1" t="s">
        <v>995</v>
      </c>
      <c r="B449" s="1" t="s">
        <v>996</v>
      </c>
      <c r="C449" s="1" t="s">
        <v>964</v>
      </c>
      <c r="D449" s="1" t="s">
        <v>45</v>
      </c>
      <c r="E449" t="str">
        <f>_xlfn.XLOOKUP(C449,폰트맵!D:D,폰트맵!C:C)</f>
        <v>2600</v>
      </c>
      <c r="F449" t="str">
        <f>_xlfn.XLOOKUP(D449,폰트맵!D:D,폰트맵!C:C)</f>
        <v>1700</v>
      </c>
      <c r="K449" t="str">
        <f>IF(ISBLANK(폰트맵!I449),"",폰트맵!I449)</f>
        <v/>
      </c>
    </row>
    <row r="450" spans="1:11" x14ac:dyDescent="0.3">
      <c r="A450" s="1" t="s">
        <v>997</v>
      </c>
      <c r="B450" s="1" t="s">
        <v>998</v>
      </c>
      <c r="C450" s="1" t="s">
        <v>964</v>
      </c>
      <c r="D450" s="1" t="s">
        <v>54</v>
      </c>
      <c r="E450" t="str">
        <f>_xlfn.XLOOKUP(C450,폰트맵!D:D,폰트맵!C:C)</f>
        <v>2600</v>
      </c>
      <c r="F450" t="str">
        <f>_xlfn.XLOOKUP(D450,폰트맵!D:D,폰트맵!C:C)</f>
        <v>1B00</v>
      </c>
      <c r="K450" t="str">
        <f>IF(ISBLANK(폰트맵!I450),"",폰트맵!I450)</f>
        <v/>
      </c>
    </row>
    <row r="451" spans="1:11" x14ac:dyDescent="0.3">
      <c r="A451" s="1" t="s">
        <v>999</v>
      </c>
      <c r="B451" s="1" t="s">
        <v>1000</v>
      </c>
      <c r="C451" s="1" t="s">
        <v>1001</v>
      </c>
      <c r="D451" s="1" t="s">
        <v>58</v>
      </c>
      <c r="E451" t="str">
        <f>_xlfn.XLOOKUP(C451,폰트맵!D:D,폰트맵!C:C)</f>
        <v>2300</v>
      </c>
      <c r="F451" t="str">
        <f>_xlfn.XLOOKUP(D451,폰트맵!D:D,폰트맵!C:C)</f>
        <v>0300</v>
      </c>
      <c r="K451" t="str">
        <f>IF(ISBLANK(폰트맵!I451),"",폰트맵!I451)</f>
        <v/>
      </c>
    </row>
    <row r="452" spans="1:11" x14ac:dyDescent="0.3">
      <c r="A452" s="1" t="s">
        <v>1002</v>
      </c>
      <c r="B452" s="1" t="s">
        <v>1003</v>
      </c>
      <c r="C452" s="1" t="s">
        <v>1001</v>
      </c>
      <c r="D452" s="1" t="s">
        <v>6</v>
      </c>
      <c r="E452" t="str">
        <f>_xlfn.XLOOKUP(C452,폰트맵!D:D,폰트맵!C:C)</f>
        <v>2300</v>
      </c>
      <c r="F452" t="str">
        <f>_xlfn.XLOOKUP(D452,폰트맵!D:D,폰트맵!C:C)</f>
        <v>0100</v>
      </c>
      <c r="K452" t="str">
        <f>IF(ISBLANK(폰트맵!I452),"",폰트맵!I452)</f>
        <v/>
      </c>
    </row>
    <row r="453" spans="1:11" x14ac:dyDescent="0.3">
      <c r="A453" s="1" t="s">
        <v>1004</v>
      </c>
      <c r="B453" s="1" t="s">
        <v>1005</v>
      </c>
      <c r="C453" s="1" t="s">
        <v>1001</v>
      </c>
      <c r="D453" s="1" t="s">
        <v>9</v>
      </c>
      <c r="E453" t="str">
        <f>_xlfn.XLOOKUP(C453,폰트맵!D:D,폰트맵!C:C)</f>
        <v>2300</v>
      </c>
      <c r="F453" t="str">
        <f>_xlfn.XLOOKUP(D453,폰트맵!D:D,폰트맵!C:C)</f>
        <v>0400</v>
      </c>
      <c r="K453" t="str">
        <f>IF(ISBLANK(폰트맵!I453),"",폰트맵!I453)</f>
        <v/>
      </c>
    </row>
    <row r="454" spans="1:11" x14ac:dyDescent="0.3">
      <c r="A454" s="1" t="s">
        <v>1006</v>
      </c>
      <c r="B454" s="1" t="s">
        <v>1007</v>
      </c>
      <c r="C454" s="1" t="s">
        <v>1001</v>
      </c>
      <c r="D454" s="1" t="s">
        <v>15</v>
      </c>
      <c r="E454" t="str">
        <f>_xlfn.XLOOKUP(C454,폰트맵!D:D,폰트맵!C:C)</f>
        <v>2300</v>
      </c>
      <c r="F454" t="str">
        <f>_xlfn.XLOOKUP(D454,폰트맵!D:D,폰트맵!C:C)</f>
        <v>0800</v>
      </c>
      <c r="K454" t="str">
        <f>IF(ISBLANK(폰트맵!I454),"",폰트맵!I454)</f>
        <v/>
      </c>
    </row>
    <row r="455" spans="1:11" x14ac:dyDescent="0.3">
      <c r="A455" s="1" t="s">
        <v>1008</v>
      </c>
      <c r="B455" s="1" t="s">
        <v>1009</v>
      </c>
      <c r="C455" s="1" t="s">
        <v>1001</v>
      </c>
      <c r="D455" s="1" t="s">
        <v>24</v>
      </c>
      <c r="E455" t="str">
        <f>_xlfn.XLOOKUP(C455,폰트맵!D:D,폰트맵!C:C)</f>
        <v>2300</v>
      </c>
      <c r="F455" t="str">
        <f>_xlfn.XLOOKUP(D455,폰트맵!D:D,폰트맵!C:C)</f>
        <v>1000</v>
      </c>
      <c r="K455" t="str">
        <f>IF(ISBLANK(폰트맵!I455),"",폰트맵!I455)</f>
        <v/>
      </c>
    </row>
    <row r="456" spans="1:11" x14ac:dyDescent="0.3">
      <c r="A456" s="1" t="s">
        <v>1010</v>
      </c>
      <c r="B456" s="1" t="s">
        <v>1011</v>
      </c>
      <c r="C456" s="1" t="s">
        <v>1001</v>
      </c>
      <c r="D456" s="1" t="s">
        <v>27</v>
      </c>
      <c r="E456" t="str">
        <f>_xlfn.XLOOKUP(C456,폰트맵!D:D,폰트맵!C:C)</f>
        <v>2300</v>
      </c>
      <c r="F456" t="str">
        <f>_xlfn.XLOOKUP(D456,폰트맵!D:D,폰트맵!C:C)</f>
        <v>1100</v>
      </c>
      <c r="K456" t="str">
        <f>IF(ISBLANK(폰트맵!I456),"",폰트맵!I456)</f>
        <v/>
      </c>
    </row>
    <row r="457" spans="1:11" x14ac:dyDescent="0.3">
      <c r="A457" s="1" t="s">
        <v>1012</v>
      </c>
      <c r="B457" s="1" t="s">
        <v>1013</v>
      </c>
      <c r="C457" s="1" t="s">
        <v>1001</v>
      </c>
      <c r="D457" s="1" t="s">
        <v>33</v>
      </c>
      <c r="E457" t="str">
        <f>_xlfn.XLOOKUP(C457,폰트맵!D:D,폰트맵!C:C)</f>
        <v>2300</v>
      </c>
      <c r="F457" t="str">
        <f>_xlfn.XLOOKUP(D457,폰트맵!D:D,폰트맵!C:C)</f>
        <v>1300</v>
      </c>
      <c r="K457" t="str">
        <f>IF(ISBLANK(폰트맵!I457),"",폰트맵!I457)</f>
        <v/>
      </c>
    </row>
    <row r="458" spans="1:11" x14ac:dyDescent="0.3">
      <c r="A458" s="1" t="s">
        <v>1014</v>
      </c>
      <c r="B458" s="1" t="s">
        <v>1015</v>
      </c>
      <c r="C458" s="1" t="s">
        <v>1001</v>
      </c>
      <c r="D458" s="1" t="s">
        <v>36</v>
      </c>
      <c r="E458" t="str">
        <f>_xlfn.XLOOKUP(C458,폰트맵!D:D,폰트맵!C:C)</f>
        <v>2300</v>
      </c>
      <c r="F458" t="str">
        <f>_xlfn.XLOOKUP(D458,폰트맵!D:D,폰트맵!C:C)</f>
        <v>1400</v>
      </c>
      <c r="K458" t="str">
        <f>IF(ISBLANK(폰트맵!I458),"",폰트맵!I458)</f>
        <v/>
      </c>
    </row>
    <row r="459" spans="1:11" x14ac:dyDescent="0.3">
      <c r="A459" s="1" t="s">
        <v>1016</v>
      </c>
      <c r="B459" s="1" t="s">
        <v>1017</v>
      </c>
      <c r="C459" s="1" t="s">
        <v>1001</v>
      </c>
      <c r="D459" s="1" t="s">
        <v>39</v>
      </c>
      <c r="E459" t="str">
        <f>_xlfn.XLOOKUP(C459,폰트맵!D:D,폰트맵!C:C)</f>
        <v>2300</v>
      </c>
      <c r="F459" t="str">
        <f>_xlfn.XLOOKUP(D459,폰트맵!D:D,폰트맵!C:C)</f>
        <v>1500</v>
      </c>
      <c r="K459" t="str">
        <f>IF(ISBLANK(폰트맵!I459),"",폰트맵!I459)</f>
        <v/>
      </c>
    </row>
    <row r="460" spans="1:11" x14ac:dyDescent="0.3">
      <c r="A460" s="1" t="s">
        <v>1018</v>
      </c>
      <c r="B460" s="1" t="s">
        <v>1019</v>
      </c>
      <c r="C460" s="1" t="s">
        <v>1020</v>
      </c>
      <c r="D460" s="1" t="s">
        <v>3</v>
      </c>
      <c r="E460" t="str">
        <f>_xlfn.XLOOKUP(C460,폰트맵!D:D,폰트맵!C:C)</f>
        <v>0000</v>
      </c>
      <c r="F460" t="str">
        <f>_xlfn.XLOOKUP(D460,폰트맵!D:D,폰트맵!C:C)</f>
        <v>0200</v>
      </c>
      <c r="K460" t="str">
        <f>IF(ISBLANK(폰트맵!I460),"",폰트맵!I460)</f>
        <v/>
      </c>
    </row>
    <row r="461" spans="1:11" x14ac:dyDescent="0.3">
      <c r="A461" s="1" t="s">
        <v>1021</v>
      </c>
      <c r="B461" s="1" t="s">
        <v>1022</v>
      </c>
      <c r="C461" s="1" t="s">
        <v>1023</v>
      </c>
      <c r="D461" s="1" t="s">
        <v>98</v>
      </c>
      <c r="E461" t="str">
        <f>_xlfn.XLOOKUP(C461,폰트맵!D:D,폰트맵!C:C)</f>
        <v>4B00</v>
      </c>
      <c r="F461" t="str">
        <f>_xlfn.XLOOKUP(D461,폰트맵!D:D,폰트맵!C:C)</f>
        <v>0500</v>
      </c>
      <c r="K461" t="str">
        <f>IF(ISBLANK(폰트맵!I461),"",폰트맵!I461)</f>
        <v/>
      </c>
    </row>
    <row r="462" spans="1:11" x14ac:dyDescent="0.3">
      <c r="A462" s="1" t="s">
        <v>1024</v>
      </c>
      <c r="B462" s="1" t="s">
        <v>1025</v>
      </c>
      <c r="C462" s="1" t="s">
        <v>1023</v>
      </c>
      <c r="D462" s="1" t="s">
        <v>6</v>
      </c>
      <c r="E462" t="str">
        <f>_xlfn.XLOOKUP(C462,폰트맵!D:D,폰트맵!C:C)</f>
        <v>4B00</v>
      </c>
      <c r="F462" t="str">
        <f>_xlfn.XLOOKUP(D462,폰트맵!D:D,폰트맵!C:C)</f>
        <v>0100</v>
      </c>
      <c r="K462" t="str">
        <f>IF(ISBLANK(폰트맵!I462),"",폰트맵!I462)</f>
        <v/>
      </c>
    </row>
    <row r="463" spans="1:11" x14ac:dyDescent="0.3">
      <c r="A463" s="1" t="s">
        <v>1026</v>
      </c>
      <c r="B463" s="1" t="s">
        <v>1027</v>
      </c>
      <c r="C463" s="1" t="s">
        <v>1023</v>
      </c>
      <c r="D463" s="1" t="s">
        <v>152</v>
      </c>
      <c r="E463" t="str">
        <f>_xlfn.XLOOKUP(C463,폰트맵!D:D,폰트맵!C:C)</f>
        <v>4B00</v>
      </c>
      <c r="F463" t="str">
        <f>_xlfn.XLOOKUP(D463,폰트맵!D:D,폰트맵!C:C)</f>
        <v>0000</v>
      </c>
      <c r="K463" t="str">
        <f>IF(ISBLANK(폰트맵!I463),"",폰트맵!I463)</f>
        <v/>
      </c>
    </row>
    <row r="464" spans="1:11" x14ac:dyDescent="0.3">
      <c r="A464" s="1" t="s">
        <v>1028</v>
      </c>
      <c r="B464" s="1" t="s">
        <v>1029</v>
      </c>
      <c r="C464" s="1" t="s">
        <v>1023</v>
      </c>
      <c r="D464" s="1" t="s">
        <v>9</v>
      </c>
      <c r="E464" t="str">
        <f>_xlfn.XLOOKUP(C464,폰트맵!D:D,폰트맵!C:C)</f>
        <v>4B00</v>
      </c>
      <c r="F464" t="str">
        <f>_xlfn.XLOOKUP(D464,폰트맵!D:D,폰트맵!C:C)</f>
        <v>0400</v>
      </c>
      <c r="K464" t="str">
        <f>IF(ISBLANK(폰트맵!I464),"",폰트맵!I464)</f>
        <v/>
      </c>
    </row>
    <row r="465" spans="1:11" x14ac:dyDescent="0.3">
      <c r="A465" s="1" t="s">
        <v>1030</v>
      </c>
      <c r="B465" s="1" t="s">
        <v>1031</v>
      </c>
      <c r="C465" s="1" t="s">
        <v>1023</v>
      </c>
      <c r="D465" s="1" t="s">
        <v>12</v>
      </c>
      <c r="E465" t="str">
        <f>_xlfn.XLOOKUP(C465,폰트맵!D:D,폰트맵!C:C)</f>
        <v>4B00</v>
      </c>
      <c r="F465" t="str">
        <f>_xlfn.XLOOKUP(D465,폰트맵!D:D,폰트맵!C:C)</f>
        <v>0700</v>
      </c>
      <c r="K465" t="str">
        <f>IF(ISBLANK(폰트맵!I465),"",폰트맵!I465)</f>
        <v/>
      </c>
    </row>
    <row r="466" spans="1:11" x14ac:dyDescent="0.3">
      <c r="A466" s="1" t="s">
        <v>1032</v>
      </c>
      <c r="B466" s="1" t="s">
        <v>1033</v>
      </c>
      <c r="C466" s="1" t="s">
        <v>1023</v>
      </c>
      <c r="D466" s="1" t="s">
        <v>15</v>
      </c>
      <c r="E466" t="str">
        <f>_xlfn.XLOOKUP(C466,폰트맵!D:D,폰트맵!C:C)</f>
        <v>4B00</v>
      </c>
      <c r="F466" t="str">
        <f>_xlfn.XLOOKUP(D466,폰트맵!D:D,폰트맵!C:C)</f>
        <v>0800</v>
      </c>
      <c r="K466" t="str">
        <f>IF(ISBLANK(폰트맵!I466),"",폰트맵!I466)</f>
        <v/>
      </c>
    </row>
    <row r="467" spans="1:11" x14ac:dyDescent="0.3">
      <c r="A467" s="1" t="s">
        <v>1034</v>
      </c>
      <c r="B467" s="1" t="s">
        <v>1035</v>
      </c>
      <c r="C467" s="1" t="s">
        <v>1023</v>
      </c>
      <c r="D467" s="1" t="s">
        <v>21</v>
      </c>
      <c r="E467" t="str">
        <f>_xlfn.XLOOKUP(C467,폰트맵!D:D,폰트맵!C:C)</f>
        <v>4B00</v>
      </c>
      <c r="F467" t="str">
        <f>_xlfn.XLOOKUP(D467,폰트맵!D:D,폰트맵!C:C)</f>
        <v>0000</v>
      </c>
      <c r="K467" t="str">
        <f>IF(ISBLANK(폰트맵!I467),"",폰트맵!I467)</f>
        <v/>
      </c>
    </row>
    <row r="468" spans="1:11" x14ac:dyDescent="0.3">
      <c r="A468" s="1" t="s">
        <v>1036</v>
      </c>
      <c r="B468" s="1" t="s">
        <v>1037</v>
      </c>
      <c r="C468" s="1" t="s">
        <v>1023</v>
      </c>
      <c r="D468" s="1" t="s">
        <v>741</v>
      </c>
      <c r="E468" t="str">
        <f>_xlfn.XLOOKUP(C468,폰트맵!D:D,폰트맵!C:C)</f>
        <v>4B00</v>
      </c>
      <c r="F468" t="str">
        <f>_xlfn.XLOOKUP(D468,폰트맵!D:D,폰트맵!C:C)</f>
        <v>0000</v>
      </c>
      <c r="K468" t="str">
        <f>IF(ISBLANK(폰트맵!I468),"",폰트맵!I468)</f>
        <v/>
      </c>
    </row>
    <row r="469" spans="1:11" x14ac:dyDescent="0.3">
      <c r="A469" s="1" t="s">
        <v>1038</v>
      </c>
      <c r="B469" s="1" t="s">
        <v>1039</v>
      </c>
      <c r="C469" s="1" t="s">
        <v>1023</v>
      </c>
      <c r="D469" s="1" t="s">
        <v>24</v>
      </c>
      <c r="E469" t="str">
        <f>_xlfn.XLOOKUP(C469,폰트맵!D:D,폰트맵!C:C)</f>
        <v>4B00</v>
      </c>
      <c r="F469" t="str">
        <f>_xlfn.XLOOKUP(D469,폰트맵!D:D,폰트맵!C:C)</f>
        <v>1000</v>
      </c>
      <c r="K469" t="str">
        <f>IF(ISBLANK(폰트맵!I469),"",폰트맵!I469)</f>
        <v/>
      </c>
    </row>
    <row r="470" spans="1:11" x14ac:dyDescent="0.3">
      <c r="A470" s="1" t="s">
        <v>1040</v>
      </c>
      <c r="B470" s="1" t="s">
        <v>1041</v>
      </c>
      <c r="C470" s="1" t="s">
        <v>1023</v>
      </c>
      <c r="D470" s="1" t="s">
        <v>27</v>
      </c>
      <c r="E470" t="str">
        <f>_xlfn.XLOOKUP(C470,폰트맵!D:D,폰트맵!C:C)</f>
        <v>4B00</v>
      </c>
      <c r="F470" t="str">
        <f>_xlfn.XLOOKUP(D470,폰트맵!D:D,폰트맵!C:C)</f>
        <v>1100</v>
      </c>
      <c r="K470" t="str">
        <f>IF(ISBLANK(폰트맵!I470),"",폰트맵!I470)</f>
        <v/>
      </c>
    </row>
    <row r="471" spans="1:11" x14ac:dyDescent="0.3">
      <c r="A471" s="1" t="s">
        <v>1042</v>
      </c>
      <c r="B471" s="1" t="s">
        <v>1043</v>
      </c>
      <c r="C471" s="1" t="s">
        <v>1023</v>
      </c>
      <c r="D471" s="1" t="s">
        <v>33</v>
      </c>
      <c r="E471" t="str">
        <f>_xlfn.XLOOKUP(C471,폰트맵!D:D,폰트맵!C:C)</f>
        <v>4B00</v>
      </c>
      <c r="F471" t="str">
        <f>_xlfn.XLOOKUP(D471,폰트맵!D:D,폰트맵!C:C)</f>
        <v>1300</v>
      </c>
      <c r="K471" t="str">
        <f>IF(ISBLANK(폰트맵!I471),"",폰트맵!I471)</f>
        <v/>
      </c>
    </row>
    <row r="472" spans="1:11" x14ac:dyDescent="0.3">
      <c r="A472" s="1" t="s">
        <v>1044</v>
      </c>
      <c r="B472" s="1" t="s">
        <v>1045</v>
      </c>
      <c r="C472" s="1" t="s">
        <v>1023</v>
      </c>
      <c r="D472" s="1" t="s">
        <v>39</v>
      </c>
      <c r="E472" t="str">
        <f>_xlfn.XLOOKUP(C472,폰트맵!D:D,폰트맵!C:C)</f>
        <v>4B00</v>
      </c>
      <c r="F472" t="str">
        <f>_xlfn.XLOOKUP(D472,폰트맵!D:D,폰트맵!C:C)</f>
        <v>1500</v>
      </c>
      <c r="K472" t="str">
        <f>IF(ISBLANK(폰트맵!I472),"",폰트맵!I472)</f>
        <v/>
      </c>
    </row>
    <row r="473" spans="1:11" x14ac:dyDescent="0.3">
      <c r="A473" s="1" t="s">
        <v>1046</v>
      </c>
      <c r="B473" s="1" t="s">
        <v>1047</v>
      </c>
      <c r="C473" s="1" t="s">
        <v>1023</v>
      </c>
      <c r="D473" s="1" t="s">
        <v>45</v>
      </c>
      <c r="E473" t="str">
        <f>_xlfn.XLOOKUP(C473,폰트맵!D:D,폰트맵!C:C)</f>
        <v>4B00</v>
      </c>
      <c r="F473" t="str">
        <f>_xlfn.XLOOKUP(D473,폰트맵!D:D,폰트맵!C:C)</f>
        <v>1700</v>
      </c>
      <c r="K473" t="str">
        <f>IF(ISBLANK(폰트맵!I473),"",폰트맵!I473)</f>
        <v/>
      </c>
    </row>
    <row r="474" spans="1:11" x14ac:dyDescent="0.3">
      <c r="A474" s="1" t="s">
        <v>1048</v>
      </c>
      <c r="B474" s="1" t="s">
        <v>1049</v>
      </c>
      <c r="C474" s="1" t="s">
        <v>1023</v>
      </c>
      <c r="D474" s="1" t="s">
        <v>51</v>
      </c>
      <c r="E474" t="str">
        <f>_xlfn.XLOOKUP(C474,폰트맵!D:D,폰트맵!C:C)</f>
        <v>4B00</v>
      </c>
      <c r="F474" t="str">
        <f>_xlfn.XLOOKUP(D474,폰트맵!D:D,폰트맵!C:C)</f>
        <v>1A00</v>
      </c>
      <c r="K474" t="str">
        <f>IF(ISBLANK(폰트맵!I474),"",폰트맵!I474)</f>
        <v/>
      </c>
    </row>
    <row r="475" spans="1:11" x14ac:dyDescent="0.3">
      <c r="A475" s="1" t="s">
        <v>1050</v>
      </c>
      <c r="B475" s="1" t="s">
        <v>1051</v>
      </c>
      <c r="C475" s="1" t="s">
        <v>1052</v>
      </c>
      <c r="D475" s="1" t="s">
        <v>130</v>
      </c>
      <c r="E475" t="str">
        <f>_xlfn.XLOOKUP(C475,폰트맵!D:D,폰트맵!C:C)</f>
        <v>4C00</v>
      </c>
      <c r="F475" t="str">
        <f>_xlfn.XLOOKUP(D475,폰트맵!D:D,폰트맵!C:C)</f>
        <v>0A00</v>
      </c>
      <c r="K475" t="str">
        <f>IF(ISBLANK(폰트맵!I475),"",폰트맵!I475)</f>
        <v/>
      </c>
    </row>
    <row r="476" spans="1:11" x14ac:dyDescent="0.3">
      <c r="A476" s="1" t="s">
        <v>1053</v>
      </c>
      <c r="B476" s="1" t="s">
        <v>1054</v>
      </c>
      <c r="C476" s="1" t="s">
        <v>1052</v>
      </c>
      <c r="D476" s="1" t="s">
        <v>6</v>
      </c>
      <c r="E476" t="str">
        <f>_xlfn.XLOOKUP(C476,폰트맵!D:D,폰트맵!C:C)</f>
        <v>4C00</v>
      </c>
      <c r="F476" t="str">
        <f>_xlfn.XLOOKUP(D476,폰트맵!D:D,폰트맵!C:C)</f>
        <v>0100</v>
      </c>
      <c r="K476" t="str">
        <f>IF(ISBLANK(폰트맵!I476),"",폰트맵!I476)</f>
        <v/>
      </c>
    </row>
    <row r="477" spans="1:11" x14ac:dyDescent="0.3">
      <c r="A477" s="1" t="s">
        <v>1055</v>
      </c>
      <c r="B477" s="1" t="s">
        <v>1056</v>
      </c>
      <c r="C477" s="1" t="s">
        <v>1052</v>
      </c>
      <c r="D477" s="1" t="s">
        <v>9</v>
      </c>
      <c r="E477" t="str">
        <f>_xlfn.XLOOKUP(C477,폰트맵!D:D,폰트맵!C:C)</f>
        <v>4C00</v>
      </c>
      <c r="F477" t="str">
        <f>_xlfn.XLOOKUP(D477,폰트맵!D:D,폰트맵!C:C)</f>
        <v>0400</v>
      </c>
      <c r="K477" t="str">
        <f>IF(ISBLANK(폰트맵!I477),"",폰트맵!I477)</f>
        <v/>
      </c>
    </row>
    <row r="478" spans="1:11" x14ac:dyDescent="0.3">
      <c r="A478" s="1" t="s">
        <v>1057</v>
      </c>
      <c r="B478" s="1" t="s">
        <v>1058</v>
      </c>
      <c r="C478" s="1" t="s">
        <v>1052</v>
      </c>
      <c r="D478" s="1" t="s">
        <v>15</v>
      </c>
      <c r="E478" t="str">
        <f>_xlfn.XLOOKUP(C478,폰트맵!D:D,폰트맵!C:C)</f>
        <v>4C00</v>
      </c>
      <c r="F478" t="str">
        <f>_xlfn.XLOOKUP(D478,폰트맵!D:D,폰트맵!C:C)</f>
        <v>0800</v>
      </c>
      <c r="K478" t="str">
        <f>IF(ISBLANK(폰트맵!I478),"",폰트맵!I478)</f>
        <v/>
      </c>
    </row>
    <row r="479" spans="1:11" x14ac:dyDescent="0.3">
      <c r="A479" s="1" t="s">
        <v>1059</v>
      </c>
      <c r="B479" s="1" t="s">
        <v>1060</v>
      </c>
      <c r="C479" s="1" t="s">
        <v>1052</v>
      </c>
      <c r="D479" s="1" t="s">
        <v>24</v>
      </c>
      <c r="E479" t="str">
        <f>_xlfn.XLOOKUP(C479,폰트맵!D:D,폰트맵!C:C)</f>
        <v>4C00</v>
      </c>
      <c r="F479" t="str">
        <f>_xlfn.XLOOKUP(D479,폰트맵!D:D,폰트맵!C:C)</f>
        <v>1000</v>
      </c>
      <c r="K479" t="str">
        <f>IF(ISBLANK(폰트맵!I479),"",폰트맵!I479)</f>
        <v/>
      </c>
    </row>
    <row r="480" spans="1:11" x14ac:dyDescent="0.3">
      <c r="A480" s="1" t="s">
        <v>1061</v>
      </c>
      <c r="B480" s="1" t="s">
        <v>1062</v>
      </c>
      <c r="C480" s="1" t="s">
        <v>1052</v>
      </c>
      <c r="D480" s="1" t="s">
        <v>27</v>
      </c>
      <c r="E480" t="str">
        <f>_xlfn.XLOOKUP(C480,폰트맵!D:D,폰트맵!C:C)</f>
        <v>4C00</v>
      </c>
      <c r="F480" t="str">
        <f>_xlfn.XLOOKUP(D480,폰트맵!D:D,폰트맵!C:C)</f>
        <v>1100</v>
      </c>
      <c r="K480" t="str">
        <f>IF(ISBLANK(폰트맵!I480),"",폰트맵!I480)</f>
        <v/>
      </c>
    </row>
    <row r="481" spans="1:11" x14ac:dyDescent="0.3">
      <c r="A481" s="1" t="s">
        <v>1063</v>
      </c>
      <c r="B481" s="1" t="s">
        <v>1064</v>
      </c>
      <c r="C481" s="1" t="s">
        <v>1052</v>
      </c>
      <c r="D481" s="1" t="s">
        <v>33</v>
      </c>
      <c r="E481" t="str">
        <f>_xlfn.XLOOKUP(C481,폰트맵!D:D,폰트맵!C:C)</f>
        <v>4C00</v>
      </c>
      <c r="F481" t="str">
        <f>_xlfn.XLOOKUP(D481,폰트맵!D:D,폰트맵!C:C)</f>
        <v>1300</v>
      </c>
      <c r="K481" t="str">
        <f>IF(ISBLANK(폰트맵!I481),"",폰트맵!I481)</f>
        <v/>
      </c>
    </row>
    <row r="482" spans="1:11" x14ac:dyDescent="0.3">
      <c r="A482" s="1" t="s">
        <v>1065</v>
      </c>
      <c r="B482" s="1" t="s">
        <v>1066</v>
      </c>
      <c r="C482" s="1" t="s">
        <v>1052</v>
      </c>
      <c r="D482" s="1" t="s">
        <v>36</v>
      </c>
      <c r="E482" t="str">
        <f>_xlfn.XLOOKUP(C482,폰트맵!D:D,폰트맵!C:C)</f>
        <v>4C00</v>
      </c>
      <c r="F482" t="str">
        <f>_xlfn.XLOOKUP(D482,폰트맵!D:D,폰트맵!C:C)</f>
        <v>1400</v>
      </c>
      <c r="K482" t="str">
        <f>IF(ISBLANK(폰트맵!I482),"",폰트맵!I482)</f>
        <v/>
      </c>
    </row>
    <row r="483" spans="1:11" x14ac:dyDescent="0.3">
      <c r="A483" s="1" t="s">
        <v>1067</v>
      </c>
      <c r="B483" s="1" t="s">
        <v>1068</v>
      </c>
      <c r="C483" s="1" t="s">
        <v>1052</v>
      </c>
      <c r="D483" s="1" t="s">
        <v>39</v>
      </c>
      <c r="E483" t="str">
        <f>_xlfn.XLOOKUP(C483,폰트맵!D:D,폰트맵!C:C)</f>
        <v>4C00</v>
      </c>
      <c r="F483" t="str">
        <f>_xlfn.XLOOKUP(D483,폰트맵!D:D,폰트맵!C:C)</f>
        <v>1500</v>
      </c>
      <c r="K483" t="str">
        <f>IF(ISBLANK(폰트맵!I483),"",폰트맵!I483)</f>
        <v/>
      </c>
    </row>
    <row r="484" spans="1:11" x14ac:dyDescent="0.3">
      <c r="A484" s="1" t="s">
        <v>1069</v>
      </c>
      <c r="B484" s="1" t="s">
        <v>1070</v>
      </c>
      <c r="C484" s="1" t="s">
        <v>1071</v>
      </c>
      <c r="D484" s="1" t="s">
        <v>98</v>
      </c>
      <c r="E484" t="str">
        <f>_xlfn.XLOOKUP(C484,폰트맵!D:D,폰트맵!C:C)</f>
        <v>0000</v>
      </c>
      <c r="F484" t="str">
        <f>_xlfn.XLOOKUP(D484,폰트맵!D:D,폰트맵!C:C)</f>
        <v>0500</v>
      </c>
      <c r="K484" t="str">
        <f>IF(ISBLANK(폰트맵!I484),"",폰트맵!I484)</f>
        <v/>
      </c>
    </row>
    <row r="485" spans="1:11" x14ac:dyDescent="0.3">
      <c r="A485" s="1" t="s">
        <v>1072</v>
      </c>
      <c r="B485" s="1" t="s">
        <v>1073</v>
      </c>
      <c r="C485" s="1" t="s">
        <v>1071</v>
      </c>
      <c r="D485" s="1" t="s">
        <v>9</v>
      </c>
      <c r="E485" t="str">
        <f>_xlfn.XLOOKUP(C485,폰트맵!D:D,폰트맵!C:C)</f>
        <v>0000</v>
      </c>
      <c r="F485" t="str">
        <f>_xlfn.XLOOKUP(D485,폰트맵!D:D,폰트맵!C:C)</f>
        <v>0400</v>
      </c>
      <c r="K485" t="str">
        <f>IF(ISBLANK(폰트맵!I485),"",폰트맵!I485)</f>
        <v/>
      </c>
    </row>
    <row r="486" spans="1:11" x14ac:dyDescent="0.3">
      <c r="A486" s="1" t="s">
        <v>1074</v>
      </c>
      <c r="B486" s="1" t="s">
        <v>1075</v>
      </c>
      <c r="C486" s="1" t="s">
        <v>1071</v>
      </c>
      <c r="D486" s="1" t="s">
        <v>15</v>
      </c>
      <c r="E486" t="str">
        <f>_xlfn.XLOOKUP(C486,폰트맵!D:D,폰트맵!C:C)</f>
        <v>0000</v>
      </c>
      <c r="F486" t="str">
        <f>_xlfn.XLOOKUP(D486,폰트맵!D:D,폰트맵!C:C)</f>
        <v>0800</v>
      </c>
      <c r="K486" t="str">
        <f>IF(ISBLANK(폰트맵!I486),"",폰트맵!I486)</f>
        <v/>
      </c>
    </row>
    <row r="487" spans="1:11" x14ac:dyDescent="0.3">
      <c r="A487" s="1" t="s">
        <v>1076</v>
      </c>
      <c r="B487" s="1" t="s">
        <v>1077</v>
      </c>
      <c r="C487" s="1" t="s">
        <v>1071</v>
      </c>
      <c r="D487" s="1" t="s">
        <v>36</v>
      </c>
      <c r="E487" t="str">
        <f>_xlfn.XLOOKUP(C487,폰트맵!D:D,폰트맵!C:C)</f>
        <v>0000</v>
      </c>
      <c r="F487" t="str">
        <f>_xlfn.XLOOKUP(D487,폰트맵!D:D,폰트맵!C:C)</f>
        <v>1400</v>
      </c>
      <c r="K487" t="str">
        <f>IF(ISBLANK(폰트맵!I487),"",폰트맵!I487)</f>
        <v/>
      </c>
    </row>
    <row r="488" spans="1:11" x14ac:dyDescent="0.3">
      <c r="A488" s="1" t="s">
        <v>1078</v>
      </c>
      <c r="B488" s="1" t="s">
        <v>1079</v>
      </c>
      <c r="C488" s="1" t="s">
        <v>1071</v>
      </c>
      <c r="D488" s="1" t="s">
        <v>39</v>
      </c>
      <c r="E488" t="str">
        <f>_xlfn.XLOOKUP(C488,폰트맵!D:D,폰트맵!C:C)</f>
        <v>0000</v>
      </c>
      <c r="F488" t="str">
        <f>_xlfn.XLOOKUP(D488,폰트맵!D:D,폰트맵!C:C)</f>
        <v>1500</v>
      </c>
      <c r="K488" t="str">
        <f>IF(ISBLANK(폰트맵!I488),"",폰트맵!I488)</f>
        <v/>
      </c>
    </row>
    <row r="489" spans="1:11" x14ac:dyDescent="0.3">
      <c r="A489" s="1" t="s">
        <v>1080</v>
      </c>
      <c r="B489" s="1" t="s">
        <v>1081</v>
      </c>
      <c r="C489" s="1" t="s">
        <v>1082</v>
      </c>
      <c r="D489" s="1" t="s">
        <v>130</v>
      </c>
      <c r="E489" t="str">
        <f>_xlfn.XLOOKUP(C489,폰트맵!D:D,폰트맵!C:C)</f>
        <v>0000</v>
      </c>
      <c r="F489" t="str">
        <f>_xlfn.XLOOKUP(D489,폰트맵!D:D,폰트맵!C:C)</f>
        <v>0A00</v>
      </c>
      <c r="K489" t="str">
        <f>IF(ISBLANK(폰트맵!I489),"",폰트맵!I489)</f>
        <v/>
      </c>
    </row>
    <row r="490" spans="1:11" x14ac:dyDescent="0.3">
      <c r="A490" s="1" t="s">
        <v>1083</v>
      </c>
      <c r="B490" s="1" t="s">
        <v>1084</v>
      </c>
      <c r="C490" s="1" t="s">
        <v>1082</v>
      </c>
      <c r="D490" s="1" t="s">
        <v>9</v>
      </c>
      <c r="E490" t="str">
        <f>_xlfn.XLOOKUP(C490,폰트맵!D:D,폰트맵!C:C)</f>
        <v>0000</v>
      </c>
      <c r="F490" t="str">
        <f>_xlfn.XLOOKUP(D490,폰트맵!D:D,폰트맵!C:C)</f>
        <v>0400</v>
      </c>
      <c r="K490" t="str">
        <f>IF(ISBLANK(폰트맵!I490),"",폰트맵!I490)</f>
        <v/>
      </c>
    </row>
    <row r="491" spans="1:11" x14ac:dyDescent="0.3">
      <c r="A491" s="1" t="s">
        <v>1085</v>
      </c>
      <c r="B491" s="1" t="s">
        <v>1086</v>
      </c>
      <c r="C491" s="1" t="s">
        <v>1087</v>
      </c>
      <c r="D491" s="1" t="s">
        <v>185</v>
      </c>
      <c r="E491" t="str">
        <f>_xlfn.XLOOKUP(C491,폰트맵!D:D,폰트맵!C:C)</f>
        <v>B500</v>
      </c>
      <c r="F491" t="str">
        <f>_xlfn.XLOOKUP(D491,폰트맵!D:D,폰트맵!C:C)</f>
        <v>1C00</v>
      </c>
      <c r="K491" t="str">
        <f>IF(ISBLANK(폰트맵!I491),"",폰트맵!I491)</f>
        <v/>
      </c>
    </row>
    <row r="492" spans="1:11" x14ac:dyDescent="0.3">
      <c r="A492" s="1" t="s">
        <v>1088</v>
      </c>
      <c r="B492" s="1" t="s">
        <v>1089</v>
      </c>
      <c r="C492" s="1" t="s">
        <v>1090</v>
      </c>
      <c r="D492" s="1" t="s">
        <v>6</v>
      </c>
      <c r="E492" t="str">
        <f>_xlfn.XLOOKUP(C492,폰트맵!D:D,폰트맵!C:C)</f>
        <v>3000</v>
      </c>
      <c r="F492" t="str">
        <f>_xlfn.XLOOKUP(D492,폰트맵!D:D,폰트맵!C:C)</f>
        <v>0100</v>
      </c>
      <c r="K492" t="str">
        <f>IF(ISBLANK(폰트맵!I492),"",폰트맵!I492)</f>
        <v/>
      </c>
    </row>
    <row r="493" spans="1:11" x14ac:dyDescent="0.3">
      <c r="A493" s="1" t="s">
        <v>1091</v>
      </c>
      <c r="B493" s="1" t="s">
        <v>1092</v>
      </c>
      <c r="C493" s="1" t="s">
        <v>1090</v>
      </c>
      <c r="D493" s="1" t="s">
        <v>9</v>
      </c>
      <c r="E493" t="str">
        <f>_xlfn.XLOOKUP(C493,폰트맵!D:D,폰트맵!C:C)</f>
        <v>3000</v>
      </c>
      <c r="F493" t="str">
        <f>_xlfn.XLOOKUP(D493,폰트맵!D:D,폰트맵!C:C)</f>
        <v>0400</v>
      </c>
      <c r="K493" t="str">
        <f>IF(ISBLANK(폰트맵!I493),"",폰트맵!I493)</f>
        <v/>
      </c>
    </row>
    <row r="494" spans="1:11" x14ac:dyDescent="0.3">
      <c r="A494" s="1" t="s">
        <v>1093</v>
      </c>
      <c r="B494" s="1" t="s">
        <v>1094</v>
      </c>
      <c r="C494" s="1" t="s">
        <v>1090</v>
      </c>
      <c r="D494" s="1" t="s">
        <v>12</v>
      </c>
      <c r="E494" t="str">
        <f>_xlfn.XLOOKUP(C494,폰트맵!D:D,폰트맵!C:C)</f>
        <v>3000</v>
      </c>
      <c r="F494" t="str">
        <f>_xlfn.XLOOKUP(D494,폰트맵!D:D,폰트맵!C:C)</f>
        <v>0700</v>
      </c>
      <c r="K494" t="str">
        <f>IF(ISBLANK(폰트맵!I494),"",폰트맵!I494)</f>
        <v/>
      </c>
    </row>
    <row r="495" spans="1:11" x14ac:dyDescent="0.3">
      <c r="A495" s="1" t="s">
        <v>1095</v>
      </c>
      <c r="B495" s="1" t="s">
        <v>1096</v>
      </c>
      <c r="C495" s="1" t="s">
        <v>1090</v>
      </c>
      <c r="D495" s="1" t="s">
        <v>15</v>
      </c>
      <c r="E495" t="str">
        <f>_xlfn.XLOOKUP(C495,폰트맵!D:D,폰트맵!C:C)</f>
        <v>3000</v>
      </c>
      <c r="F495" t="str">
        <f>_xlfn.XLOOKUP(D495,폰트맵!D:D,폰트맵!C:C)</f>
        <v>0800</v>
      </c>
      <c r="K495" t="str">
        <f>IF(ISBLANK(폰트맵!I495),"",폰트맵!I495)</f>
        <v/>
      </c>
    </row>
    <row r="496" spans="1:11" x14ac:dyDescent="0.3">
      <c r="A496" s="1" t="s">
        <v>1097</v>
      </c>
      <c r="B496" s="1" t="s">
        <v>1098</v>
      </c>
      <c r="C496" s="1" t="s">
        <v>1090</v>
      </c>
      <c r="D496" s="1" t="s">
        <v>21</v>
      </c>
      <c r="E496" t="str">
        <f>_xlfn.XLOOKUP(C496,폰트맵!D:D,폰트맵!C:C)</f>
        <v>3000</v>
      </c>
      <c r="F496" t="str">
        <f>_xlfn.XLOOKUP(D496,폰트맵!D:D,폰트맵!C:C)</f>
        <v>0000</v>
      </c>
      <c r="K496" t="str">
        <f>IF(ISBLANK(폰트맵!I496),"",폰트맵!I496)</f>
        <v/>
      </c>
    </row>
    <row r="497" spans="1:11" x14ac:dyDescent="0.3">
      <c r="A497" s="1" t="s">
        <v>1099</v>
      </c>
      <c r="B497" s="1" t="s">
        <v>1100</v>
      </c>
      <c r="C497" s="1" t="s">
        <v>1090</v>
      </c>
      <c r="D497" s="1" t="s">
        <v>199</v>
      </c>
      <c r="E497" t="str">
        <f>_xlfn.XLOOKUP(C497,폰트맵!D:D,폰트맵!C:C)</f>
        <v>3000</v>
      </c>
      <c r="F497" t="str">
        <f>_xlfn.XLOOKUP(D497,폰트맵!D:D,폰트맵!C:C)</f>
        <v>0000</v>
      </c>
      <c r="K497" t="str">
        <f>IF(ISBLANK(폰트맵!I497),"",폰트맵!I497)</f>
        <v/>
      </c>
    </row>
    <row r="498" spans="1:11" x14ac:dyDescent="0.3">
      <c r="A498" s="1" t="s">
        <v>1101</v>
      </c>
      <c r="B498" s="1" t="s">
        <v>1102</v>
      </c>
      <c r="C498" s="1" t="s">
        <v>1090</v>
      </c>
      <c r="D498" s="1" t="s">
        <v>24</v>
      </c>
      <c r="E498" t="str">
        <f>_xlfn.XLOOKUP(C498,폰트맵!D:D,폰트맵!C:C)</f>
        <v>3000</v>
      </c>
      <c r="F498" t="str">
        <f>_xlfn.XLOOKUP(D498,폰트맵!D:D,폰트맵!C:C)</f>
        <v>1000</v>
      </c>
      <c r="K498" t="str">
        <f>IF(ISBLANK(폰트맵!I498),"",폰트맵!I498)</f>
        <v/>
      </c>
    </row>
    <row r="499" spans="1:11" x14ac:dyDescent="0.3">
      <c r="A499" s="1" t="s">
        <v>1103</v>
      </c>
      <c r="B499" s="1" t="s">
        <v>1104</v>
      </c>
      <c r="C499" s="1" t="s">
        <v>1090</v>
      </c>
      <c r="D499" s="1" t="s">
        <v>27</v>
      </c>
      <c r="E499" t="str">
        <f>_xlfn.XLOOKUP(C499,폰트맵!D:D,폰트맵!C:C)</f>
        <v>3000</v>
      </c>
      <c r="F499" t="str">
        <f>_xlfn.XLOOKUP(D499,폰트맵!D:D,폰트맵!C:C)</f>
        <v>1100</v>
      </c>
      <c r="K499" t="str">
        <f>IF(ISBLANK(폰트맵!I499),"",폰트맵!I499)</f>
        <v/>
      </c>
    </row>
    <row r="500" spans="1:11" x14ac:dyDescent="0.3">
      <c r="A500" s="1" t="s">
        <v>1105</v>
      </c>
      <c r="B500" s="1" t="s">
        <v>1106</v>
      </c>
      <c r="C500" s="1" t="s">
        <v>1090</v>
      </c>
      <c r="D500" s="1" t="s">
        <v>33</v>
      </c>
      <c r="E500" t="str">
        <f>_xlfn.XLOOKUP(C500,폰트맵!D:D,폰트맵!C:C)</f>
        <v>3000</v>
      </c>
      <c r="F500" t="str">
        <f>_xlfn.XLOOKUP(D500,폰트맵!D:D,폰트맵!C:C)</f>
        <v>1300</v>
      </c>
      <c r="K500" t="str">
        <f>IF(ISBLANK(폰트맵!I500),"",폰트맵!I500)</f>
        <v/>
      </c>
    </row>
    <row r="501" spans="1:11" x14ac:dyDescent="0.3">
      <c r="A501" s="1" t="s">
        <v>1107</v>
      </c>
      <c r="B501" s="1" t="s">
        <v>1108</v>
      </c>
      <c r="C501" s="1" t="s">
        <v>1090</v>
      </c>
      <c r="D501" s="1" t="s">
        <v>39</v>
      </c>
      <c r="E501" t="str">
        <f>_xlfn.XLOOKUP(C501,폰트맵!D:D,폰트맵!C:C)</f>
        <v>3000</v>
      </c>
      <c r="F501" t="str">
        <f>_xlfn.XLOOKUP(D501,폰트맵!D:D,폰트맵!C:C)</f>
        <v>1500</v>
      </c>
      <c r="K501" t="str">
        <f>IF(ISBLANK(폰트맵!I501),"",폰트맵!I501)</f>
        <v/>
      </c>
    </row>
    <row r="502" spans="1:11" x14ac:dyDescent="0.3">
      <c r="A502" s="1" t="s">
        <v>1109</v>
      </c>
      <c r="B502" s="1" t="s">
        <v>1110</v>
      </c>
      <c r="C502" s="1" t="s">
        <v>1090</v>
      </c>
      <c r="D502" s="1" t="s">
        <v>45</v>
      </c>
      <c r="E502" t="str">
        <f>_xlfn.XLOOKUP(C502,폰트맵!D:D,폰트맵!C:C)</f>
        <v>3000</v>
      </c>
      <c r="F502" t="str">
        <f>_xlfn.XLOOKUP(D502,폰트맵!D:D,폰트맵!C:C)</f>
        <v>1700</v>
      </c>
      <c r="K502" t="str">
        <f>IF(ISBLANK(폰트맵!I502),"",폰트맵!I502)</f>
        <v/>
      </c>
    </row>
    <row r="503" spans="1:11" x14ac:dyDescent="0.3">
      <c r="A503" s="1" t="s">
        <v>1111</v>
      </c>
      <c r="B503" s="1" t="s">
        <v>1112</v>
      </c>
      <c r="C503" s="1" t="s">
        <v>1090</v>
      </c>
      <c r="D503" s="1" t="s">
        <v>48</v>
      </c>
      <c r="E503" t="str">
        <f>_xlfn.XLOOKUP(C503,폰트맵!D:D,폰트맵!C:C)</f>
        <v>3000</v>
      </c>
      <c r="F503" t="str">
        <f>_xlfn.XLOOKUP(D503,폰트맵!D:D,폰트맵!C:C)</f>
        <v>1900</v>
      </c>
      <c r="K503" t="str">
        <f>IF(ISBLANK(폰트맵!I503),"",폰트맵!I503)</f>
        <v/>
      </c>
    </row>
    <row r="504" spans="1:11" x14ac:dyDescent="0.3">
      <c r="A504" s="1" t="s">
        <v>1113</v>
      </c>
      <c r="B504" s="1" t="s">
        <v>1114</v>
      </c>
      <c r="C504" s="1" t="s">
        <v>964</v>
      </c>
      <c r="D504" s="1" t="s">
        <v>215</v>
      </c>
      <c r="E504" t="str">
        <f>_xlfn.XLOOKUP(C504,폰트맵!D:D,폰트맵!C:C)</f>
        <v>2600</v>
      </c>
      <c r="F504" t="str">
        <f>_xlfn.XLOOKUP(D504,폰트맵!D:D,폰트맵!C:C)</f>
        <v>0B00</v>
      </c>
      <c r="K504" t="str">
        <f>IF(ISBLANK(폰트맵!I504),"",폰트맵!I504)</f>
        <v/>
      </c>
    </row>
    <row r="505" spans="1:11" x14ac:dyDescent="0.3">
      <c r="A505" s="1" t="s">
        <v>1115</v>
      </c>
      <c r="B505" s="1" t="s">
        <v>1116</v>
      </c>
      <c r="C505" s="1" t="s">
        <v>1117</v>
      </c>
      <c r="D505" s="1" t="s">
        <v>9</v>
      </c>
      <c r="E505" t="str">
        <f>_xlfn.XLOOKUP(C505,폰트맵!D:D,폰트맵!C:C)</f>
        <v>0000</v>
      </c>
      <c r="F505" t="str">
        <f>_xlfn.XLOOKUP(D505,폰트맵!D:D,폰트맵!C:C)</f>
        <v>0400</v>
      </c>
      <c r="K505" t="str">
        <f>IF(ISBLANK(폰트맵!I505),"",폰트맵!I505)</f>
        <v/>
      </c>
    </row>
    <row r="506" spans="1:11" x14ac:dyDescent="0.3">
      <c r="A506" s="1" t="s">
        <v>1118</v>
      </c>
      <c r="B506" s="1" t="s">
        <v>1119</v>
      </c>
      <c r="C506" s="1" t="s">
        <v>1117</v>
      </c>
      <c r="D506" s="1" t="s">
        <v>15</v>
      </c>
      <c r="E506" t="str">
        <f>_xlfn.XLOOKUP(C506,폰트맵!D:D,폰트맵!C:C)</f>
        <v>0000</v>
      </c>
      <c r="F506" t="str">
        <f>_xlfn.XLOOKUP(D506,폰트맵!D:D,폰트맵!C:C)</f>
        <v>0800</v>
      </c>
      <c r="K506" t="str">
        <f>IF(ISBLANK(폰트맵!I506),"",폰트맵!I506)</f>
        <v/>
      </c>
    </row>
    <row r="507" spans="1:11" x14ac:dyDescent="0.3">
      <c r="A507" s="1" t="s">
        <v>1120</v>
      </c>
      <c r="B507" s="1" t="s">
        <v>1121</v>
      </c>
      <c r="C507" s="1" t="s">
        <v>1001</v>
      </c>
      <c r="D507" s="1" t="s">
        <v>235</v>
      </c>
      <c r="E507" t="str">
        <f>_xlfn.XLOOKUP(C507,폰트맵!D:D,폰트맵!C:C)</f>
        <v>2300</v>
      </c>
      <c r="F507" t="str">
        <f>_xlfn.XLOOKUP(D507,폰트맵!D:D,폰트맵!C:C)</f>
        <v>0C00</v>
      </c>
      <c r="K507" t="str">
        <f>IF(ISBLANK(폰트맵!I507),"",폰트맵!I507)</f>
        <v/>
      </c>
    </row>
    <row r="508" spans="1:11" x14ac:dyDescent="0.3">
      <c r="A508" s="1" t="s">
        <v>1122</v>
      </c>
      <c r="B508" s="1" t="s">
        <v>1123</v>
      </c>
      <c r="C508" s="1" t="s">
        <v>1124</v>
      </c>
      <c r="D508" s="1" t="s">
        <v>36</v>
      </c>
      <c r="E508" t="str">
        <f>_xlfn.XLOOKUP(C508,폰트맵!D:D,폰트맵!C:C)</f>
        <v>0000</v>
      </c>
      <c r="F508" t="str">
        <f>_xlfn.XLOOKUP(D508,폰트맵!D:D,폰트맵!C:C)</f>
        <v>1400</v>
      </c>
      <c r="K508" t="str">
        <f>IF(ISBLANK(폰트맵!I508),"",폰트맵!I508)</f>
        <v/>
      </c>
    </row>
    <row r="509" spans="1:11" x14ac:dyDescent="0.3">
      <c r="A509" s="1" t="s">
        <v>1125</v>
      </c>
      <c r="B509" s="1" t="s">
        <v>1126</v>
      </c>
      <c r="C509" s="1" t="s">
        <v>1127</v>
      </c>
      <c r="D509" s="1" t="s">
        <v>250</v>
      </c>
      <c r="E509" t="str">
        <f>_xlfn.XLOOKUP(C509,폰트맵!D:D,폰트맵!C:C)</f>
        <v>5200</v>
      </c>
      <c r="F509" t="str">
        <f>_xlfn.XLOOKUP(D509,폰트맵!D:D,폰트맵!C:C)</f>
        <v>0D00</v>
      </c>
      <c r="K509" t="str">
        <f>IF(ISBLANK(폰트맵!I509),"",폰트맵!I509)</f>
        <v/>
      </c>
    </row>
    <row r="510" spans="1:11" x14ac:dyDescent="0.3">
      <c r="A510" s="1" t="s">
        <v>1128</v>
      </c>
      <c r="B510" s="1" t="s">
        <v>1129</v>
      </c>
      <c r="C510" s="1" t="s">
        <v>1130</v>
      </c>
      <c r="D510" s="1" t="s">
        <v>9</v>
      </c>
      <c r="E510" t="str">
        <f>_xlfn.XLOOKUP(C510,폰트맵!D:D,폰트맵!C:C)</f>
        <v>4D00</v>
      </c>
      <c r="F510" t="str">
        <f>_xlfn.XLOOKUP(D510,폰트맵!D:D,폰트맵!C:C)</f>
        <v>0400</v>
      </c>
      <c r="K510" t="str">
        <f>IF(ISBLANK(폰트맵!I510),"",폰트맵!I510)</f>
        <v/>
      </c>
    </row>
    <row r="511" spans="1:11" x14ac:dyDescent="0.3">
      <c r="A511" s="1" t="s">
        <v>1131</v>
      </c>
      <c r="B511" s="1" t="s">
        <v>1132</v>
      </c>
      <c r="C511" s="1" t="s">
        <v>1130</v>
      </c>
      <c r="D511" s="1" t="s">
        <v>15</v>
      </c>
      <c r="E511" t="str">
        <f>_xlfn.XLOOKUP(C511,폰트맵!D:D,폰트맵!C:C)</f>
        <v>4D00</v>
      </c>
      <c r="F511" t="str">
        <f>_xlfn.XLOOKUP(D511,폰트맵!D:D,폰트맵!C:C)</f>
        <v>0800</v>
      </c>
      <c r="K511" t="str">
        <f>IF(ISBLANK(폰트맵!I511),"",폰트맵!I511)</f>
        <v/>
      </c>
    </row>
    <row r="512" spans="1:11" x14ac:dyDescent="0.3">
      <c r="A512" s="1" t="s">
        <v>1133</v>
      </c>
      <c r="B512" s="1" t="s">
        <v>1134</v>
      </c>
      <c r="C512" s="1" t="s">
        <v>1130</v>
      </c>
      <c r="D512" s="1" t="s">
        <v>24</v>
      </c>
      <c r="E512" t="str">
        <f>_xlfn.XLOOKUP(C512,폰트맵!D:D,폰트맵!C:C)</f>
        <v>4D00</v>
      </c>
      <c r="F512" t="str">
        <f>_xlfn.XLOOKUP(D512,폰트맵!D:D,폰트맵!C:C)</f>
        <v>1000</v>
      </c>
      <c r="K512" t="str">
        <f>IF(ISBLANK(폰트맵!I512),"",폰트맵!I512)</f>
        <v/>
      </c>
    </row>
    <row r="513" spans="1:11" x14ac:dyDescent="0.3">
      <c r="A513" s="1" t="s">
        <v>1135</v>
      </c>
      <c r="B513" s="1" t="s">
        <v>1136</v>
      </c>
      <c r="C513" s="1" t="s">
        <v>1130</v>
      </c>
      <c r="D513" s="1" t="s">
        <v>27</v>
      </c>
      <c r="E513" t="str">
        <f>_xlfn.XLOOKUP(C513,폰트맵!D:D,폰트맵!C:C)</f>
        <v>4D00</v>
      </c>
      <c r="F513" t="str">
        <f>_xlfn.XLOOKUP(D513,폰트맵!D:D,폰트맵!C:C)</f>
        <v>1100</v>
      </c>
      <c r="K513" t="str">
        <f>IF(ISBLANK(폰트맵!I513),"",폰트맵!I513)</f>
        <v/>
      </c>
    </row>
    <row r="514" spans="1:11" x14ac:dyDescent="0.3">
      <c r="A514" s="1" t="s">
        <v>1137</v>
      </c>
      <c r="B514" s="1" t="s">
        <v>1138</v>
      </c>
      <c r="C514" s="1" t="s">
        <v>1130</v>
      </c>
      <c r="D514" s="1" t="s">
        <v>33</v>
      </c>
      <c r="E514" t="str">
        <f>_xlfn.XLOOKUP(C514,폰트맵!D:D,폰트맵!C:C)</f>
        <v>4D00</v>
      </c>
      <c r="F514" t="str">
        <f>_xlfn.XLOOKUP(D514,폰트맵!D:D,폰트맵!C:C)</f>
        <v>1300</v>
      </c>
      <c r="K514" t="str">
        <f>IF(ISBLANK(폰트맵!I514),"",폰트맵!I514)</f>
        <v/>
      </c>
    </row>
    <row r="515" spans="1:11" x14ac:dyDescent="0.3">
      <c r="A515" s="1" t="s">
        <v>1139</v>
      </c>
      <c r="B515" s="1" t="s">
        <v>1140</v>
      </c>
      <c r="C515" s="1" t="s">
        <v>1087</v>
      </c>
      <c r="D515" s="1" t="s">
        <v>268</v>
      </c>
      <c r="E515" t="str">
        <f>_xlfn.XLOOKUP(C515,폰트맵!D:D,폰트맵!C:C)</f>
        <v>B500</v>
      </c>
      <c r="F515" t="str">
        <f>_xlfn.XLOOKUP(D515,폰트맵!D:D,폰트맵!C:C)</f>
        <v>1D00</v>
      </c>
      <c r="K515" t="str">
        <f>IF(ISBLANK(폰트맵!I515),"",폰트맵!I515)</f>
        <v/>
      </c>
    </row>
    <row r="516" spans="1:11" x14ac:dyDescent="0.3">
      <c r="A516" s="1" t="s">
        <v>1141</v>
      </c>
      <c r="B516" s="1" t="s">
        <v>1142</v>
      </c>
      <c r="C516" s="1" t="s">
        <v>1087</v>
      </c>
      <c r="D516" s="1" t="s">
        <v>280</v>
      </c>
      <c r="E516" t="str">
        <f>_xlfn.XLOOKUP(C516,폰트맵!D:D,폰트맵!C:C)</f>
        <v>B500</v>
      </c>
      <c r="F516" t="str">
        <f>_xlfn.XLOOKUP(D516,폰트맵!D:D,폰트맵!C:C)</f>
        <v>0E00</v>
      </c>
      <c r="K516" t="str">
        <f>IF(ISBLANK(폰트맵!I516),"",폰트맵!I516)</f>
        <v/>
      </c>
    </row>
    <row r="517" spans="1:11" x14ac:dyDescent="0.3">
      <c r="A517" s="1" t="s">
        <v>1143</v>
      </c>
      <c r="B517" s="1" t="s">
        <v>1144</v>
      </c>
      <c r="C517" s="1" t="s">
        <v>1145</v>
      </c>
      <c r="D517" s="1" t="s">
        <v>6</v>
      </c>
      <c r="E517" t="str">
        <f>_xlfn.XLOOKUP(C517,폰트맵!D:D,폰트맵!C:C)</f>
        <v>5000</v>
      </c>
      <c r="F517" t="str">
        <f>_xlfn.XLOOKUP(D517,폰트맵!D:D,폰트맵!C:C)</f>
        <v>0100</v>
      </c>
      <c r="K517" t="str">
        <f>IF(ISBLANK(폰트맵!I517),"",폰트맵!I517)</f>
        <v/>
      </c>
    </row>
    <row r="518" spans="1:11" x14ac:dyDescent="0.3">
      <c r="A518" s="1" t="s">
        <v>1146</v>
      </c>
      <c r="B518" s="1" t="s">
        <v>1147</v>
      </c>
      <c r="C518" s="1" t="s">
        <v>1145</v>
      </c>
      <c r="D518" s="1" t="s">
        <v>9</v>
      </c>
      <c r="E518" t="str">
        <f>_xlfn.XLOOKUP(C518,폰트맵!D:D,폰트맵!C:C)</f>
        <v>5000</v>
      </c>
      <c r="F518" t="str">
        <f>_xlfn.XLOOKUP(D518,폰트맵!D:D,폰트맵!C:C)</f>
        <v>0400</v>
      </c>
      <c r="K518" t="str">
        <f>IF(ISBLANK(폰트맵!I518),"",폰트맵!I518)</f>
        <v/>
      </c>
    </row>
    <row r="519" spans="1:11" x14ac:dyDescent="0.3">
      <c r="A519" s="1" t="s">
        <v>1148</v>
      </c>
      <c r="B519" s="1" t="s">
        <v>1149</v>
      </c>
      <c r="C519" s="1" t="s">
        <v>1145</v>
      </c>
      <c r="D519" s="1" t="s">
        <v>15</v>
      </c>
      <c r="E519" t="str">
        <f>_xlfn.XLOOKUP(C519,폰트맵!D:D,폰트맵!C:C)</f>
        <v>5000</v>
      </c>
      <c r="F519" t="str">
        <f>_xlfn.XLOOKUP(D519,폰트맵!D:D,폰트맵!C:C)</f>
        <v>0800</v>
      </c>
      <c r="K519" t="str">
        <f>IF(ISBLANK(폰트맵!I519),"",폰트맵!I519)</f>
        <v/>
      </c>
    </row>
    <row r="520" spans="1:11" x14ac:dyDescent="0.3">
      <c r="A520" s="1" t="s">
        <v>1150</v>
      </c>
      <c r="B520" s="1" t="s">
        <v>1151</v>
      </c>
      <c r="C520" s="1" t="s">
        <v>1145</v>
      </c>
      <c r="D520" s="1" t="s">
        <v>24</v>
      </c>
      <c r="E520" t="str">
        <f>_xlfn.XLOOKUP(C520,폰트맵!D:D,폰트맵!C:C)</f>
        <v>5000</v>
      </c>
      <c r="F520" t="str">
        <f>_xlfn.XLOOKUP(D520,폰트맵!D:D,폰트맵!C:C)</f>
        <v>1000</v>
      </c>
      <c r="K520" t="str">
        <f>IF(ISBLANK(폰트맵!I520),"",폰트맵!I520)</f>
        <v/>
      </c>
    </row>
    <row r="521" spans="1:11" x14ac:dyDescent="0.3">
      <c r="A521" s="1" t="s">
        <v>1152</v>
      </c>
      <c r="B521" s="1" t="s">
        <v>1153</v>
      </c>
      <c r="C521" s="1" t="s">
        <v>1145</v>
      </c>
      <c r="D521" s="1" t="s">
        <v>27</v>
      </c>
      <c r="E521" t="str">
        <f>_xlfn.XLOOKUP(C521,폰트맵!D:D,폰트맵!C:C)</f>
        <v>5000</v>
      </c>
      <c r="F521" t="str">
        <f>_xlfn.XLOOKUP(D521,폰트맵!D:D,폰트맵!C:C)</f>
        <v>1100</v>
      </c>
      <c r="K521" t="str">
        <f>IF(ISBLANK(폰트맵!I521),"",폰트맵!I521)</f>
        <v/>
      </c>
    </row>
    <row r="522" spans="1:11" x14ac:dyDescent="0.3">
      <c r="A522" s="1" t="s">
        <v>1154</v>
      </c>
      <c r="B522" s="1" t="s">
        <v>1155</v>
      </c>
      <c r="C522" s="1" t="s">
        <v>1145</v>
      </c>
      <c r="D522" s="1" t="s">
        <v>33</v>
      </c>
      <c r="E522" t="str">
        <f>_xlfn.XLOOKUP(C522,폰트맵!D:D,폰트맵!C:C)</f>
        <v>5000</v>
      </c>
      <c r="F522" t="str">
        <f>_xlfn.XLOOKUP(D522,폰트맵!D:D,폰트맵!C:C)</f>
        <v>1300</v>
      </c>
      <c r="K522" t="str">
        <f>IF(ISBLANK(폰트맵!I522),"",폰트맵!I522)</f>
        <v/>
      </c>
    </row>
    <row r="523" spans="1:11" x14ac:dyDescent="0.3">
      <c r="A523" s="1" t="s">
        <v>1156</v>
      </c>
      <c r="B523" s="1" t="s">
        <v>1157</v>
      </c>
      <c r="C523" s="1" t="s">
        <v>1145</v>
      </c>
      <c r="D523" s="1" t="s">
        <v>39</v>
      </c>
      <c r="E523" t="str">
        <f>_xlfn.XLOOKUP(C523,폰트맵!D:D,폰트맵!C:C)</f>
        <v>5000</v>
      </c>
      <c r="F523" t="str">
        <f>_xlfn.XLOOKUP(D523,폰트맵!D:D,폰트맵!C:C)</f>
        <v>1500</v>
      </c>
      <c r="K523" t="str">
        <f>IF(ISBLANK(폰트맵!I523),"",폰트맵!I523)</f>
        <v/>
      </c>
    </row>
    <row r="524" spans="1:11" x14ac:dyDescent="0.3">
      <c r="A524" s="1" t="s">
        <v>1158</v>
      </c>
      <c r="B524" s="1" t="s">
        <v>1159</v>
      </c>
      <c r="C524" s="1" t="s">
        <v>1127</v>
      </c>
      <c r="D524" s="1" t="s">
        <v>308</v>
      </c>
      <c r="E524" t="str">
        <f>_xlfn.XLOOKUP(C524,폰트맵!D:D,폰트맵!C:C)</f>
        <v>5200</v>
      </c>
      <c r="F524" t="str">
        <f>_xlfn.XLOOKUP(D524,폰트맵!D:D,폰트맵!C:C)</f>
        <v>0F00</v>
      </c>
      <c r="K524" t="str">
        <f>IF(ISBLANK(폰트맵!I524),"",폰트맵!I524)</f>
        <v/>
      </c>
    </row>
    <row r="525" spans="1:11" x14ac:dyDescent="0.3">
      <c r="A525" s="1" t="s">
        <v>1160</v>
      </c>
      <c r="B525" s="1" t="s">
        <v>1161</v>
      </c>
      <c r="C525" s="1" t="s">
        <v>1162</v>
      </c>
      <c r="D525" s="1" t="s">
        <v>36</v>
      </c>
      <c r="E525" t="str">
        <f>_xlfn.XLOOKUP(C525,폰트맵!D:D,폰트맵!C:C)</f>
        <v>0000</v>
      </c>
      <c r="F525" t="str">
        <f>_xlfn.XLOOKUP(D525,폰트맵!D:D,폰트맵!C:C)</f>
        <v>1400</v>
      </c>
      <c r="K525" t="str">
        <f>IF(ISBLANK(폰트맵!I525),"",폰트맵!I525)</f>
        <v/>
      </c>
    </row>
    <row r="526" spans="1:11" x14ac:dyDescent="0.3">
      <c r="A526" s="1" t="s">
        <v>1163</v>
      </c>
      <c r="B526" s="1" t="s">
        <v>1164</v>
      </c>
      <c r="C526" s="1" t="s">
        <v>1052</v>
      </c>
      <c r="D526" s="1" t="s">
        <v>322</v>
      </c>
      <c r="E526" t="str">
        <f>_xlfn.XLOOKUP(C526,폰트맵!D:D,폰트맵!C:C)</f>
        <v>4C00</v>
      </c>
      <c r="F526" t="str">
        <f>_xlfn.XLOOKUP(D526,폰트맵!D:D,폰트맵!C:C)</f>
        <v>1800</v>
      </c>
      <c r="K526" t="str">
        <f>IF(ISBLANK(폰트맵!I526),"",폰트맵!I526)</f>
        <v/>
      </c>
    </row>
    <row r="527" spans="1:11" x14ac:dyDescent="0.3">
      <c r="A527" s="1" t="s">
        <v>1165</v>
      </c>
      <c r="B527" s="1" t="s">
        <v>1166</v>
      </c>
      <c r="C527" s="1" t="s">
        <v>1167</v>
      </c>
      <c r="D527" s="1" t="s">
        <v>39</v>
      </c>
      <c r="E527" t="str">
        <f>_xlfn.XLOOKUP(C527,폰트맵!D:D,폰트맵!C:C)</f>
        <v>0000</v>
      </c>
      <c r="F527" t="str">
        <f>_xlfn.XLOOKUP(D527,폰트맵!D:D,폰트맵!C:C)</f>
        <v>1500</v>
      </c>
      <c r="K527" t="str">
        <f>IF(ISBLANK(폰트맵!I527),"",폰트맵!I527)</f>
        <v/>
      </c>
    </row>
    <row r="528" spans="1:11" x14ac:dyDescent="0.3">
      <c r="A528" s="1" t="s">
        <v>1168</v>
      </c>
      <c r="B528" s="1" t="s">
        <v>1169</v>
      </c>
      <c r="C528" s="1" t="s">
        <v>1127</v>
      </c>
      <c r="D528" s="1" t="s">
        <v>328</v>
      </c>
      <c r="E528" t="str">
        <f>_xlfn.XLOOKUP(C528,폰트맵!D:D,폰트맵!C:C)</f>
        <v>5200</v>
      </c>
      <c r="F528" t="str">
        <f>_xlfn.XLOOKUP(D528,폰트맵!D:D,폰트맵!C:C)</f>
        <v>1F00</v>
      </c>
      <c r="K528" t="str">
        <f>IF(ISBLANK(폰트맵!I528),"",폰트맵!I528)</f>
        <v/>
      </c>
    </row>
    <row r="529" spans="1:11" x14ac:dyDescent="0.3">
      <c r="A529" s="1" t="s">
        <v>1170</v>
      </c>
      <c r="B529" s="1" t="s">
        <v>1171</v>
      </c>
      <c r="C529" s="1" t="s">
        <v>1172</v>
      </c>
      <c r="D529" s="1" t="s">
        <v>9</v>
      </c>
      <c r="E529" t="str">
        <f>_xlfn.XLOOKUP(C529,폰트맵!D:D,폰트맵!C:C)</f>
        <v>0000</v>
      </c>
      <c r="F529" t="str">
        <f>_xlfn.XLOOKUP(D529,폰트맵!D:D,폰트맵!C:C)</f>
        <v>0400</v>
      </c>
      <c r="K529" t="str">
        <f>IF(ISBLANK(폰트맵!I529),"",폰트맵!I529)</f>
        <v/>
      </c>
    </row>
    <row r="530" spans="1:11" x14ac:dyDescent="0.3">
      <c r="A530" s="1" t="s">
        <v>1173</v>
      </c>
      <c r="B530" s="1" t="s">
        <v>1174</v>
      </c>
      <c r="C530" s="1" t="s">
        <v>1172</v>
      </c>
      <c r="D530" s="1" t="s">
        <v>15</v>
      </c>
      <c r="E530" t="str">
        <f>_xlfn.XLOOKUP(C530,폰트맵!D:D,폰트맵!C:C)</f>
        <v>0000</v>
      </c>
      <c r="F530" t="str">
        <f>_xlfn.XLOOKUP(D530,폰트맵!D:D,폰트맵!C:C)</f>
        <v>0800</v>
      </c>
      <c r="K530" t="str">
        <f>IF(ISBLANK(폰트맵!I530),"",폰트맵!I530)</f>
        <v/>
      </c>
    </row>
    <row r="531" spans="1:11" x14ac:dyDescent="0.3">
      <c r="A531" s="1" t="s">
        <v>1175</v>
      </c>
      <c r="B531" s="1" t="s">
        <v>1176</v>
      </c>
      <c r="C531" s="1" t="s">
        <v>1172</v>
      </c>
      <c r="D531" s="1" t="s">
        <v>27</v>
      </c>
      <c r="E531" t="str">
        <f>_xlfn.XLOOKUP(C531,폰트맵!D:D,폰트맵!C:C)</f>
        <v>0000</v>
      </c>
      <c r="F531" t="str">
        <f>_xlfn.XLOOKUP(D531,폰트맵!D:D,폰트맵!C:C)</f>
        <v>1100</v>
      </c>
      <c r="K531" t="str">
        <f>IF(ISBLANK(폰트맵!I531),"",폰트맵!I531)</f>
        <v/>
      </c>
    </row>
    <row r="532" spans="1:11" x14ac:dyDescent="0.3">
      <c r="A532" s="1" t="s">
        <v>1177</v>
      </c>
      <c r="B532" s="1" t="s">
        <v>1178</v>
      </c>
      <c r="C532" s="1" t="s">
        <v>1172</v>
      </c>
      <c r="D532" s="1" t="s">
        <v>33</v>
      </c>
      <c r="E532" t="str">
        <f>_xlfn.XLOOKUP(C532,폰트맵!D:D,폰트맵!C:C)</f>
        <v>0000</v>
      </c>
      <c r="F532" t="str">
        <f>_xlfn.XLOOKUP(D532,폰트맵!D:D,폰트맵!C:C)</f>
        <v>1300</v>
      </c>
      <c r="K532" t="str">
        <f>IF(ISBLANK(폰트맵!I532),"",폰트맵!I532)</f>
        <v/>
      </c>
    </row>
    <row r="533" spans="1:11" x14ac:dyDescent="0.3">
      <c r="A533" s="1" t="s">
        <v>1179</v>
      </c>
      <c r="B533" s="1" t="s">
        <v>1180</v>
      </c>
      <c r="C533" s="1" t="s">
        <v>1172</v>
      </c>
      <c r="D533" s="1" t="s">
        <v>39</v>
      </c>
      <c r="E533" t="str">
        <f>_xlfn.XLOOKUP(C533,폰트맵!D:D,폰트맵!C:C)</f>
        <v>0000</v>
      </c>
      <c r="F533" t="str">
        <f>_xlfn.XLOOKUP(D533,폰트맵!D:D,폰트맵!C:C)</f>
        <v>1500</v>
      </c>
      <c r="K533" t="str">
        <f>IF(ISBLANK(폰트맵!I533),"",폰트맵!I533)</f>
        <v/>
      </c>
    </row>
    <row r="534" spans="1:11" x14ac:dyDescent="0.3">
      <c r="A534" s="1" t="s">
        <v>1181</v>
      </c>
      <c r="B534" s="1" t="s">
        <v>1182</v>
      </c>
      <c r="C534" s="1" t="s">
        <v>1087</v>
      </c>
      <c r="D534" s="1" t="s">
        <v>344</v>
      </c>
      <c r="E534" t="str">
        <f>_xlfn.XLOOKUP(C534,폰트맵!D:D,폰트맵!C:C)</f>
        <v>B500</v>
      </c>
      <c r="F534" t="str">
        <f>_xlfn.XLOOKUP(D534,폰트맵!D:D,폰트맵!C:C)</f>
        <v>3600</v>
      </c>
      <c r="K534" t="str">
        <f>IF(ISBLANK(폰트맵!I534),"",폰트맵!I534)</f>
        <v/>
      </c>
    </row>
    <row r="535" spans="1:11" x14ac:dyDescent="0.3">
      <c r="A535" s="1" t="s">
        <v>1183</v>
      </c>
      <c r="B535" s="1" t="s">
        <v>1184</v>
      </c>
      <c r="C535" s="1" t="s">
        <v>1185</v>
      </c>
      <c r="D535" s="1" t="s">
        <v>9</v>
      </c>
      <c r="E535" t="str">
        <f>_xlfn.XLOOKUP(C535,폰트맵!D:D,폰트맵!C:C)</f>
        <v>0000</v>
      </c>
      <c r="F535" t="str">
        <f>_xlfn.XLOOKUP(D535,폰트맵!D:D,폰트맵!C:C)</f>
        <v>0400</v>
      </c>
      <c r="K535" t="str">
        <f>IF(ISBLANK(폰트맵!I535),"",폰트맵!I535)</f>
        <v/>
      </c>
    </row>
    <row r="536" spans="1:11" x14ac:dyDescent="0.3">
      <c r="A536" s="1" t="s">
        <v>1186</v>
      </c>
      <c r="B536" s="1" t="s">
        <v>1187</v>
      </c>
      <c r="C536" s="1" t="s">
        <v>1185</v>
      </c>
      <c r="D536" s="1" t="s">
        <v>15</v>
      </c>
      <c r="E536" t="str">
        <f>_xlfn.XLOOKUP(C536,폰트맵!D:D,폰트맵!C:C)</f>
        <v>0000</v>
      </c>
      <c r="F536" t="str">
        <f>_xlfn.XLOOKUP(D536,폰트맵!D:D,폰트맵!C:C)</f>
        <v>0800</v>
      </c>
      <c r="K536" t="str">
        <f>IF(ISBLANK(폰트맵!I536),"",폰트맵!I536)</f>
        <v/>
      </c>
    </row>
    <row r="537" spans="1:11" x14ac:dyDescent="0.3">
      <c r="A537" s="1" t="s">
        <v>1188</v>
      </c>
      <c r="B537" s="1" t="s">
        <v>1189</v>
      </c>
      <c r="C537" s="1" t="s">
        <v>1185</v>
      </c>
      <c r="D537" s="1" t="s">
        <v>24</v>
      </c>
      <c r="E537" t="str">
        <f>_xlfn.XLOOKUP(C537,폰트맵!D:D,폰트맵!C:C)</f>
        <v>0000</v>
      </c>
      <c r="F537" t="str">
        <f>_xlfn.XLOOKUP(D537,폰트맵!D:D,폰트맵!C:C)</f>
        <v>1000</v>
      </c>
      <c r="K537" t="str">
        <f>IF(ISBLANK(폰트맵!I537),"",폰트맵!I537)</f>
        <v/>
      </c>
    </row>
    <row r="538" spans="1:11" x14ac:dyDescent="0.3">
      <c r="A538" s="1" t="s">
        <v>1190</v>
      </c>
      <c r="B538" s="1" t="s">
        <v>1191</v>
      </c>
      <c r="C538" s="1" t="s">
        <v>1185</v>
      </c>
      <c r="D538" s="1" t="s">
        <v>39</v>
      </c>
      <c r="E538" t="str">
        <f>_xlfn.XLOOKUP(C538,폰트맵!D:D,폰트맵!C:C)</f>
        <v>0000</v>
      </c>
      <c r="F538" t="str">
        <f>_xlfn.XLOOKUP(D538,폰트맵!D:D,폰트맵!C:C)</f>
        <v>1500</v>
      </c>
      <c r="K538" t="str">
        <f>IF(ISBLANK(폰트맵!I538),"",폰트맵!I538)</f>
        <v/>
      </c>
    </row>
    <row r="539" spans="1:11" x14ac:dyDescent="0.3">
      <c r="A539" s="1" t="s">
        <v>1192</v>
      </c>
      <c r="B539" s="1" t="s">
        <v>1193</v>
      </c>
      <c r="C539" s="1" t="s">
        <v>1087</v>
      </c>
      <c r="D539" s="1" t="s">
        <v>352</v>
      </c>
      <c r="E539" t="str">
        <f>_xlfn.XLOOKUP(C539,폰트맵!D:D,폰트맵!C:C)</f>
        <v>B500</v>
      </c>
      <c r="F539" t="str">
        <f>_xlfn.XLOOKUP(D539,폰트맵!D:D,폰트맵!C:C)</f>
        <v>1E00</v>
      </c>
      <c r="K539" t="str">
        <f>IF(ISBLANK(폰트맵!I539),"",폰트맵!I539)</f>
        <v/>
      </c>
    </row>
    <row r="540" spans="1:11" x14ac:dyDescent="0.3">
      <c r="A540" s="1" t="s">
        <v>1194</v>
      </c>
      <c r="B540" s="1" t="s">
        <v>1195</v>
      </c>
      <c r="C540" s="1" t="s">
        <v>1196</v>
      </c>
      <c r="D540" s="1" t="s">
        <v>6</v>
      </c>
      <c r="E540" t="str">
        <f>_xlfn.XLOOKUP(C540,폰트맵!D:D,폰트맵!C:C)</f>
        <v>5100</v>
      </c>
      <c r="F540" t="str">
        <f>_xlfn.XLOOKUP(D540,폰트맵!D:D,폰트맵!C:C)</f>
        <v>0100</v>
      </c>
      <c r="K540" t="str">
        <f>IF(ISBLANK(폰트맵!I540),"",폰트맵!I540)</f>
        <v/>
      </c>
    </row>
    <row r="541" spans="1:11" x14ac:dyDescent="0.3">
      <c r="A541" s="1" t="s">
        <v>1197</v>
      </c>
      <c r="B541" s="1" t="s">
        <v>1198</v>
      </c>
      <c r="C541" s="1" t="s">
        <v>1196</v>
      </c>
      <c r="D541" s="1" t="s">
        <v>9</v>
      </c>
      <c r="E541" t="str">
        <f>_xlfn.XLOOKUP(C541,폰트맵!D:D,폰트맵!C:C)</f>
        <v>5100</v>
      </c>
      <c r="F541" t="str">
        <f>_xlfn.XLOOKUP(D541,폰트맵!D:D,폰트맵!C:C)</f>
        <v>0400</v>
      </c>
      <c r="K541" t="str">
        <f>IF(ISBLANK(폰트맵!I541),"",폰트맵!I541)</f>
        <v/>
      </c>
    </row>
    <row r="542" spans="1:11" x14ac:dyDescent="0.3">
      <c r="A542" s="1" t="s">
        <v>1199</v>
      </c>
      <c r="B542" s="1" t="s">
        <v>1200</v>
      </c>
      <c r="C542" s="1" t="s">
        <v>1196</v>
      </c>
      <c r="D542" s="1" t="s">
        <v>12</v>
      </c>
      <c r="E542" t="str">
        <f>_xlfn.XLOOKUP(C542,폰트맵!D:D,폰트맵!C:C)</f>
        <v>5100</v>
      </c>
      <c r="F542" t="str">
        <f>_xlfn.XLOOKUP(D542,폰트맵!D:D,폰트맵!C:C)</f>
        <v>0700</v>
      </c>
      <c r="K542" t="str">
        <f>IF(ISBLANK(폰트맵!I542),"",폰트맵!I542)</f>
        <v/>
      </c>
    </row>
    <row r="543" spans="1:11" x14ac:dyDescent="0.3">
      <c r="A543" s="1" t="s">
        <v>1201</v>
      </c>
      <c r="B543" s="1" t="s">
        <v>1202</v>
      </c>
      <c r="C543" s="1" t="s">
        <v>1196</v>
      </c>
      <c r="D543" s="1" t="s">
        <v>15</v>
      </c>
      <c r="E543" t="str">
        <f>_xlfn.XLOOKUP(C543,폰트맵!D:D,폰트맵!C:C)</f>
        <v>5100</v>
      </c>
      <c r="F543" t="str">
        <f>_xlfn.XLOOKUP(D543,폰트맵!D:D,폰트맵!C:C)</f>
        <v>0800</v>
      </c>
      <c r="K543" t="str">
        <f>IF(ISBLANK(폰트맵!I543),"",폰트맵!I543)</f>
        <v/>
      </c>
    </row>
    <row r="544" spans="1:11" x14ac:dyDescent="0.3">
      <c r="A544" s="1" t="s">
        <v>1203</v>
      </c>
      <c r="B544" s="1" t="s">
        <v>1204</v>
      </c>
      <c r="C544" s="1" t="s">
        <v>1196</v>
      </c>
      <c r="D544" s="1" t="s">
        <v>21</v>
      </c>
      <c r="E544" t="str">
        <f>_xlfn.XLOOKUP(C544,폰트맵!D:D,폰트맵!C:C)</f>
        <v>5100</v>
      </c>
      <c r="F544" t="str">
        <f>_xlfn.XLOOKUP(D544,폰트맵!D:D,폰트맵!C:C)</f>
        <v>0000</v>
      </c>
      <c r="K544" t="str">
        <f>IF(ISBLANK(폰트맵!I544),"",폰트맵!I544)</f>
        <v/>
      </c>
    </row>
    <row r="545" spans="1:11" x14ac:dyDescent="0.3">
      <c r="A545" s="1" t="s">
        <v>1205</v>
      </c>
      <c r="B545" s="1" t="s">
        <v>1206</v>
      </c>
      <c r="C545" s="1" t="s">
        <v>1196</v>
      </c>
      <c r="D545" s="1" t="s">
        <v>24</v>
      </c>
      <c r="E545" t="str">
        <f>_xlfn.XLOOKUP(C545,폰트맵!D:D,폰트맵!C:C)</f>
        <v>5100</v>
      </c>
      <c r="F545" t="str">
        <f>_xlfn.XLOOKUP(D545,폰트맵!D:D,폰트맵!C:C)</f>
        <v>1000</v>
      </c>
      <c r="K545" t="str">
        <f>IF(ISBLANK(폰트맵!I545),"",폰트맵!I545)</f>
        <v/>
      </c>
    </row>
    <row r="546" spans="1:11" x14ac:dyDescent="0.3">
      <c r="A546" s="1" t="s">
        <v>1207</v>
      </c>
      <c r="B546" s="1" t="s">
        <v>1208</v>
      </c>
      <c r="C546" s="1" t="s">
        <v>1196</v>
      </c>
      <c r="D546" s="1" t="s">
        <v>27</v>
      </c>
      <c r="E546" t="str">
        <f>_xlfn.XLOOKUP(C546,폰트맵!D:D,폰트맵!C:C)</f>
        <v>5100</v>
      </c>
      <c r="F546" t="str">
        <f>_xlfn.XLOOKUP(D546,폰트맵!D:D,폰트맵!C:C)</f>
        <v>1100</v>
      </c>
      <c r="K546" t="str">
        <f>IF(ISBLANK(폰트맵!I546),"",폰트맵!I546)</f>
        <v/>
      </c>
    </row>
    <row r="547" spans="1:11" x14ac:dyDescent="0.3">
      <c r="A547" s="1" t="s">
        <v>1209</v>
      </c>
      <c r="B547" s="1" t="s">
        <v>1210</v>
      </c>
      <c r="C547" s="1" t="s">
        <v>1196</v>
      </c>
      <c r="D547" s="1" t="s">
        <v>33</v>
      </c>
      <c r="E547" t="str">
        <f>_xlfn.XLOOKUP(C547,폰트맵!D:D,폰트맵!C:C)</f>
        <v>5100</v>
      </c>
      <c r="F547" t="str">
        <f>_xlfn.XLOOKUP(D547,폰트맵!D:D,폰트맵!C:C)</f>
        <v>1300</v>
      </c>
      <c r="K547" t="str">
        <f>IF(ISBLANK(폰트맵!I547),"",폰트맵!I547)</f>
        <v/>
      </c>
    </row>
    <row r="548" spans="1:11" x14ac:dyDescent="0.3">
      <c r="A548" s="1" t="s">
        <v>1211</v>
      </c>
      <c r="B548" s="1" t="s">
        <v>1212</v>
      </c>
      <c r="C548" s="1" t="s">
        <v>1196</v>
      </c>
      <c r="D548" s="1" t="s">
        <v>39</v>
      </c>
      <c r="E548" t="str">
        <f>_xlfn.XLOOKUP(C548,폰트맵!D:D,폰트맵!C:C)</f>
        <v>5100</v>
      </c>
      <c r="F548" t="str">
        <f>_xlfn.XLOOKUP(D548,폰트맵!D:D,폰트맵!C:C)</f>
        <v>1500</v>
      </c>
      <c r="K548" t="str">
        <f>IF(ISBLANK(폰트맵!I548),"",폰트맵!I548)</f>
        <v/>
      </c>
    </row>
    <row r="549" spans="1:11" x14ac:dyDescent="0.3">
      <c r="A549" s="1" t="s">
        <v>1213</v>
      </c>
      <c r="B549" s="1" t="s">
        <v>1214</v>
      </c>
      <c r="C549" s="1" t="s">
        <v>1127</v>
      </c>
      <c r="D549" s="1" t="s">
        <v>374</v>
      </c>
      <c r="E549" t="str">
        <f>_xlfn.XLOOKUP(C549,폰트맵!D:D,폰트맵!C:C)</f>
        <v>5200</v>
      </c>
      <c r="F549" t="str">
        <f>_xlfn.XLOOKUP(D549,폰트맵!D:D,폰트맵!C:C)</f>
        <v>3700</v>
      </c>
      <c r="K549" t="str">
        <f>IF(ISBLANK(폰트맵!I549),"",폰트맵!I549)</f>
        <v/>
      </c>
    </row>
    <row r="550" spans="1:11" x14ac:dyDescent="0.3">
      <c r="A550" s="1" t="s">
        <v>1215</v>
      </c>
      <c r="B550" s="1" t="s">
        <v>1216</v>
      </c>
      <c r="C550" s="1" t="s">
        <v>1127</v>
      </c>
      <c r="D550" s="1" t="s">
        <v>98</v>
      </c>
      <c r="E550" t="str">
        <f>_xlfn.XLOOKUP(C550,폰트맵!D:D,폰트맵!C:C)</f>
        <v>5200</v>
      </c>
      <c r="F550" t="str">
        <f>_xlfn.XLOOKUP(D550,폰트맵!D:D,폰트맵!C:C)</f>
        <v>0500</v>
      </c>
      <c r="K550" t="str">
        <f>IF(ISBLANK(폰트맵!I550),"",폰트맵!I550)</f>
        <v/>
      </c>
    </row>
    <row r="551" spans="1:11" x14ac:dyDescent="0.3">
      <c r="A551" s="1" t="s">
        <v>1217</v>
      </c>
      <c r="B551" s="1" t="s">
        <v>1218</v>
      </c>
      <c r="C551" s="1" t="s">
        <v>1127</v>
      </c>
      <c r="D551" s="1" t="s">
        <v>6</v>
      </c>
      <c r="E551" t="str">
        <f>_xlfn.XLOOKUP(C551,폰트맵!D:D,폰트맵!C:C)</f>
        <v>5200</v>
      </c>
      <c r="F551" t="str">
        <f>_xlfn.XLOOKUP(D551,폰트맵!D:D,폰트맵!C:C)</f>
        <v>0100</v>
      </c>
      <c r="K551" t="str">
        <f>IF(ISBLANK(폰트맵!I551),"",폰트맵!I551)</f>
        <v/>
      </c>
    </row>
    <row r="552" spans="1:11" x14ac:dyDescent="0.3">
      <c r="A552" s="1" t="s">
        <v>1219</v>
      </c>
      <c r="B552" s="1" t="s">
        <v>1220</v>
      </c>
      <c r="C552" s="1" t="s">
        <v>1127</v>
      </c>
      <c r="D552" s="1" t="s">
        <v>9</v>
      </c>
      <c r="E552" t="str">
        <f>_xlfn.XLOOKUP(C552,폰트맵!D:D,폰트맵!C:C)</f>
        <v>5200</v>
      </c>
      <c r="F552" t="str">
        <f>_xlfn.XLOOKUP(D552,폰트맵!D:D,폰트맵!C:C)</f>
        <v>0400</v>
      </c>
      <c r="K552" t="str">
        <f>IF(ISBLANK(폰트맵!I552),"",폰트맵!I552)</f>
        <v/>
      </c>
    </row>
    <row r="553" spans="1:11" x14ac:dyDescent="0.3">
      <c r="A553" s="1" t="s">
        <v>1221</v>
      </c>
      <c r="B553" s="1" t="s">
        <v>1222</v>
      </c>
      <c r="C553" s="1" t="s">
        <v>1127</v>
      </c>
      <c r="D553" s="1" t="s">
        <v>12</v>
      </c>
      <c r="E553" t="str">
        <f>_xlfn.XLOOKUP(C553,폰트맵!D:D,폰트맵!C:C)</f>
        <v>5200</v>
      </c>
      <c r="F553" t="str">
        <f>_xlfn.XLOOKUP(D553,폰트맵!D:D,폰트맵!C:C)</f>
        <v>0700</v>
      </c>
      <c r="K553" t="str">
        <f>IF(ISBLANK(폰트맵!I553),"",폰트맵!I553)</f>
        <v/>
      </c>
    </row>
    <row r="554" spans="1:11" x14ac:dyDescent="0.3">
      <c r="A554" s="1" t="s">
        <v>1223</v>
      </c>
      <c r="B554" s="1" t="s">
        <v>1224</v>
      </c>
      <c r="C554" s="1" t="s">
        <v>1127</v>
      </c>
      <c r="D554" s="1" t="s">
        <v>15</v>
      </c>
      <c r="E554" t="str">
        <f>_xlfn.XLOOKUP(C554,폰트맵!D:D,폰트맵!C:C)</f>
        <v>5200</v>
      </c>
      <c r="F554" t="str">
        <f>_xlfn.XLOOKUP(D554,폰트맵!D:D,폰트맵!C:C)</f>
        <v>0800</v>
      </c>
      <c r="K554" t="str">
        <f>IF(ISBLANK(폰트맵!I554),"",폰트맵!I554)</f>
        <v/>
      </c>
    </row>
    <row r="555" spans="1:11" x14ac:dyDescent="0.3">
      <c r="A555" s="1" t="s">
        <v>1225</v>
      </c>
      <c r="B555" s="1" t="s">
        <v>1226</v>
      </c>
      <c r="C555" s="1" t="s">
        <v>1127</v>
      </c>
      <c r="D555" s="1" t="s">
        <v>24</v>
      </c>
      <c r="E555" t="str">
        <f>_xlfn.XLOOKUP(C555,폰트맵!D:D,폰트맵!C:C)</f>
        <v>5200</v>
      </c>
      <c r="F555" t="str">
        <f>_xlfn.XLOOKUP(D555,폰트맵!D:D,폰트맵!C:C)</f>
        <v>1000</v>
      </c>
      <c r="K555" t="str">
        <f>IF(ISBLANK(폰트맵!I555),"",폰트맵!I555)</f>
        <v/>
      </c>
    </row>
    <row r="556" spans="1:11" x14ac:dyDescent="0.3">
      <c r="A556" s="1" t="s">
        <v>1227</v>
      </c>
      <c r="B556" s="1" t="s">
        <v>1228</v>
      </c>
      <c r="C556" s="1" t="s">
        <v>1127</v>
      </c>
      <c r="D556" s="1" t="s">
        <v>27</v>
      </c>
      <c r="E556" t="str">
        <f>_xlfn.XLOOKUP(C556,폰트맵!D:D,폰트맵!C:C)</f>
        <v>5200</v>
      </c>
      <c r="F556" t="str">
        <f>_xlfn.XLOOKUP(D556,폰트맵!D:D,폰트맵!C:C)</f>
        <v>1100</v>
      </c>
      <c r="K556" t="str">
        <f>IF(ISBLANK(폰트맵!I556),"",폰트맵!I556)</f>
        <v/>
      </c>
    </row>
    <row r="557" spans="1:11" x14ac:dyDescent="0.3">
      <c r="A557" s="1" t="s">
        <v>1229</v>
      </c>
      <c r="B557" s="1" t="s">
        <v>1230</v>
      </c>
      <c r="C557" s="1" t="s">
        <v>1127</v>
      </c>
      <c r="D557" s="1" t="s">
        <v>33</v>
      </c>
      <c r="E557" t="str">
        <f>_xlfn.XLOOKUP(C557,폰트맵!D:D,폰트맵!C:C)</f>
        <v>5200</v>
      </c>
      <c r="F557" t="str">
        <f>_xlfn.XLOOKUP(D557,폰트맵!D:D,폰트맵!C:C)</f>
        <v>1300</v>
      </c>
      <c r="K557" t="str">
        <f>IF(ISBLANK(폰트맵!I557),"",폰트맵!I557)</f>
        <v/>
      </c>
    </row>
    <row r="558" spans="1:11" x14ac:dyDescent="0.3">
      <c r="A558" s="1" t="s">
        <v>1231</v>
      </c>
      <c r="B558" s="1" t="s">
        <v>1232</v>
      </c>
      <c r="C558" s="1" t="s">
        <v>1127</v>
      </c>
      <c r="D558" s="1" t="s">
        <v>36</v>
      </c>
      <c r="E558" t="str">
        <f>_xlfn.XLOOKUP(C558,폰트맵!D:D,폰트맵!C:C)</f>
        <v>5200</v>
      </c>
      <c r="F558" t="str">
        <f>_xlfn.XLOOKUP(D558,폰트맵!D:D,폰트맵!C:C)</f>
        <v>1400</v>
      </c>
      <c r="K558" t="str">
        <f>IF(ISBLANK(폰트맵!I558),"",폰트맵!I558)</f>
        <v/>
      </c>
    </row>
    <row r="559" spans="1:11" x14ac:dyDescent="0.3">
      <c r="A559" s="1" t="s">
        <v>1233</v>
      </c>
      <c r="B559" s="1" t="s">
        <v>1234</v>
      </c>
      <c r="C559" s="1" t="s">
        <v>1127</v>
      </c>
      <c r="D559" s="1" t="s">
        <v>39</v>
      </c>
      <c r="E559" t="str">
        <f>_xlfn.XLOOKUP(C559,폰트맵!D:D,폰트맵!C:C)</f>
        <v>5200</v>
      </c>
      <c r="F559" t="str">
        <f>_xlfn.XLOOKUP(D559,폰트맵!D:D,폰트맵!C:C)</f>
        <v>1500</v>
      </c>
      <c r="K559" t="str">
        <f>IF(ISBLANK(폰트맵!I559),"",폰트맵!I559)</f>
        <v/>
      </c>
    </row>
    <row r="560" spans="1:11" x14ac:dyDescent="0.3">
      <c r="A560" s="1" t="s">
        <v>1235</v>
      </c>
      <c r="B560" s="1" t="s">
        <v>1236</v>
      </c>
      <c r="C560" s="1" t="s">
        <v>1127</v>
      </c>
      <c r="D560" s="1" t="s">
        <v>42</v>
      </c>
      <c r="E560" t="str">
        <f>_xlfn.XLOOKUP(C560,폰트맵!D:D,폰트맵!C:C)</f>
        <v>5200</v>
      </c>
      <c r="F560" t="str">
        <f>_xlfn.XLOOKUP(D560,폰트맵!D:D,폰트맵!C:C)</f>
        <v>1600</v>
      </c>
      <c r="K560" t="str">
        <f>IF(ISBLANK(폰트맵!I560),"",폰트맵!I560)</f>
        <v/>
      </c>
    </row>
    <row r="561" spans="1:11" x14ac:dyDescent="0.3">
      <c r="A561" s="1" t="s">
        <v>1237</v>
      </c>
      <c r="B561" s="1" t="s">
        <v>1238</v>
      </c>
      <c r="C561" s="1" t="s">
        <v>1239</v>
      </c>
      <c r="D561" s="1" t="s">
        <v>3</v>
      </c>
      <c r="E561" t="str">
        <f>_xlfn.XLOOKUP(C561,폰트맵!D:D,폰트맵!C:C)</f>
        <v>0000</v>
      </c>
      <c r="F561" t="str">
        <f>_xlfn.XLOOKUP(D561,폰트맵!D:D,폰트맵!C:C)</f>
        <v>0200</v>
      </c>
      <c r="K561" t="str">
        <f>IF(ISBLANK(폰트맵!I561),"",폰트맵!I561)</f>
        <v/>
      </c>
    </row>
    <row r="562" spans="1:11" x14ac:dyDescent="0.3">
      <c r="A562" s="1" t="s">
        <v>1240</v>
      </c>
      <c r="B562" s="1" t="s">
        <v>1241</v>
      </c>
      <c r="C562" s="1" t="s">
        <v>1239</v>
      </c>
      <c r="D562" s="1" t="s">
        <v>6</v>
      </c>
      <c r="E562" t="str">
        <f>_xlfn.XLOOKUP(C562,폰트맵!D:D,폰트맵!C:C)</f>
        <v>0000</v>
      </c>
      <c r="F562" t="str">
        <f>_xlfn.XLOOKUP(D562,폰트맵!D:D,폰트맵!C:C)</f>
        <v>0100</v>
      </c>
      <c r="K562" t="str">
        <f>IF(ISBLANK(폰트맵!I562),"",폰트맵!I562)</f>
        <v/>
      </c>
    </row>
    <row r="563" spans="1:11" x14ac:dyDescent="0.3">
      <c r="A563" s="1" t="s">
        <v>1242</v>
      </c>
      <c r="B563" s="1" t="s">
        <v>1243</v>
      </c>
      <c r="C563" s="1" t="s">
        <v>1239</v>
      </c>
      <c r="D563" s="1" t="s">
        <v>9</v>
      </c>
      <c r="E563" t="str">
        <f>_xlfn.XLOOKUP(C563,폰트맵!D:D,폰트맵!C:C)</f>
        <v>0000</v>
      </c>
      <c r="F563" t="str">
        <f>_xlfn.XLOOKUP(D563,폰트맵!D:D,폰트맵!C:C)</f>
        <v>0400</v>
      </c>
      <c r="K563" t="str">
        <f>IF(ISBLANK(폰트맵!I563),"",폰트맵!I563)</f>
        <v/>
      </c>
    </row>
    <row r="564" spans="1:11" x14ac:dyDescent="0.3">
      <c r="A564" s="1" t="s">
        <v>1244</v>
      </c>
      <c r="B564" s="1" t="s">
        <v>1245</v>
      </c>
      <c r="C564" s="1" t="s">
        <v>1239</v>
      </c>
      <c r="D564" s="1" t="s">
        <v>15</v>
      </c>
      <c r="E564" t="str">
        <f>_xlfn.XLOOKUP(C564,폰트맵!D:D,폰트맵!C:C)</f>
        <v>0000</v>
      </c>
      <c r="F564" t="str">
        <f>_xlfn.XLOOKUP(D564,폰트맵!D:D,폰트맵!C:C)</f>
        <v>0800</v>
      </c>
      <c r="K564" t="str">
        <f>IF(ISBLANK(폰트맵!I564),"",폰트맵!I564)</f>
        <v/>
      </c>
    </row>
    <row r="565" spans="1:11" x14ac:dyDescent="0.3">
      <c r="A565" s="1" t="s">
        <v>1246</v>
      </c>
      <c r="B565" s="1" t="s">
        <v>1247</v>
      </c>
      <c r="C565" s="1" t="s">
        <v>1239</v>
      </c>
      <c r="D565" s="1" t="s">
        <v>24</v>
      </c>
      <c r="E565" t="str">
        <f>_xlfn.XLOOKUP(C565,폰트맵!D:D,폰트맵!C:C)</f>
        <v>0000</v>
      </c>
      <c r="F565" t="str">
        <f>_xlfn.XLOOKUP(D565,폰트맵!D:D,폰트맵!C:C)</f>
        <v>1000</v>
      </c>
      <c r="K565" t="str">
        <f>IF(ISBLANK(폰트맵!I565),"",폰트맵!I565)</f>
        <v/>
      </c>
    </row>
    <row r="566" spans="1:11" x14ac:dyDescent="0.3">
      <c r="A566" s="1" t="s">
        <v>1248</v>
      </c>
      <c r="B566" s="1" t="s">
        <v>1249</v>
      </c>
      <c r="C566" s="1" t="s">
        <v>1239</v>
      </c>
      <c r="D566" s="1" t="s">
        <v>27</v>
      </c>
      <c r="E566" t="str">
        <f>_xlfn.XLOOKUP(C566,폰트맵!D:D,폰트맵!C:C)</f>
        <v>0000</v>
      </c>
      <c r="F566" t="str">
        <f>_xlfn.XLOOKUP(D566,폰트맵!D:D,폰트맵!C:C)</f>
        <v>1100</v>
      </c>
      <c r="K566" t="str">
        <f>IF(ISBLANK(폰트맵!I566),"",폰트맵!I566)</f>
        <v/>
      </c>
    </row>
    <row r="567" spans="1:11" x14ac:dyDescent="0.3">
      <c r="A567" s="1" t="s">
        <v>1250</v>
      </c>
      <c r="B567" s="1" t="s">
        <v>1251</v>
      </c>
      <c r="C567" s="1" t="s">
        <v>1239</v>
      </c>
      <c r="D567" s="1" t="s">
        <v>33</v>
      </c>
      <c r="E567" t="str">
        <f>_xlfn.XLOOKUP(C567,폰트맵!D:D,폰트맵!C:C)</f>
        <v>0000</v>
      </c>
      <c r="F567" t="str">
        <f>_xlfn.XLOOKUP(D567,폰트맵!D:D,폰트맵!C:C)</f>
        <v>1300</v>
      </c>
      <c r="K567" t="str">
        <f>IF(ISBLANK(폰트맵!I567),"",폰트맵!I567)</f>
        <v/>
      </c>
    </row>
    <row r="568" spans="1:11" x14ac:dyDescent="0.3">
      <c r="A568" s="1" t="s">
        <v>1252</v>
      </c>
      <c r="B568" s="1" t="s">
        <v>1253</v>
      </c>
      <c r="C568" s="1" t="s">
        <v>1239</v>
      </c>
      <c r="D568" s="1" t="s">
        <v>36</v>
      </c>
      <c r="E568" t="str">
        <f>_xlfn.XLOOKUP(C568,폰트맵!D:D,폰트맵!C:C)</f>
        <v>0000</v>
      </c>
      <c r="F568" t="str">
        <f>_xlfn.XLOOKUP(D568,폰트맵!D:D,폰트맵!C:C)</f>
        <v>1400</v>
      </c>
      <c r="K568" t="str">
        <f>IF(ISBLANK(폰트맵!I568),"",폰트맵!I568)</f>
        <v/>
      </c>
    </row>
    <row r="569" spans="1:11" x14ac:dyDescent="0.3">
      <c r="A569" s="1" t="s">
        <v>1254</v>
      </c>
      <c r="B569" s="1" t="s">
        <v>1255</v>
      </c>
      <c r="C569" s="1" t="s">
        <v>1239</v>
      </c>
      <c r="D569" s="1" t="s">
        <v>39</v>
      </c>
      <c r="E569" t="str">
        <f>_xlfn.XLOOKUP(C569,폰트맵!D:D,폰트맵!C:C)</f>
        <v>0000</v>
      </c>
      <c r="F569" t="str">
        <f>_xlfn.XLOOKUP(D569,폰트맵!D:D,폰트맵!C:C)</f>
        <v>1500</v>
      </c>
      <c r="K569" t="str">
        <f>IF(ISBLANK(폰트맵!I569),"",폰트맵!I569)</f>
        <v/>
      </c>
    </row>
    <row r="570" spans="1:11" x14ac:dyDescent="0.3">
      <c r="A570" s="1" t="s">
        <v>1256</v>
      </c>
      <c r="B570" s="1" t="s">
        <v>1257</v>
      </c>
      <c r="C570" s="1" t="s">
        <v>1239</v>
      </c>
      <c r="D570" s="1" t="s">
        <v>54</v>
      </c>
      <c r="E570" t="str">
        <f>_xlfn.XLOOKUP(C570,폰트맵!D:D,폰트맵!C:C)</f>
        <v>0000</v>
      </c>
      <c r="F570" t="str">
        <f>_xlfn.XLOOKUP(D570,폰트맵!D:D,폰트맵!C:C)</f>
        <v>1B00</v>
      </c>
      <c r="K570" t="str">
        <f>IF(ISBLANK(폰트맵!I570),"",폰트맵!I570)</f>
        <v/>
      </c>
    </row>
    <row r="571" spans="1:11" x14ac:dyDescent="0.3">
      <c r="A571" s="1" t="s">
        <v>1258</v>
      </c>
      <c r="B571" s="1" t="s">
        <v>1259</v>
      </c>
      <c r="C571" s="1" t="s">
        <v>1260</v>
      </c>
      <c r="D571" s="1" t="s">
        <v>58</v>
      </c>
      <c r="E571" t="str">
        <f>_xlfn.XLOOKUP(C571,폰트맵!D:D,폰트맵!C:C)</f>
        <v>5300</v>
      </c>
      <c r="F571" t="str">
        <f>_xlfn.XLOOKUP(D571,폰트맵!D:D,폰트맵!C:C)</f>
        <v>0300</v>
      </c>
      <c r="K571" t="str">
        <f>IF(ISBLANK(폰트맵!I571),"",폰트맵!I571)</f>
        <v/>
      </c>
    </row>
    <row r="572" spans="1:11" x14ac:dyDescent="0.3">
      <c r="A572" s="1" t="s">
        <v>1261</v>
      </c>
      <c r="B572" s="1" t="s">
        <v>1262</v>
      </c>
      <c r="C572" s="1" t="s">
        <v>1260</v>
      </c>
      <c r="D572" s="1" t="s">
        <v>6</v>
      </c>
      <c r="E572" t="str">
        <f>_xlfn.XLOOKUP(C572,폰트맵!D:D,폰트맵!C:C)</f>
        <v>5300</v>
      </c>
      <c r="F572" t="str">
        <f>_xlfn.XLOOKUP(D572,폰트맵!D:D,폰트맵!C:C)</f>
        <v>0100</v>
      </c>
      <c r="K572" t="str">
        <f>IF(ISBLANK(폰트맵!I572),"",폰트맵!I572)</f>
        <v/>
      </c>
    </row>
    <row r="573" spans="1:11" x14ac:dyDescent="0.3">
      <c r="A573" s="1" t="s">
        <v>1263</v>
      </c>
      <c r="B573" s="1" t="s">
        <v>1264</v>
      </c>
      <c r="C573" s="1" t="s">
        <v>1260</v>
      </c>
      <c r="D573" s="1" t="s">
        <v>9</v>
      </c>
      <c r="E573" t="str">
        <f>_xlfn.XLOOKUP(C573,폰트맵!D:D,폰트맵!C:C)</f>
        <v>5300</v>
      </c>
      <c r="F573" t="str">
        <f>_xlfn.XLOOKUP(D573,폰트맵!D:D,폰트맵!C:C)</f>
        <v>0400</v>
      </c>
      <c r="K573" t="str">
        <f>IF(ISBLANK(폰트맵!I573),"",폰트맵!I573)</f>
        <v/>
      </c>
    </row>
    <row r="574" spans="1:11" x14ac:dyDescent="0.3">
      <c r="A574" s="1" t="s">
        <v>1265</v>
      </c>
      <c r="B574" s="1" t="s">
        <v>1266</v>
      </c>
      <c r="C574" s="1" t="s">
        <v>1260</v>
      </c>
      <c r="D574" s="1" t="s">
        <v>15</v>
      </c>
      <c r="E574" t="str">
        <f>_xlfn.XLOOKUP(C574,폰트맵!D:D,폰트맵!C:C)</f>
        <v>5300</v>
      </c>
      <c r="F574" t="str">
        <f>_xlfn.XLOOKUP(D574,폰트맵!D:D,폰트맵!C:C)</f>
        <v>0800</v>
      </c>
      <c r="K574" t="str">
        <f>IF(ISBLANK(폰트맵!I574),"",폰트맵!I574)</f>
        <v/>
      </c>
    </row>
    <row r="575" spans="1:11" x14ac:dyDescent="0.3">
      <c r="A575" s="1" t="s">
        <v>1267</v>
      </c>
      <c r="B575" s="1" t="s">
        <v>1268</v>
      </c>
      <c r="C575" s="1" t="s">
        <v>1260</v>
      </c>
      <c r="D575" s="1" t="s">
        <v>24</v>
      </c>
      <c r="E575" t="str">
        <f>_xlfn.XLOOKUP(C575,폰트맵!D:D,폰트맵!C:C)</f>
        <v>5300</v>
      </c>
      <c r="F575" t="str">
        <f>_xlfn.XLOOKUP(D575,폰트맵!D:D,폰트맵!C:C)</f>
        <v>1000</v>
      </c>
      <c r="K575" t="str">
        <f>IF(ISBLANK(폰트맵!I575),"",폰트맵!I575)</f>
        <v/>
      </c>
    </row>
    <row r="576" spans="1:11" x14ac:dyDescent="0.3">
      <c r="A576" s="1" t="s">
        <v>1269</v>
      </c>
      <c r="B576" s="1" t="s">
        <v>1270</v>
      </c>
      <c r="C576" s="1" t="s">
        <v>1260</v>
      </c>
      <c r="D576" s="1" t="s">
        <v>27</v>
      </c>
      <c r="E576" t="str">
        <f>_xlfn.XLOOKUP(C576,폰트맵!D:D,폰트맵!C:C)</f>
        <v>5300</v>
      </c>
      <c r="F576" t="str">
        <f>_xlfn.XLOOKUP(D576,폰트맵!D:D,폰트맵!C:C)</f>
        <v>1100</v>
      </c>
      <c r="K576" t="str">
        <f>IF(ISBLANK(폰트맵!I576),"",폰트맵!I576)</f>
        <v/>
      </c>
    </row>
    <row r="577" spans="1:11" x14ac:dyDescent="0.3">
      <c r="A577" s="1" t="s">
        <v>1271</v>
      </c>
      <c r="B577" s="1" t="s">
        <v>1272</v>
      </c>
      <c r="C577" s="1" t="s">
        <v>1260</v>
      </c>
      <c r="D577" s="1" t="s">
        <v>33</v>
      </c>
      <c r="E577" t="str">
        <f>_xlfn.XLOOKUP(C577,폰트맵!D:D,폰트맵!C:C)</f>
        <v>5300</v>
      </c>
      <c r="F577" t="str">
        <f>_xlfn.XLOOKUP(D577,폰트맵!D:D,폰트맵!C:C)</f>
        <v>1300</v>
      </c>
      <c r="K577" t="str">
        <f>IF(ISBLANK(폰트맵!I577),"",폰트맵!I577)</f>
        <v/>
      </c>
    </row>
    <row r="578" spans="1:11" x14ac:dyDescent="0.3">
      <c r="A578" s="1" t="s">
        <v>1273</v>
      </c>
      <c r="B578" s="1" t="s">
        <v>1274</v>
      </c>
      <c r="C578" s="1" t="s">
        <v>1260</v>
      </c>
      <c r="D578" s="1" t="s">
        <v>36</v>
      </c>
      <c r="E578" t="str">
        <f>_xlfn.XLOOKUP(C578,폰트맵!D:D,폰트맵!C:C)</f>
        <v>5300</v>
      </c>
      <c r="F578" t="str">
        <f>_xlfn.XLOOKUP(D578,폰트맵!D:D,폰트맵!C:C)</f>
        <v>1400</v>
      </c>
      <c r="K578" t="str">
        <f>IF(ISBLANK(폰트맵!I578),"",폰트맵!I578)</f>
        <v/>
      </c>
    </row>
    <row r="579" spans="1:11" x14ac:dyDescent="0.3">
      <c r="A579" s="1" t="s">
        <v>1275</v>
      </c>
      <c r="B579" s="1" t="s">
        <v>1276</v>
      </c>
      <c r="C579" s="1" t="s">
        <v>1260</v>
      </c>
      <c r="D579" s="1" t="s">
        <v>39</v>
      </c>
      <c r="E579" t="str">
        <f>_xlfn.XLOOKUP(C579,폰트맵!D:D,폰트맵!C:C)</f>
        <v>5300</v>
      </c>
      <c r="F579" t="str">
        <f>_xlfn.XLOOKUP(D579,폰트맵!D:D,폰트맵!C:C)</f>
        <v>1500</v>
      </c>
      <c r="K579" t="str">
        <f>IF(ISBLANK(폰트맵!I579),"",폰트맵!I579)</f>
        <v/>
      </c>
    </row>
    <row r="580" spans="1:11" x14ac:dyDescent="0.3">
      <c r="A580" s="1" t="s">
        <v>1277</v>
      </c>
      <c r="B580" s="1" t="s">
        <v>1278</v>
      </c>
      <c r="C580" s="1" t="s">
        <v>1279</v>
      </c>
      <c r="D580" s="1" t="s">
        <v>98</v>
      </c>
      <c r="E580" t="str">
        <f>_xlfn.XLOOKUP(C580,폰트맵!D:D,폰트맵!C:C)</f>
        <v>0000</v>
      </c>
      <c r="F580" t="str">
        <f>_xlfn.XLOOKUP(D580,폰트맵!D:D,폰트맵!C:C)</f>
        <v>0500</v>
      </c>
      <c r="K580" t="str">
        <f>IF(ISBLANK(폰트맵!I580),"",폰트맵!I580)</f>
        <v/>
      </c>
    </row>
    <row r="581" spans="1:11" x14ac:dyDescent="0.3">
      <c r="A581" s="1" t="s">
        <v>1280</v>
      </c>
      <c r="B581" s="1" t="s">
        <v>1281</v>
      </c>
      <c r="C581" s="1" t="s">
        <v>1279</v>
      </c>
      <c r="D581" s="1" t="s">
        <v>6</v>
      </c>
      <c r="E581" t="str">
        <f>_xlfn.XLOOKUP(C581,폰트맵!D:D,폰트맵!C:C)</f>
        <v>0000</v>
      </c>
      <c r="F581" t="str">
        <f>_xlfn.XLOOKUP(D581,폰트맵!D:D,폰트맵!C:C)</f>
        <v>0100</v>
      </c>
      <c r="K581" t="str">
        <f>IF(ISBLANK(폰트맵!I581),"",폰트맵!I581)</f>
        <v/>
      </c>
    </row>
    <row r="582" spans="1:11" x14ac:dyDescent="0.3">
      <c r="A582" s="1" t="s">
        <v>1282</v>
      </c>
      <c r="B582" s="1" t="s">
        <v>1283</v>
      </c>
      <c r="C582" s="1" t="s">
        <v>1279</v>
      </c>
      <c r="D582" s="1" t="s">
        <v>9</v>
      </c>
      <c r="E582" t="str">
        <f>_xlfn.XLOOKUP(C582,폰트맵!D:D,폰트맵!C:C)</f>
        <v>0000</v>
      </c>
      <c r="F582" t="str">
        <f>_xlfn.XLOOKUP(D582,폰트맵!D:D,폰트맵!C:C)</f>
        <v>0400</v>
      </c>
      <c r="K582" t="str">
        <f>IF(ISBLANK(폰트맵!I582),"",폰트맵!I582)</f>
        <v/>
      </c>
    </row>
    <row r="583" spans="1:11" x14ac:dyDescent="0.3">
      <c r="A583" s="1" t="s">
        <v>1284</v>
      </c>
      <c r="B583" s="1" t="s">
        <v>1285</v>
      </c>
      <c r="C583" s="1" t="s">
        <v>1279</v>
      </c>
      <c r="D583" s="1" t="s">
        <v>15</v>
      </c>
      <c r="E583" t="str">
        <f>_xlfn.XLOOKUP(C583,폰트맵!D:D,폰트맵!C:C)</f>
        <v>0000</v>
      </c>
      <c r="F583" t="str">
        <f>_xlfn.XLOOKUP(D583,폰트맵!D:D,폰트맵!C:C)</f>
        <v>0800</v>
      </c>
      <c r="K583" t="str">
        <f>IF(ISBLANK(폰트맵!I583),"",폰트맵!I583)</f>
        <v/>
      </c>
    </row>
    <row r="584" spans="1:11" x14ac:dyDescent="0.3">
      <c r="A584" s="1" t="s">
        <v>1286</v>
      </c>
      <c r="B584" s="1" t="s">
        <v>1287</v>
      </c>
      <c r="C584" s="1" t="s">
        <v>1279</v>
      </c>
      <c r="D584" s="1" t="s">
        <v>21</v>
      </c>
      <c r="E584" t="str">
        <f>_xlfn.XLOOKUP(C584,폰트맵!D:D,폰트맵!C:C)</f>
        <v>0000</v>
      </c>
      <c r="F584" t="str">
        <f>_xlfn.XLOOKUP(D584,폰트맵!D:D,폰트맵!C:C)</f>
        <v>0000</v>
      </c>
      <c r="K584" t="str">
        <f>IF(ISBLANK(폰트맵!I584),"",폰트맵!I584)</f>
        <v/>
      </c>
    </row>
    <row r="585" spans="1:11" x14ac:dyDescent="0.3">
      <c r="A585" s="1" t="s">
        <v>1288</v>
      </c>
      <c r="B585" s="1" t="s">
        <v>1289</v>
      </c>
      <c r="C585" s="1" t="s">
        <v>1279</v>
      </c>
      <c r="D585" s="1" t="s">
        <v>741</v>
      </c>
      <c r="E585" t="str">
        <f>_xlfn.XLOOKUP(C585,폰트맵!D:D,폰트맵!C:C)</f>
        <v>0000</v>
      </c>
      <c r="F585" t="str">
        <f>_xlfn.XLOOKUP(D585,폰트맵!D:D,폰트맵!C:C)</f>
        <v>0000</v>
      </c>
      <c r="K585" t="str">
        <f>IF(ISBLANK(폰트맵!I585),"",폰트맵!I585)</f>
        <v/>
      </c>
    </row>
    <row r="586" spans="1:11" x14ac:dyDescent="0.3">
      <c r="A586" s="1" t="s">
        <v>1290</v>
      </c>
      <c r="B586" s="1" t="s">
        <v>1291</v>
      </c>
      <c r="C586" s="1" t="s">
        <v>1279</v>
      </c>
      <c r="D586" s="1" t="s">
        <v>24</v>
      </c>
      <c r="E586" t="str">
        <f>_xlfn.XLOOKUP(C586,폰트맵!D:D,폰트맵!C:C)</f>
        <v>0000</v>
      </c>
      <c r="F586" t="str">
        <f>_xlfn.XLOOKUP(D586,폰트맵!D:D,폰트맵!C:C)</f>
        <v>1000</v>
      </c>
      <c r="K586" t="str">
        <f>IF(ISBLANK(폰트맵!I586),"",폰트맵!I586)</f>
        <v/>
      </c>
    </row>
    <row r="587" spans="1:11" x14ac:dyDescent="0.3">
      <c r="A587" s="1" t="s">
        <v>1292</v>
      </c>
      <c r="B587" s="1" t="s">
        <v>1293</v>
      </c>
      <c r="C587" s="1" t="s">
        <v>1279</v>
      </c>
      <c r="D587" s="1" t="s">
        <v>27</v>
      </c>
      <c r="E587" t="str">
        <f>_xlfn.XLOOKUP(C587,폰트맵!D:D,폰트맵!C:C)</f>
        <v>0000</v>
      </c>
      <c r="F587" t="str">
        <f>_xlfn.XLOOKUP(D587,폰트맵!D:D,폰트맵!C:C)</f>
        <v>1100</v>
      </c>
      <c r="K587" t="str">
        <f>IF(ISBLANK(폰트맵!I587),"",폰트맵!I587)</f>
        <v/>
      </c>
    </row>
    <row r="588" spans="1:11" x14ac:dyDescent="0.3">
      <c r="A588" s="1" t="s">
        <v>1294</v>
      </c>
      <c r="B588" s="1" t="s">
        <v>1295</v>
      </c>
      <c r="C588" s="1" t="s">
        <v>1279</v>
      </c>
      <c r="D588" s="1" t="s">
        <v>33</v>
      </c>
      <c r="E588" t="str">
        <f>_xlfn.XLOOKUP(C588,폰트맵!D:D,폰트맵!C:C)</f>
        <v>0000</v>
      </c>
      <c r="F588" t="str">
        <f>_xlfn.XLOOKUP(D588,폰트맵!D:D,폰트맵!C:C)</f>
        <v>1300</v>
      </c>
      <c r="K588" t="str">
        <f>IF(ISBLANK(폰트맵!I588),"",폰트맵!I588)</f>
        <v/>
      </c>
    </row>
    <row r="589" spans="1:11" x14ac:dyDescent="0.3">
      <c r="A589" s="1" t="s">
        <v>1296</v>
      </c>
      <c r="B589" s="1" t="s">
        <v>1297</v>
      </c>
      <c r="C589" s="1" t="s">
        <v>1279</v>
      </c>
      <c r="D589" s="1" t="s">
        <v>36</v>
      </c>
      <c r="E589" t="str">
        <f>_xlfn.XLOOKUP(C589,폰트맵!D:D,폰트맵!C:C)</f>
        <v>0000</v>
      </c>
      <c r="F589" t="str">
        <f>_xlfn.XLOOKUP(D589,폰트맵!D:D,폰트맵!C:C)</f>
        <v>1400</v>
      </c>
      <c r="K589" t="str">
        <f>IF(ISBLANK(폰트맵!I589),"",폰트맵!I589)</f>
        <v/>
      </c>
    </row>
    <row r="590" spans="1:11" x14ac:dyDescent="0.3">
      <c r="A590" s="1" t="s">
        <v>1298</v>
      </c>
      <c r="B590" s="1" t="s">
        <v>1299</v>
      </c>
      <c r="C590" s="1" t="s">
        <v>1279</v>
      </c>
      <c r="D590" s="1" t="s">
        <v>39</v>
      </c>
      <c r="E590" t="str">
        <f>_xlfn.XLOOKUP(C590,폰트맵!D:D,폰트맵!C:C)</f>
        <v>0000</v>
      </c>
      <c r="F590" t="str">
        <f>_xlfn.XLOOKUP(D590,폰트맵!D:D,폰트맵!C:C)</f>
        <v>1500</v>
      </c>
      <c r="K590" t="str">
        <f>IF(ISBLANK(폰트맵!I590),"",폰트맵!I590)</f>
        <v/>
      </c>
    </row>
    <row r="591" spans="1:11" x14ac:dyDescent="0.3">
      <c r="A591" s="1" t="s">
        <v>1300</v>
      </c>
      <c r="B591" s="1" t="s">
        <v>1301</v>
      </c>
      <c r="C591" s="1" t="s">
        <v>1279</v>
      </c>
      <c r="D591" s="1" t="s">
        <v>54</v>
      </c>
      <c r="E591" t="str">
        <f>_xlfn.XLOOKUP(C591,폰트맵!D:D,폰트맵!C:C)</f>
        <v>0000</v>
      </c>
      <c r="F591" t="str">
        <f>_xlfn.XLOOKUP(D591,폰트맵!D:D,폰트맵!C:C)</f>
        <v>1B00</v>
      </c>
      <c r="K591" t="str">
        <f>IF(ISBLANK(폰트맵!I591),"",폰트맵!I591)</f>
        <v/>
      </c>
    </row>
    <row r="592" spans="1:11" x14ac:dyDescent="0.3">
      <c r="A592" s="1" t="s">
        <v>1302</v>
      </c>
      <c r="B592" s="1" t="s">
        <v>1303</v>
      </c>
      <c r="C592" s="1" t="s">
        <v>1304</v>
      </c>
      <c r="D592" s="1" t="s">
        <v>130</v>
      </c>
      <c r="E592" t="str">
        <f>_xlfn.XLOOKUP(C592,폰트맵!D:D,폰트맵!C:C)</f>
        <v>0000</v>
      </c>
      <c r="F592" t="str">
        <f>_xlfn.XLOOKUP(D592,폰트맵!D:D,폰트맵!C:C)</f>
        <v>0A00</v>
      </c>
      <c r="K592" t="str">
        <f>IF(ISBLANK(폰트맵!I592),"",폰트맵!I592)</f>
        <v/>
      </c>
    </row>
    <row r="593" spans="1:11" x14ac:dyDescent="0.3">
      <c r="A593" s="1" t="s">
        <v>1305</v>
      </c>
      <c r="B593" s="1" t="s">
        <v>1306</v>
      </c>
      <c r="C593" s="1" t="s">
        <v>1304</v>
      </c>
      <c r="D593" s="1" t="s">
        <v>6</v>
      </c>
      <c r="E593" t="str">
        <f>_xlfn.XLOOKUP(C593,폰트맵!D:D,폰트맵!C:C)</f>
        <v>0000</v>
      </c>
      <c r="F593" t="str">
        <f>_xlfn.XLOOKUP(D593,폰트맵!D:D,폰트맵!C:C)</f>
        <v>0100</v>
      </c>
      <c r="K593" t="str">
        <f>IF(ISBLANK(폰트맵!I593),"",폰트맵!I593)</f>
        <v/>
      </c>
    </row>
    <row r="594" spans="1:11" x14ac:dyDescent="0.3">
      <c r="A594" s="1" t="s">
        <v>1307</v>
      </c>
      <c r="B594" s="1" t="s">
        <v>1308</v>
      </c>
      <c r="C594" s="1" t="s">
        <v>1304</v>
      </c>
      <c r="D594" s="1" t="s">
        <v>9</v>
      </c>
      <c r="E594" t="str">
        <f>_xlfn.XLOOKUP(C594,폰트맵!D:D,폰트맵!C:C)</f>
        <v>0000</v>
      </c>
      <c r="F594" t="str">
        <f>_xlfn.XLOOKUP(D594,폰트맵!D:D,폰트맵!C:C)</f>
        <v>0400</v>
      </c>
      <c r="K594" t="str">
        <f>IF(ISBLANK(폰트맵!I594),"",폰트맵!I594)</f>
        <v/>
      </c>
    </row>
    <row r="595" spans="1:11" x14ac:dyDescent="0.3">
      <c r="A595" s="1" t="s">
        <v>1309</v>
      </c>
      <c r="B595" s="1" t="s">
        <v>1310</v>
      </c>
      <c r="C595" s="1" t="s">
        <v>1304</v>
      </c>
      <c r="D595" s="1" t="s">
        <v>15</v>
      </c>
      <c r="E595" t="str">
        <f>_xlfn.XLOOKUP(C595,폰트맵!D:D,폰트맵!C:C)</f>
        <v>0000</v>
      </c>
      <c r="F595" t="str">
        <f>_xlfn.XLOOKUP(D595,폰트맵!D:D,폰트맵!C:C)</f>
        <v>0800</v>
      </c>
      <c r="K595" t="str">
        <f>IF(ISBLANK(폰트맵!I595),"",폰트맵!I595)</f>
        <v/>
      </c>
    </row>
    <row r="596" spans="1:11" x14ac:dyDescent="0.3">
      <c r="A596" s="1" t="s">
        <v>1311</v>
      </c>
      <c r="B596" s="1" t="s">
        <v>1312</v>
      </c>
      <c r="C596" s="1" t="s">
        <v>1304</v>
      </c>
      <c r="D596" s="1" t="s">
        <v>24</v>
      </c>
      <c r="E596" t="str">
        <f>_xlfn.XLOOKUP(C596,폰트맵!D:D,폰트맵!C:C)</f>
        <v>0000</v>
      </c>
      <c r="F596" t="str">
        <f>_xlfn.XLOOKUP(D596,폰트맵!D:D,폰트맵!C:C)</f>
        <v>1000</v>
      </c>
      <c r="K596" t="str">
        <f>IF(ISBLANK(폰트맵!I596),"",폰트맵!I596)</f>
        <v/>
      </c>
    </row>
    <row r="597" spans="1:11" x14ac:dyDescent="0.3">
      <c r="A597" s="1" t="s">
        <v>1313</v>
      </c>
      <c r="B597" s="1" t="s">
        <v>1314</v>
      </c>
      <c r="C597" s="1" t="s">
        <v>1304</v>
      </c>
      <c r="D597" s="1" t="s">
        <v>27</v>
      </c>
      <c r="E597" t="str">
        <f>_xlfn.XLOOKUP(C597,폰트맵!D:D,폰트맵!C:C)</f>
        <v>0000</v>
      </c>
      <c r="F597" t="str">
        <f>_xlfn.XLOOKUP(D597,폰트맵!D:D,폰트맵!C:C)</f>
        <v>1100</v>
      </c>
      <c r="K597" t="str">
        <f>IF(ISBLANK(폰트맵!I597),"",폰트맵!I597)</f>
        <v/>
      </c>
    </row>
    <row r="598" spans="1:11" x14ac:dyDescent="0.3">
      <c r="A598" s="1" t="s">
        <v>1315</v>
      </c>
      <c r="B598" s="1" t="s">
        <v>1316</v>
      </c>
      <c r="C598" s="1" t="s">
        <v>1304</v>
      </c>
      <c r="D598" s="1" t="s">
        <v>33</v>
      </c>
      <c r="E598" t="str">
        <f>_xlfn.XLOOKUP(C598,폰트맵!D:D,폰트맵!C:C)</f>
        <v>0000</v>
      </c>
      <c r="F598" t="str">
        <f>_xlfn.XLOOKUP(D598,폰트맵!D:D,폰트맵!C:C)</f>
        <v>1300</v>
      </c>
      <c r="K598" t="str">
        <f>IF(ISBLANK(폰트맵!I598),"",폰트맵!I598)</f>
        <v/>
      </c>
    </row>
    <row r="599" spans="1:11" x14ac:dyDescent="0.3">
      <c r="A599" s="1" t="s">
        <v>1317</v>
      </c>
      <c r="B599" s="1" t="s">
        <v>1318</v>
      </c>
      <c r="C599" s="1" t="s">
        <v>1304</v>
      </c>
      <c r="D599" s="1" t="s">
        <v>36</v>
      </c>
      <c r="E599" t="str">
        <f>_xlfn.XLOOKUP(C599,폰트맵!D:D,폰트맵!C:C)</f>
        <v>0000</v>
      </c>
      <c r="F599" t="str">
        <f>_xlfn.XLOOKUP(D599,폰트맵!D:D,폰트맵!C:C)</f>
        <v>1400</v>
      </c>
      <c r="K599" t="str">
        <f>IF(ISBLANK(폰트맵!I599),"",폰트맵!I599)</f>
        <v/>
      </c>
    </row>
    <row r="600" spans="1:11" x14ac:dyDescent="0.3">
      <c r="A600" s="1" t="s">
        <v>1319</v>
      </c>
      <c r="B600" s="1" t="s">
        <v>1320</v>
      </c>
      <c r="C600" s="1" t="s">
        <v>1304</v>
      </c>
      <c r="D600" s="1" t="s">
        <v>39</v>
      </c>
      <c r="E600" t="str">
        <f>_xlfn.XLOOKUP(C600,폰트맵!D:D,폰트맵!C:C)</f>
        <v>0000</v>
      </c>
      <c r="F600" t="str">
        <f>_xlfn.XLOOKUP(D600,폰트맵!D:D,폰트맵!C:C)</f>
        <v>1500</v>
      </c>
      <c r="K600" t="str">
        <f>IF(ISBLANK(폰트맵!I600),"",폰트맵!I600)</f>
        <v/>
      </c>
    </row>
    <row r="601" spans="1:11" x14ac:dyDescent="0.3">
      <c r="A601" s="1" t="s">
        <v>1321</v>
      </c>
      <c r="B601" s="1" t="s">
        <v>1322</v>
      </c>
      <c r="C601" s="1" t="s">
        <v>1323</v>
      </c>
      <c r="D601" s="1" t="s">
        <v>98</v>
      </c>
      <c r="E601" t="str">
        <f>_xlfn.XLOOKUP(C601,폰트맵!D:D,폰트맵!C:C)</f>
        <v>0000</v>
      </c>
      <c r="F601" t="str">
        <f>_xlfn.XLOOKUP(D601,폰트맵!D:D,폰트맵!C:C)</f>
        <v>0500</v>
      </c>
      <c r="K601" t="str">
        <f>IF(ISBLANK(폰트맵!I601),"",폰트맵!I601)</f>
        <v/>
      </c>
    </row>
    <row r="602" spans="1:11" x14ac:dyDescent="0.3">
      <c r="A602" s="1" t="s">
        <v>1324</v>
      </c>
      <c r="B602" s="1" t="s">
        <v>1325</v>
      </c>
      <c r="C602" s="1" t="s">
        <v>1323</v>
      </c>
      <c r="D602" s="1" t="s">
        <v>36</v>
      </c>
      <c r="E602" t="str">
        <f>_xlfn.XLOOKUP(C602,폰트맵!D:D,폰트맵!C:C)</f>
        <v>0000</v>
      </c>
      <c r="F602" t="str">
        <f>_xlfn.XLOOKUP(D602,폰트맵!D:D,폰트맵!C:C)</f>
        <v>1400</v>
      </c>
      <c r="K602" t="str">
        <f>IF(ISBLANK(폰트맵!I602),"",폰트맵!I602)</f>
        <v/>
      </c>
    </row>
    <row r="603" spans="1:11" x14ac:dyDescent="0.3">
      <c r="A603" s="1" t="s">
        <v>1326</v>
      </c>
      <c r="B603" s="1" t="s">
        <v>1327</v>
      </c>
      <c r="C603" s="1" t="s">
        <v>1328</v>
      </c>
      <c r="D603" s="1" t="s">
        <v>185</v>
      </c>
      <c r="E603" t="str">
        <f>_xlfn.XLOOKUP(C603,폰트맵!D:D,폰트맵!C:C)</f>
        <v>B600</v>
      </c>
      <c r="F603" t="str">
        <f>_xlfn.XLOOKUP(D603,폰트맵!D:D,폰트맵!C:C)</f>
        <v>1C00</v>
      </c>
      <c r="K603" t="str">
        <f>IF(ISBLANK(폰트맵!I603),"",폰트맵!I603)</f>
        <v/>
      </c>
    </row>
    <row r="604" spans="1:11" x14ac:dyDescent="0.3">
      <c r="A604" s="1" t="s">
        <v>1329</v>
      </c>
      <c r="B604" s="1" t="s">
        <v>1330</v>
      </c>
      <c r="C604" s="1" t="s">
        <v>1331</v>
      </c>
      <c r="D604" s="1" t="s">
        <v>6</v>
      </c>
      <c r="E604" t="str">
        <f>_xlfn.XLOOKUP(C604,폰트맵!D:D,폰트맵!C:C)</f>
        <v>0000</v>
      </c>
      <c r="F604" t="str">
        <f>_xlfn.XLOOKUP(D604,폰트맵!D:D,폰트맵!C:C)</f>
        <v>0100</v>
      </c>
      <c r="K604" t="str">
        <f>IF(ISBLANK(폰트맵!I604),"",폰트맵!I604)</f>
        <v/>
      </c>
    </row>
    <row r="605" spans="1:11" x14ac:dyDescent="0.3">
      <c r="A605" s="1" t="s">
        <v>1332</v>
      </c>
      <c r="B605" s="1" t="s">
        <v>1333</v>
      </c>
      <c r="C605" s="1" t="s">
        <v>1331</v>
      </c>
      <c r="D605" s="1" t="s">
        <v>9</v>
      </c>
      <c r="E605" t="str">
        <f>_xlfn.XLOOKUP(C605,폰트맵!D:D,폰트맵!C:C)</f>
        <v>0000</v>
      </c>
      <c r="F605" t="str">
        <f>_xlfn.XLOOKUP(D605,폰트맵!D:D,폰트맵!C:C)</f>
        <v>0400</v>
      </c>
      <c r="K605" t="str">
        <f>IF(ISBLANK(폰트맵!I605),"",폰트맵!I605)</f>
        <v/>
      </c>
    </row>
    <row r="606" spans="1:11" x14ac:dyDescent="0.3">
      <c r="A606" s="1" t="s">
        <v>1334</v>
      </c>
      <c r="B606" s="1" t="s">
        <v>1335</v>
      </c>
      <c r="C606" s="1" t="s">
        <v>1331</v>
      </c>
      <c r="D606" s="1" t="s">
        <v>15</v>
      </c>
      <c r="E606" t="str">
        <f>_xlfn.XLOOKUP(C606,폰트맵!D:D,폰트맵!C:C)</f>
        <v>0000</v>
      </c>
      <c r="F606" t="str">
        <f>_xlfn.XLOOKUP(D606,폰트맵!D:D,폰트맵!C:C)</f>
        <v>0800</v>
      </c>
      <c r="K606" t="str">
        <f>IF(ISBLANK(폰트맵!I606),"",폰트맵!I606)</f>
        <v/>
      </c>
    </row>
    <row r="607" spans="1:11" x14ac:dyDescent="0.3">
      <c r="A607" s="1" t="s">
        <v>1336</v>
      </c>
      <c r="B607" s="1" t="s">
        <v>1337</v>
      </c>
      <c r="C607" s="1" t="s">
        <v>1331</v>
      </c>
      <c r="D607" s="1" t="s">
        <v>39</v>
      </c>
      <c r="E607" t="str">
        <f>_xlfn.XLOOKUP(C607,폰트맵!D:D,폰트맵!C:C)</f>
        <v>0000</v>
      </c>
      <c r="F607" t="str">
        <f>_xlfn.XLOOKUP(D607,폰트맵!D:D,폰트맵!C:C)</f>
        <v>1500</v>
      </c>
      <c r="K607" t="str">
        <f>IF(ISBLANK(폰트맵!I607),"",폰트맵!I607)</f>
        <v/>
      </c>
    </row>
    <row r="608" spans="1:11" x14ac:dyDescent="0.3">
      <c r="A608" s="1" t="s">
        <v>1338</v>
      </c>
      <c r="B608" s="1" t="s">
        <v>1339</v>
      </c>
      <c r="C608" s="1" t="s">
        <v>1239</v>
      </c>
      <c r="D608" s="1" t="s">
        <v>215</v>
      </c>
      <c r="E608" t="str">
        <f>_xlfn.XLOOKUP(C608,폰트맵!D:D,폰트맵!C:C)</f>
        <v>0000</v>
      </c>
      <c r="F608" t="str">
        <f>_xlfn.XLOOKUP(D608,폰트맵!D:D,폰트맵!C:C)</f>
        <v>0B00</v>
      </c>
      <c r="K608" t="str">
        <f>IF(ISBLANK(폰트맵!I608),"",폰트맵!I608)</f>
        <v/>
      </c>
    </row>
    <row r="609" spans="1:11" x14ac:dyDescent="0.3">
      <c r="A609" s="1" t="s">
        <v>1340</v>
      </c>
      <c r="B609" s="1" t="s">
        <v>1341</v>
      </c>
      <c r="C609" s="1" t="s">
        <v>1342</v>
      </c>
      <c r="D609" s="1" t="s">
        <v>15</v>
      </c>
      <c r="E609" t="str">
        <f>_xlfn.XLOOKUP(C609,폰트맵!D:D,폰트맵!C:C)</f>
        <v>0000</v>
      </c>
      <c r="F609" t="str">
        <f>_xlfn.XLOOKUP(D609,폰트맵!D:D,폰트맵!C:C)</f>
        <v>0800</v>
      </c>
      <c r="K609" t="str">
        <f>IF(ISBLANK(폰트맵!I609),"",폰트맵!I609)</f>
        <v/>
      </c>
    </row>
    <row r="610" spans="1:11" x14ac:dyDescent="0.3">
      <c r="A610" s="1" t="s">
        <v>1343</v>
      </c>
      <c r="B610" s="1" t="s">
        <v>1344</v>
      </c>
      <c r="C610" s="1" t="s">
        <v>1260</v>
      </c>
      <c r="D610" s="1" t="s">
        <v>235</v>
      </c>
      <c r="E610" t="str">
        <f>_xlfn.XLOOKUP(C610,폰트맵!D:D,폰트맵!C:C)</f>
        <v>5300</v>
      </c>
      <c r="F610" t="str">
        <f>_xlfn.XLOOKUP(D610,폰트맵!D:D,폰트맵!C:C)</f>
        <v>0C00</v>
      </c>
      <c r="K610" t="str">
        <f>IF(ISBLANK(폰트맵!I610),"",폰트맵!I610)</f>
        <v/>
      </c>
    </row>
    <row r="611" spans="1:11" x14ac:dyDescent="0.3">
      <c r="A611" s="1" t="s">
        <v>1345</v>
      </c>
      <c r="B611" s="1" t="s">
        <v>1346</v>
      </c>
      <c r="C611" s="1" t="s">
        <v>1347</v>
      </c>
      <c r="D611" s="1" t="s">
        <v>250</v>
      </c>
      <c r="E611" t="str">
        <f>_xlfn.XLOOKUP(C611,폰트맵!D:D,폰트맵!C:C)</f>
        <v>0000</v>
      </c>
      <c r="F611" t="str">
        <f>_xlfn.XLOOKUP(D611,폰트맵!D:D,폰트맵!C:C)</f>
        <v>0D00</v>
      </c>
      <c r="K611" t="str">
        <f>IF(ISBLANK(폰트맵!I611),"",폰트맵!I611)</f>
        <v/>
      </c>
    </row>
    <row r="612" spans="1:11" x14ac:dyDescent="0.3">
      <c r="A612" s="1" t="s">
        <v>1348</v>
      </c>
      <c r="B612" s="1" t="s">
        <v>1349</v>
      </c>
      <c r="C612" s="1" t="s">
        <v>1350</v>
      </c>
      <c r="D612" s="1" t="s">
        <v>9</v>
      </c>
      <c r="E612" t="str">
        <f>_xlfn.XLOOKUP(C612,폰트맵!D:D,폰트맵!C:C)</f>
        <v>0000</v>
      </c>
      <c r="F612" t="str">
        <f>_xlfn.XLOOKUP(D612,폰트맵!D:D,폰트맵!C:C)</f>
        <v>0400</v>
      </c>
      <c r="K612" t="str">
        <f>IF(ISBLANK(폰트맵!I612),"",폰트맵!I612)</f>
        <v/>
      </c>
    </row>
    <row r="613" spans="1:11" x14ac:dyDescent="0.3">
      <c r="A613" s="1" t="s">
        <v>1351</v>
      </c>
      <c r="B613" s="1" t="s">
        <v>1352</v>
      </c>
      <c r="C613" s="1" t="s">
        <v>1328</v>
      </c>
      <c r="D613" s="1" t="s">
        <v>280</v>
      </c>
      <c r="E613" t="str">
        <f>_xlfn.XLOOKUP(C613,폰트맵!D:D,폰트맵!C:C)</f>
        <v>B600</v>
      </c>
      <c r="F613" t="str">
        <f>_xlfn.XLOOKUP(D613,폰트맵!D:D,폰트맵!C:C)</f>
        <v>0E00</v>
      </c>
      <c r="K613" t="str">
        <f>IF(ISBLANK(폰트맵!I613),"",폰트맵!I613)</f>
        <v/>
      </c>
    </row>
    <row r="614" spans="1:11" x14ac:dyDescent="0.3">
      <c r="A614" s="1" t="s">
        <v>1353</v>
      </c>
      <c r="B614" s="1" t="s">
        <v>1354</v>
      </c>
      <c r="C614" s="1" t="s">
        <v>1355</v>
      </c>
      <c r="D614" s="1" t="s">
        <v>6</v>
      </c>
      <c r="E614" t="str">
        <f>_xlfn.XLOOKUP(C614,폰트맵!D:D,폰트맵!C:C)</f>
        <v>0000</v>
      </c>
      <c r="F614" t="str">
        <f>_xlfn.XLOOKUP(D614,폰트맵!D:D,폰트맵!C:C)</f>
        <v>0100</v>
      </c>
      <c r="K614" t="str">
        <f>IF(ISBLANK(폰트맵!I614),"",폰트맵!I614)</f>
        <v/>
      </c>
    </row>
    <row r="615" spans="1:11" x14ac:dyDescent="0.3">
      <c r="A615" s="1" t="s">
        <v>1356</v>
      </c>
      <c r="B615" s="1" t="s">
        <v>1357</v>
      </c>
      <c r="C615" s="1" t="s">
        <v>1355</v>
      </c>
      <c r="D615" s="1" t="s">
        <v>9</v>
      </c>
      <c r="E615" t="str">
        <f>_xlfn.XLOOKUP(C615,폰트맵!D:D,폰트맵!C:C)</f>
        <v>0000</v>
      </c>
      <c r="F615" t="str">
        <f>_xlfn.XLOOKUP(D615,폰트맵!D:D,폰트맵!C:C)</f>
        <v>0400</v>
      </c>
      <c r="K615" t="str">
        <f>IF(ISBLANK(폰트맵!I615),"",폰트맵!I615)</f>
        <v/>
      </c>
    </row>
    <row r="616" spans="1:11" x14ac:dyDescent="0.3">
      <c r="A616" s="1" t="s">
        <v>1358</v>
      </c>
      <c r="B616" s="1" t="s">
        <v>1359</v>
      </c>
      <c r="C616" s="1" t="s">
        <v>1355</v>
      </c>
      <c r="D616" s="1" t="s">
        <v>15</v>
      </c>
      <c r="E616" t="str">
        <f>_xlfn.XLOOKUP(C616,폰트맵!D:D,폰트맵!C:C)</f>
        <v>0000</v>
      </c>
      <c r="F616" t="str">
        <f>_xlfn.XLOOKUP(D616,폰트맵!D:D,폰트맵!C:C)</f>
        <v>0800</v>
      </c>
      <c r="K616" t="str">
        <f>IF(ISBLANK(폰트맵!I616),"",폰트맵!I616)</f>
        <v/>
      </c>
    </row>
    <row r="617" spans="1:11" x14ac:dyDescent="0.3">
      <c r="A617" s="1" t="s">
        <v>1360</v>
      </c>
      <c r="B617" s="1" t="s">
        <v>1361</v>
      </c>
      <c r="C617" s="1" t="s">
        <v>1355</v>
      </c>
      <c r="D617" s="1" t="s">
        <v>202</v>
      </c>
      <c r="E617" t="str">
        <f>_xlfn.XLOOKUP(C617,폰트맵!D:D,폰트맵!C:C)</f>
        <v>0000</v>
      </c>
      <c r="F617" t="str">
        <f>_xlfn.XLOOKUP(D617,폰트맵!D:D,폰트맵!C:C)</f>
        <v>0000</v>
      </c>
      <c r="K617" t="str">
        <f>IF(ISBLANK(폰트맵!I617),"",폰트맵!I617)</f>
        <v/>
      </c>
    </row>
    <row r="618" spans="1:11" x14ac:dyDescent="0.3">
      <c r="A618" s="1" t="s">
        <v>1362</v>
      </c>
      <c r="B618" s="1" t="s">
        <v>1363</v>
      </c>
      <c r="C618" s="1" t="s">
        <v>1355</v>
      </c>
      <c r="D618" s="1" t="s">
        <v>24</v>
      </c>
      <c r="E618" t="str">
        <f>_xlfn.XLOOKUP(C618,폰트맵!D:D,폰트맵!C:C)</f>
        <v>0000</v>
      </c>
      <c r="F618" t="str">
        <f>_xlfn.XLOOKUP(D618,폰트맵!D:D,폰트맵!C:C)</f>
        <v>1000</v>
      </c>
      <c r="K618" t="str">
        <f>IF(ISBLANK(폰트맵!I618),"",폰트맵!I618)</f>
        <v/>
      </c>
    </row>
    <row r="619" spans="1:11" x14ac:dyDescent="0.3">
      <c r="A619" s="1" t="s">
        <v>1364</v>
      </c>
      <c r="B619" s="1" t="s">
        <v>1365</v>
      </c>
      <c r="C619" s="1" t="s">
        <v>1355</v>
      </c>
      <c r="D619" s="1" t="s">
        <v>39</v>
      </c>
      <c r="E619" t="str">
        <f>_xlfn.XLOOKUP(C619,폰트맵!D:D,폰트맵!C:C)</f>
        <v>0000</v>
      </c>
      <c r="F619" t="str">
        <f>_xlfn.XLOOKUP(D619,폰트맵!D:D,폰트맵!C:C)</f>
        <v>1500</v>
      </c>
      <c r="K619" t="str">
        <f>IF(ISBLANK(폰트맵!I619),"",폰트맵!I619)</f>
        <v/>
      </c>
    </row>
    <row r="620" spans="1:11" x14ac:dyDescent="0.3">
      <c r="A620" s="1" t="s">
        <v>1366</v>
      </c>
      <c r="B620" s="1" t="s">
        <v>1367</v>
      </c>
      <c r="C620" s="1" t="s">
        <v>1304</v>
      </c>
      <c r="D620" s="1" t="s">
        <v>322</v>
      </c>
      <c r="E620" t="str">
        <f>_xlfn.XLOOKUP(C620,폰트맵!D:D,폰트맵!C:C)</f>
        <v>0000</v>
      </c>
      <c r="F620" t="str">
        <f>_xlfn.XLOOKUP(D620,폰트맵!D:D,폰트맵!C:C)</f>
        <v>1800</v>
      </c>
      <c r="K620" t="str">
        <f>IF(ISBLANK(폰트맵!I620),"",폰트맵!I620)</f>
        <v/>
      </c>
    </row>
    <row r="621" spans="1:11" x14ac:dyDescent="0.3">
      <c r="A621" s="1" t="s">
        <v>1368</v>
      </c>
      <c r="B621" s="1" t="s">
        <v>1369</v>
      </c>
      <c r="C621" s="1" t="s">
        <v>1347</v>
      </c>
      <c r="D621" s="1" t="s">
        <v>328</v>
      </c>
      <c r="E621" t="str">
        <f>_xlfn.XLOOKUP(C621,폰트맵!D:D,폰트맵!C:C)</f>
        <v>0000</v>
      </c>
      <c r="F621" t="str">
        <f>_xlfn.XLOOKUP(D621,폰트맵!D:D,폰트맵!C:C)</f>
        <v>1F00</v>
      </c>
      <c r="K621" t="str">
        <f>IF(ISBLANK(폰트맵!I621),"",폰트맵!I621)</f>
        <v/>
      </c>
    </row>
    <row r="622" spans="1:11" x14ac:dyDescent="0.3">
      <c r="A622" s="1" t="s">
        <v>1370</v>
      </c>
      <c r="B622" s="1" t="s">
        <v>1371</v>
      </c>
      <c r="C622" s="1" t="s">
        <v>1372</v>
      </c>
      <c r="D622" s="1" t="s">
        <v>9</v>
      </c>
      <c r="E622" t="str">
        <f>_xlfn.XLOOKUP(C622,폰트맵!D:D,폰트맵!C:C)</f>
        <v>0000</v>
      </c>
      <c r="F622" t="str">
        <f>_xlfn.XLOOKUP(D622,폰트맵!D:D,폰트맵!C:C)</f>
        <v>0400</v>
      </c>
      <c r="K622" t="str">
        <f>IF(ISBLANK(폰트맵!I622),"",폰트맵!I622)</f>
        <v/>
      </c>
    </row>
    <row r="623" spans="1:11" x14ac:dyDescent="0.3">
      <c r="A623" s="1" t="s">
        <v>1373</v>
      </c>
      <c r="B623" s="1" t="s">
        <v>1374</v>
      </c>
      <c r="C623" s="1" t="s">
        <v>1372</v>
      </c>
      <c r="D623" s="1" t="s">
        <v>15</v>
      </c>
      <c r="E623" t="str">
        <f>_xlfn.XLOOKUP(C623,폰트맵!D:D,폰트맵!C:C)</f>
        <v>0000</v>
      </c>
      <c r="F623" t="str">
        <f>_xlfn.XLOOKUP(D623,폰트맵!D:D,폰트맵!C:C)</f>
        <v>0800</v>
      </c>
      <c r="K623" t="str">
        <f>IF(ISBLANK(폰트맵!I623),"",폰트맵!I623)</f>
        <v/>
      </c>
    </row>
    <row r="624" spans="1:11" x14ac:dyDescent="0.3">
      <c r="A624" s="1" t="s">
        <v>1375</v>
      </c>
      <c r="B624" s="1" t="s">
        <v>1376</v>
      </c>
      <c r="C624" s="1" t="s">
        <v>1372</v>
      </c>
      <c r="D624" s="1" t="s">
        <v>24</v>
      </c>
      <c r="E624" t="str">
        <f>_xlfn.XLOOKUP(C624,폰트맵!D:D,폰트맵!C:C)</f>
        <v>0000</v>
      </c>
      <c r="F624" t="str">
        <f>_xlfn.XLOOKUP(D624,폰트맵!D:D,폰트맵!C:C)</f>
        <v>1000</v>
      </c>
      <c r="K624" t="str">
        <f>IF(ISBLANK(폰트맵!I624),"",폰트맵!I624)</f>
        <v/>
      </c>
    </row>
    <row r="625" spans="1:11" x14ac:dyDescent="0.3">
      <c r="A625" s="1" t="s">
        <v>1377</v>
      </c>
      <c r="B625" s="1" t="s">
        <v>1378</v>
      </c>
      <c r="C625" s="1" t="s">
        <v>1372</v>
      </c>
      <c r="D625" s="1" t="s">
        <v>27</v>
      </c>
      <c r="E625" t="str">
        <f>_xlfn.XLOOKUP(C625,폰트맵!D:D,폰트맵!C:C)</f>
        <v>0000</v>
      </c>
      <c r="F625" t="str">
        <f>_xlfn.XLOOKUP(D625,폰트맵!D:D,폰트맵!C:C)</f>
        <v>1100</v>
      </c>
      <c r="K625" t="str">
        <f>IF(ISBLANK(폰트맵!I625),"",폰트맵!I625)</f>
        <v/>
      </c>
    </row>
    <row r="626" spans="1:11" x14ac:dyDescent="0.3">
      <c r="A626" s="1" t="s">
        <v>1379</v>
      </c>
      <c r="B626" s="1" t="s">
        <v>1380</v>
      </c>
      <c r="C626" s="1" t="s">
        <v>1372</v>
      </c>
      <c r="D626" s="1" t="s">
        <v>39</v>
      </c>
      <c r="E626" t="str">
        <f>_xlfn.XLOOKUP(C626,폰트맵!D:D,폰트맵!C:C)</f>
        <v>0000</v>
      </c>
      <c r="F626" t="str">
        <f>_xlfn.XLOOKUP(D626,폰트맵!D:D,폰트맵!C:C)</f>
        <v>1500</v>
      </c>
      <c r="K626" t="str">
        <f>IF(ISBLANK(폰트맵!I626),"",폰트맵!I626)</f>
        <v/>
      </c>
    </row>
    <row r="627" spans="1:11" x14ac:dyDescent="0.3">
      <c r="A627" s="1" t="s">
        <v>1381</v>
      </c>
      <c r="B627" s="1" t="s">
        <v>1382</v>
      </c>
      <c r="C627" s="1" t="s">
        <v>1328</v>
      </c>
      <c r="D627" s="1" t="s">
        <v>352</v>
      </c>
      <c r="E627" t="str">
        <f>_xlfn.XLOOKUP(C627,폰트맵!D:D,폰트맵!C:C)</f>
        <v>B600</v>
      </c>
      <c r="F627" t="str">
        <f>_xlfn.XLOOKUP(D627,폰트맵!D:D,폰트맵!C:C)</f>
        <v>1E00</v>
      </c>
      <c r="K627" t="str">
        <f>IF(ISBLANK(폰트맵!I627),"",폰트맵!I627)</f>
        <v/>
      </c>
    </row>
    <row r="628" spans="1:11" x14ac:dyDescent="0.3">
      <c r="A628" s="1" t="s">
        <v>1383</v>
      </c>
      <c r="B628" s="1" t="s">
        <v>1384</v>
      </c>
      <c r="C628" s="1" t="s">
        <v>1385</v>
      </c>
      <c r="D628" s="1" t="s">
        <v>6</v>
      </c>
      <c r="E628" t="str">
        <f>_xlfn.XLOOKUP(C628,폰트맵!D:D,폰트맵!C:C)</f>
        <v>0000</v>
      </c>
      <c r="F628" t="str">
        <f>_xlfn.XLOOKUP(D628,폰트맵!D:D,폰트맵!C:C)</f>
        <v>0100</v>
      </c>
      <c r="K628" t="str">
        <f>IF(ISBLANK(폰트맵!I628),"",폰트맵!I628)</f>
        <v/>
      </c>
    </row>
    <row r="629" spans="1:11" x14ac:dyDescent="0.3">
      <c r="A629" s="1" t="s">
        <v>1386</v>
      </c>
      <c r="B629" s="1" t="s">
        <v>1387</v>
      </c>
      <c r="C629" s="1" t="s">
        <v>1385</v>
      </c>
      <c r="D629" s="1" t="s">
        <v>9</v>
      </c>
      <c r="E629" t="str">
        <f>_xlfn.XLOOKUP(C629,폰트맵!D:D,폰트맵!C:C)</f>
        <v>0000</v>
      </c>
      <c r="F629" t="str">
        <f>_xlfn.XLOOKUP(D629,폰트맵!D:D,폰트맵!C:C)</f>
        <v>0400</v>
      </c>
      <c r="K629" t="str">
        <f>IF(ISBLANK(폰트맵!I629),"",폰트맵!I629)</f>
        <v/>
      </c>
    </row>
    <row r="630" spans="1:11" x14ac:dyDescent="0.3">
      <c r="A630" s="1" t="s">
        <v>1388</v>
      </c>
      <c r="B630" s="1" t="s">
        <v>1389</v>
      </c>
      <c r="C630" s="1" t="s">
        <v>1385</v>
      </c>
      <c r="D630" s="1" t="s">
        <v>12</v>
      </c>
      <c r="E630" t="str">
        <f>_xlfn.XLOOKUP(C630,폰트맵!D:D,폰트맵!C:C)</f>
        <v>0000</v>
      </c>
      <c r="F630" t="str">
        <f>_xlfn.XLOOKUP(D630,폰트맵!D:D,폰트맵!C:C)</f>
        <v>0700</v>
      </c>
      <c r="K630" t="str">
        <f>IF(ISBLANK(폰트맵!I630),"",폰트맵!I630)</f>
        <v/>
      </c>
    </row>
    <row r="631" spans="1:11" x14ac:dyDescent="0.3">
      <c r="A631" s="1" t="s">
        <v>1390</v>
      </c>
      <c r="B631" s="1" t="s">
        <v>1391</v>
      </c>
      <c r="C631" s="1" t="s">
        <v>1385</v>
      </c>
      <c r="D631" s="1" t="s">
        <v>15</v>
      </c>
      <c r="E631" t="str">
        <f>_xlfn.XLOOKUP(C631,폰트맵!D:D,폰트맵!C:C)</f>
        <v>0000</v>
      </c>
      <c r="F631" t="str">
        <f>_xlfn.XLOOKUP(D631,폰트맵!D:D,폰트맵!C:C)</f>
        <v>0800</v>
      </c>
      <c r="K631" t="str">
        <f>IF(ISBLANK(폰트맵!I631),"",폰트맵!I631)</f>
        <v/>
      </c>
    </row>
    <row r="632" spans="1:11" x14ac:dyDescent="0.3">
      <c r="A632" s="1" t="s">
        <v>1392</v>
      </c>
      <c r="B632" s="1" t="s">
        <v>1393</v>
      </c>
      <c r="C632" s="1" t="s">
        <v>1385</v>
      </c>
      <c r="D632" s="1" t="s">
        <v>24</v>
      </c>
      <c r="E632" t="str">
        <f>_xlfn.XLOOKUP(C632,폰트맵!D:D,폰트맵!C:C)</f>
        <v>0000</v>
      </c>
      <c r="F632" t="str">
        <f>_xlfn.XLOOKUP(D632,폰트맵!D:D,폰트맵!C:C)</f>
        <v>1000</v>
      </c>
      <c r="K632" t="str">
        <f>IF(ISBLANK(폰트맵!I632),"",폰트맵!I632)</f>
        <v/>
      </c>
    </row>
    <row r="633" spans="1:11" x14ac:dyDescent="0.3">
      <c r="A633" s="1" t="s">
        <v>1394</v>
      </c>
      <c r="B633" s="1" t="s">
        <v>1395</v>
      </c>
      <c r="C633" s="1" t="s">
        <v>1385</v>
      </c>
      <c r="D633" s="1" t="s">
        <v>27</v>
      </c>
      <c r="E633" t="str">
        <f>_xlfn.XLOOKUP(C633,폰트맵!D:D,폰트맵!C:C)</f>
        <v>0000</v>
      </c>
      <c r="F633" t="str">
        <f>_xlfn.XLOOKUP(D633,폰트맵!D:D,폰트맵!C:C)</f>
        <v>1100</v>
      </c>
      <c r="K633" t="str">
        <f>IF(ISBLANK(폰트맵!I633),"",폰트맵!I633)</f>
        <v/>
      </c>
    </row>
    <row r="634" spans="1:11" x14ac:dyDescent="0.3">
      <c r="A634" s="1" t="s">
        <v>1396</v>
      </c>
      <c r="B634" s="1" t="s">
        <v>1397</v>
      </c>
      <c r="C634" s="1" t="s">
        <v>1385</v>
      </c>
      <c r="D634" s="1" t="s">
        <v>33</v>
      </c>
      <c r="E634" t="str">
        <f>_xlfn.XLOOKUP(C634,폰트맵!D:D,폰트맵!C:C)</f>
        <v>0000</v>
      </c>
      <c r="F634" t="str">
        <f>_xlfn.XLOOKUP(D634,폰트맵!D:D,폰트맵!C:C)</f>
        <v>1300</v>
      </c>
      <c r="K634" t="str">
        <f>IF(ISBLANK(폰트맵!I634),"",폰트맵!I634)</f>
        <v/>
      </c>
    </row>
    <row r="635" spans="1:11" x14ac:dyDescent="0.3">
      <c r="A635" s="1" t="s">
        <v>1398</v>
      </c>
      <c r="B635" s="1" t="s">
        <v>1399</v>
      </c>
      <c r="C635" s="1" t="s">
        <v>1347</v>
      </c>
      <c r="D635" s="1" t="s">
        <v>374</v>
      </c>
      <c r="E635" t="str">
        <f>_xlfn.XLOOKUP(C635,폰트맵!D:D,폰트맵!C:C)</f>
        <v>0000</v>
      </c>
      <c r="F635" t="str">
        <f>_xlfn.XLOOKUP(D635,폰트맵!D:D,폰트맵!C:C)</f>
        <v>3700</v>
      </c>
      <c r="K635" t="str">
        <f>IF(ISBLANK(폰트맵!I635),"",폰트맵!I635)</f>
        <v/>
      </c>
    </row>
    <row r="636" spans="1:11" x14ac:dyDescent="0.3">
      <c r="A636" s="1" t="s">
        <v>1400</v>
      </c>
      <c r="B636" s="1" t="s">
        <v>1401</v>
      </c>
      <c r="C636" s="1" t="s">
        <v>1402</v>
      </c>
      <c r="D636" s="1" t="s">
        <v>9</v>
      </c>
      <c r="E636" t="str">
        <f>_xlfn.XLOOKUP(C636,폰트맵!D:D,폰트맵!C:C)</f>
        <v>0000</v>
      </c>
      <c r="F636" t="str">
        <f>_xlfn.XLOOKUP(D636,폰트맵!D:D,폰트맵!C:C)</f>
        <v>0400</v>
      </c>
      <c r="K636" t="str">
        <f>IF(ISBLANK(폰트맵!I636),"",폰트맵!I636)</f>
        <v/>
      </c>
    </row>
    <row r="637" spans="1:11" x14ac:dyDescent="0.3">
      <c r="A637" s="1" t="s">
        <v>1403</v>
      </c>
      <c r="B637" s="1" t="s">
        <v>1404</v>
      </c>
      <c r="C637" s="1" t="s">
        <v>1402</v>
      </c>
      <c r="D637" s="1" t="s">
        <v>15</v>
      </c>
      <c r="E637" t="str">
        <f>_xlfn.XLOOKUP(C637,폰트맵!D:D,폰트맵!C:C)</f>
        <v>0000</v>
      </c>
      <c r="F637" t="str">
        <f>_xlfn.XLOOKUP(D637,폰트맵!D:D,폰트맵!C:C)</f>
        <v>0800</v>
      </c>
      <c r="K637" t="str">
        <f>IF(ISBLANK(폰트맵!I637),"",폰트맵!I637)</f>
        <v/>
      </c>
    </row>
    <row r="638" spans="1:11" x14ac:dyDescent="0.3">
      <c r="A638" s="1" t="s">
        <v>1405</v>
      </c>
      <c r="B638" s="1" t="s">
        <v>1406</v>
      </c>
      <c r="C638" s="1" t="s">
        <v>1402</v>
      </c>
      <c r="D638" s="1" t="s">
        <v>24</v>
      </c>
      <c r="E638" t="str">
        <f>_xlfn.XLOOKUP(C638,폰트맵!D:D,폰트맵!C:C)</f>
        <v>0000</v>
      </c>
      <c r="F638" t="str">
        <f>_xlfn.XLOOKUP(D638,폰트맵!D:D,폰트맵!C:C)</f>
        <v>1000</v>
      </c>
      <c r="K638" t="str">
        <f>IF(ISBLANK(폰트맵!I638),"",폰트맵!I638)</f>
        <v/>
      </c>
    </row>
    <row r="639" spans="1:11" x14ac:dyDescent="0.3">
      <c r="A639" s="1" t="s">
        <v>1407</v>
      </c>
      <c r="B639" s="1" t="s">
        <v>1408</v>
      </c>
      <c r="C639" s="1" t="s">
        <v>1402</v>
      </c>
      <c r="D639" s="1" t="s">
        <v>27</v>
      </c>
      <c r="E639" t="str">
        <f>_xlfn.XLOOKUP(C639,폰트맵!D:D,폰트맵!C:C)</f>
        <v>0000</v>
      </c>
      <c r="F639" t="str">
        <f>_xlfn.XLOOKUP(D639,폰트맵!D:D,폰트맵!C:C)</f>
        <v>1100</v>
      </c>
      <c r="K639" t="str">
        <f>IF(ISBLANK(폰트맵!I639),"",폰트맵!I639)</f>
        <v/>
      </c>
    </row>
    <row r="640" spans="1:11" x14ac:dyDescent="0.3">
      <c r="A640" s="1" t="s">
        <v>1409</v>
      </c>
      <c r="B640" s="1" t="s">
        <v>1410</v>
      </c>
      <c r="C640" s="1" t="s">
        <v>1347</v>
      </c>
      <c r="D640" s="1" t="s">
        <v>98</v>
      </c>
      <c r="E640" t="str">
        <f>_xlfn.XLOOKUP(C640,폰트맵!D:D,폰트맵!C:C)</f>
        <v>0000</v>
      </c>
      <c r="F640" t="str">
        <f>_xlfn.XLOOKUP(D640,폰트맵!D:D,폰트맵!C:C)</f>
        <v>0500</v>
      </c>
      <c r="K640" t="str">
        <f>IF(ISBLANK(폰트맵!I640),"",폰트맵!I640)</f>
        <v/>
      </c>
    </row>
    <row r="641" spans="1:11" x14ac:dyDescent="0.3">
      <c r="A641" s="1" t="s">
        <v>1411</v>
      </c>
      <c r="B641" s="1" t="s">
        <v>1412</v>
      </c>
      <c r="C641" s="1" t="s">
        <v>1347</v>
      </c>
      <c r="D641" s="1" t="s">
        <v>9</v>
      </c>
      <c r="E641" t="str">
        <f>_xlfn.XLOOKUP(C641,폰트맵!D:D,폰트맵!C:C)</f>
        <v>0000</v>
      </c>
      <c r="F641" t="str">
        <f>_xlfn.XLOOKUP(D641,폰트맵!D:D,폰트맵!C:C)</f>
        <v>0400</v>
      </c>
      <c r="K641" t="str">
        <f>IF(ISBLANK(폰트맵!I641),"",폰트맵!I641)</f>
        <v/>
      </c>
    </row>
    <row r="642" spans="1:11" x14ac:dyDescent="0.3">
      <c r="A642" s="1" t="s">
        <v>1413</v>
      </c>
      <c r="B642" s="1" t="s">
        <v>1414</v>
      </c>
      <c r="C642" s="1" t="s">
        <v>1347</v>
      </c>
      <c r="D642" s="1" t="s">
        <v>15</v>
      </c>
      <c r="E642" t="str">
        <f>_xlfn.XLOOKUP(C642,폰트맵!D:D,폰트맵!C:C)</f>
        <v>0000</v>
      </c>
      <c r="F642" t="str">
        <f>_xlfn.XLOOKUP(D642,폰트맵!D:D,폰트맵!C:C)</f>
        <v>0800</v>
      </c>
      <c r="K642" t="str">
        <f>IF(ISBLANK(폰트맵!I642),"",폰트맵!I642)</f>
        <v/>
      </c>
    </row>
    <row r="643" spans="1:11" x14ac:dyDescent="0.3">
      <c r="A643" s="1" t="s">
        <v>1415</v>
      </c>
      <c r="B643" s="1" t="s">
        <v>1416</v>
      </c>
      <c r="C643" s="1" t="s">
        <v>1347</v>
      </c>
      <c r="D643" s="1" t="s">
        <v>24</v>
      </c>
      <c r="E643" t="str">
        <f>_xlfn.XLOOKUP(C643,폰트맵!D:D,폰트맵!C:C)</f>
        <v>0000</v>
      </c>
      <c r="F643" t="str">
        <f>_xlfn.XLOOKUP(D643,폰트맵!D:D,폰트맵!C:C)</f>
        <v>1000</v>
      </c>
      <c r="K643" t="str">
        <f>IF(ISBLANK(폰트맵!I643),"",폰트맵!I643)</f>
        <v/>
      </c>
    </row>
    <row r="644" spans="1:11" x14ac:dyDescent="0.3">
      <c r="A644" s="1" t="s">
        <v>1417</v>
      </c>
      <c r="B644" s="1" t="s">
        <v>1418</v>
      </c>
      <c r="C644" s="1" t="s">
        <v>1347</v>
      </c>
      <c r="D644" s="1" t="s">
        <v>27</v>
      </c>
      <c r="E644" t="str">
        <f>_xlfn.XLOOKUP(C644,폰트맵!D:D,폰트맵!C:C)</f>
        <v>0000</v>
      </c>
      <c r="F644" t="str">
        <f>_xlfn.XLOOKUP(D644,폰트맵!D:D,폰트맵!C:C)</f>
        <v>1100</v>
      </c>
      <c r="K644" t="str">
        <f>IF(ISBLANK(폰트맵!I644),"",폰트맵!I644)</f>
        <v/>
      </c>
    </row>
    <row r="645" spans="1:11" x14ac:dyDescent="0.3">
      <c r="A645" s="1" t="s">
        <v>1419</v>
      </c>
      <c r="B645" s="1" t="s">
        <v>1420</v>
      </c>
      <c r="C645" s="1" t="s">
        <v>1347</v>
      </c>
      <c r="D645" s="1" t="s">
        <v>33</v>
      </c>
      <c r="E645" t="str">
        <f>_xlfn.XLOOKUP(C645,폰트맵!D:D,폰트맵!C:C)</f>
        <v>0000</v>
      </c>
      <c r="F645" t="str">
        <f>_xlfn.XLOOKUP(D645,폰트맵!D:D,폰트맵!C:C)</f>
        <v>1300</v>
      </c>
      <c r="K645" t="str">
        <f>IF(ISBLANK(폰트맵!I645),"",폰트맵!I645)</f>
        <v/>
      </c>
    </row>
    <row r="646" spans="1:11" x14ac:dyDescent="0.3">
      <c r="A646" s="1" t="s">
        <v>1421</v>
      </c>
      <c r="B646" s="1" t="s">
        <v>1422</v>
      </c>
      <c r="C646" s="1" t="s">
        <v>1347</v>
      </c>
      <c r="D646" s="1" t="s">
        <v>39</v>
      </c>
      <c r="E646" t="str">
        <f>_xlfn.XLOOKUP(C646,폰트맵!D:D,폰트맵!C:C)</f>
        <v>0000</v>
      </c>
      <c r="F646" t="str">
        <f>_xlfn.XLOOKUP(D646,폰트맵!D:D,폰트맵!C:C)</f>
        <v>1500</v>
      </c>
      <c r="K646" t="str">
        <f>IF(ISBLANK(폰트맵!I646),"",폰트맵!I646)</f>
        <v/>
      </c>
    </row>
    <row r="647" spans="1:11" x14ac:dyDescent="0.3">
      <c r="A647" s="1" t="s">
        <v>1423</v>
      </c>
      <c r="B647" s="1" t="s">
        <v>1424</v>
      </c>
      <c r="C647" s="1" t="s">
        <v>1425</v>
      </c>
      <c r="D647" s="1" t="s">
        <v>3</v>
      </c>
      <c r="E647" t="str">
        <f>_xlfn.XLOOKUP(C647,폰트맵!D:D,폰트맵!C:C)</f>
        <v>5400</v>
      </c>
      <c r="F647" t="str">
        <f>_xlfn.XLOOKUP(D647,폰트맵!D:D,폰트맵!C:C)</f>
        <v>0200</v>
      </c>
      <c r="K647" t="str">
        <f>IF(ISBLANK(폰트맵!I647),"",폰트맵!I647)</f>
        <v/>
      </c>
    </row>
    <row r="648" spans="1:11" x14ac:dyDescent="0.3">
      <c r="A648" s="1" t="s">
        <v>1426</v>
      </c>
      <c r="B648" s="1" t="s">
        <v>1427</v>
      </c>
      <c r="C648" s="1" t="s">
        <v>1425</v>
      </c>
      <c r="D648" s="1" t="s">
        <v>6</v>
      </c>
      <c r="E648" t="str">
        <f>_xlfn.XLOOKUP(C648,폰트맵!D:D,폰트맵!C:C)</f>
        <v>5400</v>
      </c>
      <c r="F648" t="str">
        <f>_xlfn.XLOOKUP(D648,폰트맵!D:D,폰트맵!C:C)</f>
        <v>0100</v>
      </c>
      <c r="K648" t="str">
        <f>IF(ISBLANK(폰트맵!I648),"",폰트맵!I648)</f>
        <v/>
      </c>
    </row>
    <row r="649" spans="1:11" x14ac:dyDescent="0.3">
      <c r="A649" s="1" t="s">
        <v>1428</v>
      </c>
      <c r="B649" s="1" t="s">
        <v>1429</v>
      </c>
      <c r="C649" s="1" t="s">
        <v>1425</v>
      </c>
      <c r="D649" s="1" t="s">
        <v>9</v>
      </c>
      <c r="E649" t="str">
        <f>_xlfn.XLOOKUP(C649,폰트맵!D:D,폰트맵!C:C)</f>
        <v>5400</v>
      </c>
      <c r="F649" t="str">
        <f>_xlfn.XLOOKUP(D649,폰트맵!D:D,폰트맵!C:C)</f>
        <v>0400</v>
      </c>
      <c r="K649" t="str">
        <f>IF(ISBLANK(폰트맵!I649),"",폰트맵!I649)</f>
        <v/>
      </c>
    </row>
    <row r="650" spans="1:11" x14ac:dyDescent="0.3">
      <c r="A650" s="1" t="s">
        <v>1430</v>
      </c>
      <c r="B650" s="1" t="s">
        <v>1431</v>
      </c>
      <c r="C650" s="1" t="s">
        <v>1425</v>
      </c>
      <c r="D650" s="1" t="s">
        <v>15</v>
      </c>
      <c r="E650" t="str">
        <f>_xlfn.XLOOKUP(C650,폰트맵!D:D,폰트맵!C:C)</f>
        <v>5400</v>
      </c>
      <c r="F650" t="str">
        <f>_xlfn.XLOOKUP(D650,폰트맵!D:D,폰트맵!C:C)</f>
        <v>0800</v>
      </c>
      <c r="K650" t="str">
        <f>IF(ISBLANK(폰트맵!I650),"",폰트맵!I650)</f>
        <v/>
      </c>
    </row>
    <row r="651" spans="1:11" x14ac:dyDescent="0.3">
      <c r="A651" s="1" t="s">
        <v>1432</v>
      </c>
      <c r="B651" s="1" t="s">
        <v>1433</v>
      </c>
      <c r="C651" s="1" t="s">
        <v>1425</v>
      </c>
      <c r="D651" s="1" t="s">
        <v>24</v>
      </c>
      <c r="E651" t="str">
        <f>_xlfn.XLOOKUP(C651,폰트맵!D:D,폰트맵!C:C)</f>
        <v>5400</v>
      </c>
      <c r="F651" t="str">
        <f>_xlfn.XLOOKUP(D651,폰트맵!D:D,폰트맵!C:C)</f>
        <v>1000</v>
      </c>
      <c r="K651" t="str">
        <f>IF(ISBLANK(폰트맵!I651),"",폰트맵!I651)</f>
        <v/>
      </c>
    </row>
    <row r="652" spans="1:11" x14ac:dyDescent="0.3">
      <c r="A652" s="1" t="s">
        <v>1434</v>
      </c>
      <c r="B652" s="1" t="s">
        <v>1435</v>
      </c>
      <c r="C652" s="1" t="s">
        <v>1425</v>
      </c>
      <c r="D652" s="1" t="s">
        <v>27</v>
      </c>
      <c r="E652" t="str">
        <f>_xlfn.XLOOKUP(C652,폰트맵!D:D,폰트맵!C:C)</f>
        <v>5400</v>
      </c>
      <c r="F652" t="str">
        <f>_xlfn.XLOOKUP(D652,폰트맵!D:D,폰트맵!C:C)</f>
        <v>1100</v>
      </c>
      <c r="K652" t="str">
        <f>IF(ISBLANK(폰트맵!I652),"",폰트맵!I652)</f>
        <v/>
      </c>
    </row>
    <row r="653" spans="1:11" x14ac:dyDescent="0.3">
      <c r="A653" s="1" t="s">
        <v>1436</v>
      </c>
      <c r="B653" s="1" t="s">
        <v>1437</v>
      </c>
      <c r="C653" s="1" t="s">
        <v>1425</v>
      </c>
      <c r="D653" s="1" t="s">
        <v>33</v>
      </c>
      <c r="E653" t="str">
        <f>_xlfn.XLOOKUP(C653,폰트맵!D:D,폰트맵!C:C)</f>
        <v>5400</v>
      </c>
      <c r="F653" t="str">
        <f>_xlfn.XLOOKUP(D653,폰트맵!D:D,폰트맵!C:C)</f>
        <v>1300</v>
      </c>
      <c r="K653" t="str">
        <f>IF(ISBLANK(폰트맵!I653),"",폰트맵!I653)</f>
        <v/>
      </c>
    </row>
    <row r="654" spans="1:11" x14ac:dyDescent="0.3">
      <c r="A654" s="1" t="s">
        <v>1438</v>
      </c>
      <c r="B654" s="1" t="s">
        <v>1439</v>
      </c>
      <c r="C654" s="1" t="s">
        <v>1425</v>
      </c>
      <c r="D654" s="1" t="s">
        <v>36</v>
      </c>
      <c r="E654" t="str">
        <f>_xlfn.XLOOKUP(C654,폰트맵!D:D,폰트맵!C:C)</f>
        <v>5400</v>
      </c>
      <c r="F654" t="str">
        <f>_xlfn.XLOOKUP(D654,폰트맵!D:D,폰트맵!C:C)</f>
        <v>1400</v>
      </c>
      <c r="K654" t="str">
        <f>IF(ISBLANK(폰트맵!I654),"",폰트맵!I654)</f>
        <v/>
      </c>
    </row>
    <row r="655" spans="1:11" x14ac:dyDescent="0.3">
      <c r="A655" s="1" t="s">
        <v>1440</v>
      </c>
      <c r="B655" s="1" t="s">
        <v>1441</v>
      </c>
      <c r="C655" s="1" t="s">
        <v>1425</v>
      </c>
      <c r="D655" s="1" t="s">
        <v>39</v>
      </c>
      <c r="E655" t="str">
        <f>_xlfn.XLOOKUP(C655,폰트맵!D:D,폰트맵!C:C)</f>
        <v>5400</v>
      </c>
      <c r="F655" t="str">
        <f>_xlfn.XLOOKUP(D655,폰트맵!D:D,폰트맵!C:C)</f>
        <v>1500</v>
      </c>
      <c r="K655" t="str">
        <f>IF(ISBLANK(폰트맵!I655),"",폰트맵!I655)</f>
        <v/>
      </c>
    </row>
    <row r="656" spans="1:11" x14ac:dyDescent="0.3">
      <c r="A656" s="1" t="s">
        <v>1442</v>
      </c>
      <c r="B656" s="1" t="s">
        <v>1443</v>
      </c>
      <c r="C656" s="1" t="s">
        <v>1425</v>
      </c>
      <c r="D656" s="1" t="s">
        <v>42</v>
      </c>
      <c r="E656" t="str">
        <f>_xlfn.XLOOKUP(C656,폰트맵!D:D,폰트맵!C:C)</f>
        <v>5400</v>
      </c>
      <c r="F656" t="str">
        <f>_xlfn.XLOOKUP(D656,폰트맵!D:D,폰트맵!C:C)</f>
        <v>1600</v>
      </c>
      <c r="K656" t="str">
        <f>IF(ISBLANK(폰트맵!I656),"",폰트맵!I656)</f>
        <v/>
      </c>
    </row>
    <row r="657" spans="1:11" x14ac:dyDescent="0.3">
      <c r="A657" s="1" t="s">
        <v>1444</v>
      </c>
      <c r="B657" s="1" t="s">
        <v>1445</v>
      </c>
      <c r="C657" s="1" t="s">
        <v>1425</v>
      </c>
      <c r="D657" s="1" t="s">
        <v>51</v>
      </c>
      <c r="E657" t="str">
        <f>_xlfn.XLOOKUP(C657,폰트맵!D:D,폰트맵!C:C)</f>
        <v>5400</v>
      </c>
      <c r="F657" t="str">
        <f>_xlfn.XLOOKUP(D657,폰트맵!D:D,폰트맵!C:C)</f>
        <v>1A00</v>
      </c>
      <c r="K657" t="str">
        <f>IF(ISBLANK(폰트맵!I657),"",폰트맵!I657)</f>
        <v/>
      </c>
    </row>
    <row r="658" spans="1:11" x14ac:dyDescent="0.3">
      <c r="A658" s="1" t="s">
        <v>1446</v>
      </c>
      <c r="B658" s="1" t="s">
        <v>1447</v>
      </c>
      <c r="C658" s="1" t="s">
        <v>1425</v>
      </c>
      <c r="D658" s="1" t="s">
        <v>54</v>
      </c>
      <c r="E658" t="str">
        <f>_xlfn.XLOOKUP(C658,폰트맵!D:D,폰트맵!C:C)</f>
        <v>5400</v>
      </c>
      <c r="F658" t="str">
        <f>_xlfn.XLOOKUP(D658,폰트맵!D:D,폰트맵!C:C)</f>
        <v>1B00</v>
      </c>
      <c r="K658" t="str">
        <f>IF(ISBLANK(폰트맵!I658),"",폰트맵!I658)</f>
        <v/>
      </c>
    </row>
    <row r="659" spans="1:11" x14ac:dyDescent="0.3">
      <c r="A659" s="1" t="s">
        <v>1448</v>
      </c>
      <c r="B659" s="1" t="s">
        <v>1449</v>
      </c>
      <c r="C659" s="1" t="s">
        <v>1450</v>
      </c>
      <c r="D659" s="1" t="s">
        <v>58</v>
      </c>
      <c r="E659" t="str">
        <f>_xlfn.XLOOKUP(C659,폰트맵!D:D,폰트맵!C:C)</f>
        <v>5500</v>
      </c>
      <c r="F659" t="str">
        <f>_xlfn.XLOOKUP(D659,폰트맵!D:D,폰트맵!C:C)</f>
        <v>0300</v>
      </c>
      <c r="K659" t="str">
        <f>IF(ISBLANK(폰트맵!I659),"",폰트맵!I659)</f>
        <v/>
      </c>
    </row>
    <row r="660" spans="1:11" x14ac:dyDescent="0.3">
      <c r="A660" s="1" t="s">
        <v>1451</v>
      </c>
      <c r="B660" s="1" t="s">
        <v>1452</v>
      </c>
      <c r="C660" s="1" t="s">
        <v>1450</v>
      </c>
      <c r="D660" s="1" t="s">
        <v>6</v>
      </c>
      <c r="E660" t="str">
        <f>_xlfn.XLOOKUP(C660,폰트맵!D:D,폰트맵!C:C)</f>
        <v>5500</v>
      </c>
      <c r="F660" t="str">
        <f>_xlfn.XLOOKUP(D660,폰트맵!D:D,폰트맵!C:C)</f>
        <v>0100</v>
      </c>
      <c r="K660" t="str">
        <f>IF(ISBLANK(폰트맵!I660),"",폰트맵!I660)</f>
        <v/>
      </c>
    </row>
    <row r="661" spans="1:11" x14ac:dyDescent="0.3">
      <c r="A661" s="1" t="s">
        <v>1453</v>
      </c>
      <c r="B661" s="1" t="s">
        <v>1454</v>
      </c>
      <c r="C661" s="1" t="s">
        <v>1450</v>
      </c>
      <c r="D661" s="1" t="s">
        <v>9</v>
      </c>
      <c r="E661" t="str">
        <f>_xlfn.XLOOKUP(C661,폰트맵!D:D,폰트맵!C:C)</f>
        <v>5500</v>
      </c>
      <c r="F661" t="str">
        <f>_xlfn.XLOOKUP(D661,폰트맵!D:D,폰트맵!C:C)</f>
        <v>0400</v>
      </c>
      <c r="K661" t="str">
        <f>IF(ISBLANK(폰트맵!I661),"",폰트맵!I661)</f>
        <v/>
      </c>
    </row>
    <row r="662" spans="1:11" x14ac:dyDescent="0.3">
      <c r="A662" s="1" t="s">
        <v>1455</v>
      </c>
      <c r="B662" s="1" t="s">
        <v>1456</v>
      </c>
      <c r="C662" s="1" t="s">
        <v>1450</v>
      </c>
      <c r="D662" s="1" t="s">
        <v>15</v>
      </c>
      <c r="E662" t="str">
        <f>_xlfn.XLOOKUP(C662,폰트맵!D:D,폰트맵!C:C)</f>
        <v>5500</v>
      </c>
      <c r="F662" t="str">
        <f>_xlfn.XLOOKUP(D662,폰트맵!D:D,폰트맵!C:C)</f>
        <v>0800</v>
      </c>
      <c r="K662" t="str">
        <f>IF(ISBLANK(폰트맵!I662),"",폰트맵!I662)</f>
        <v/>
      </c>
    </row>
    <row r="663" spans="1:11" x14ac:dyDescent="0.3">
      <c r="A663" s="1" t="s">
        <v>1457</v>
      </c>
      <c r="B663" s="1" t="s">
        <v>1458</v>
      </c>
      <c r="C663" s="1" t="s">
        <v>1450</v>
      </c>
      <c r="D663" s="1" t="s">
        <v>24</v>
      </c>
      <c r="E663" t="str">
        <f>_xlfn.XLOOKUP(C663,폰트맵!D:D,폰트맵!C:C)</f>
        <v>5500</v>
      </c>
      <c r="F663" t="str">
        <f>_xlfn.XLOOKUP(D663,폰트맵!D:D,폰트맵!C:C)</f>
        <v>1000</v>
      </c>
      <c r="K663" t="str">
        <f>IF(ISBLANK(폰트맵!I663),"",폰트맵!I663)</f>
        <v/>
      </c>
    </row>
    <row r="664" spans="1:11" x14ac:dyDescent="0.3">
      <c r="A664" s="1" t="s">
        <v>1459</v>
      </c>
      <c r="B664" s="1" t="s">
        <v>1460</v>
      </c>
      <c r="C664" s="1" t="s">
        <v>1450</v>
      </c>
      <c r="D664" s="1" t="s">
        <v>27</v>
      </c>
      <c r="E664" t="str">
        <f>_xlfn.XLOOKUP(C664,폰트맵!D:D,폰트맵!C:C)</f>
        <v>5500</v>
      </c>
      <c r="F664" t="str">
        <f>_xlfn.XLOOKUP(D664,폰트맵!D:D,폰트맵!C:C)</f>
        <v>1100</v>
      </c>
      <c r="K664" t="str">
        <f>IF(ISBLANK(폰트맵!I664),"",폰트맵!I664)</f>
        <v/>
      </c>
    </row>
    <row r="665" spans="1:11" x14ac:dyDescent="0.3">
      <c r="A665" s="1" t="s">
        <v>1461</v>
      </c>
      <c r="B665" s="1" t="s">
        <v>1462</v>
      </c>
      <c r="C665" s="1" t="s">
        <v>1450</v>
      </c>
      <c r="D665" s="1" t="s">
        <v>33</v>
      </c>
      <c r="E665" t="str">
        <f>_xlfn.XLOOKUP(C665,폰트맵!D:D,폰트맵!C:C)</f>
        <v>5500</v>
      </c>
      <c r="F665" t="str">
        <f>_xlfn.XLOOKUP(D665,폰트맵!D:D,폰트맵!C:C)</f>
        <v>1300</v>
      </c>
      <c r="K665" t="str">
        <f>IF(ISBLANK(폰트맵!I665),"",폰트맵!I665)</f>
        <v/>
      </c>
    </row>
    <row r="666" spans="1:11" x14ac:dyDescent="0.3">
      <c r="A666" s="1" t="s">
        <v>1463</v>
      </c>
      <c r="B666" s="1" t="s">
        <v>1464</v>
      </c>
      <c r="C666" s="1" t="s">
        <v>1450</v>
      </c>
      <c r="D666" s="1" t="s">
        <v>36</v>
      </c>
      <c r="E666" t="str">
        <f>_xlfn.XLOOKUP(C666,폰트맵!D:D,폰트맵!C:C)</f>
        <v>5500</v>
      </c>
      <c r="F666" t="str">
        <f>_xlfn.XLOOKUP(D666,폰트맵!D:D,폰트맵!C:C)</f>
        <v>1400</v>
      </c>
      <c r="K666" t="str">
        <f>IF(ISBLANK(폰트맵!I666),"",폰트맵!I666)</f>
        <v/>
      </c>
    </row>
    <row r="667" spans="1:11" x14ac:dyDescent="0.3">
      <c r="A667" s="1" t="s">
        <v>1465</v>
      </c>
      <c r="B667" s="1" t="s">
        <v>1466</v>
      </c>
      <c r="C667" s="1" t="s">
        <v>1450</v>
      </c>
      <c r="D667" s="1" t="s">
        <v>39</v>
      </c>
      <c r="E667" t="str">
        <f>_xlfn.XLOOKUP(C667,폰트맵!D:D,폰트맵!C:C)</f>
        <v>5500</v>
      </c>
      <c r="F667" t="str">
        <f>_xlfn.XLOOKUP(D667,폰트맵!D:D,폰트맵!C:C)</f>
        <v>1500</v>
      </c>
      <c r="K667" t="str">
        <f>IF(ISBLANK(폰트맵!I667),"",폰트맵!I667)</f>
        <v/>
      </c>
    </row>
    <row r="668" spans="1:11" x14ac:dyDescent="0.3">
      <c r="A668" s="1" t="s">
        <v>1467</v>
      </c>
      <c r="B668" s="1" t="s">
        <v>1468</v>
      </c>
      <c r="C668" s="1" t="s">
        <v>1469</v>
      </c>
      <c r="D668" s="1" t="s">
        <v>3</v>
      </c>
      <c r="E668" t="str">
        <f>_xlfn.XLOOKUP(C668,폰트맵!D:D,폰트맵!C:C)</f>
        <v>5600</v>
      </c>
      <c r="F668" t="str">
        <f>_xlfn.XLOOKUP(D668,폰트맵!D:D,폰트맵!C:C)</f>
        <v>0200</v>
      </c>
      <c r="K668" t="str">
        <f>IF(ISBLANK(폰트맵!I668),"",폰트맵!I668)</f>
        <v/>
      </c>
    </row>
    <row r="669" spans="1:11" x14ac:dyDescent="0.3">
      <c r="A669" s="1" t="s">
        <v>1470</v>
      </c>
      <c r="B669" s="1" t="s">
        <v>1471</v>
      </c>
      <c r="C669" s="1" t="s">
        <v>1469</v>
      </c>
      <c r="D669" s="1" t="s">
        <v>6</v>
      </c>
      <c r="E669" t="str">
        <f>_xlfn.XLOOKUP(C669,폰트맵!D:D,폰트맵!C:C)</f>
        <v>5600</v>
      </c>
      <c r="F669" t="str">
        <f>_xlfn.XLOOKUP(D669,폰트맵!D:D,폰트맵!C:C)</f>
        <v>0100</v>
      </c>
      <c r="K669" t="str">
        <f>IF(ISBLANK(폰트맵!I669),"",폰트맵!I669)</f>
        <v/>
      </c>
    </row>
    <row r="670" spans="1:11" x14ac:dyDescent="0.3">
      <c r="A670" s="1" t="s">
        <v>1472</v>
      </c>
      <c r="B670" s="1" t="s">
        <v>1473</v>
      </c>
      <c r="C670" s="1" t="s">
        <v>1469</v>
      </c>
      <c r="D670" s="1" t="s">
        <v>9</v>
      </c>
      <c r="E670" t="str">
        <f>_xlfn.XLOOKUP(C670,폰트맵!D:D,폰트맵!C:C)</f>
        <v>5600</v>
      </c>
      <c r="F670" t="str">
        <f>_xlfn.XLOOKUP(D670,폰트맵!D:D,폰트맵!C:C)</f>
        <v>0400</v>
      </c>
      <c r="K670" t="str">
        <f>IF(ISBLANK(폰트맵!I670),"",폰트맵!I670)</f>
        <v/>
      </c>
    </row>
    <row r="671" spans="1:11" x14ac:dyDescent="0.3">
      <c r="A671" s="1" t="s">
        <v>1474</v>
      </c>
      <c r="B671" s="1" t="s">
        <v>1475</v>
      </c>
      <c r="C671" s="1" t="s">
        <v>1469</v>
      </c>
      <c r="D671" s="1" t="s">
        <v>33</v>
      </c>
      <c r="E671" t="str">
        <f>_xlfn.XLOOKUP(C671,폰트맵!D:D,폰트맵!C:C)</f>
        <v>5600</v>
      </c>
      <c r="F671" t="str">
        <f>_xlfn.XLOOKUP(D671,폰트맵!D:D,폰트맵!C:C)</f>
        <v>1300</v>
      </c>
      <c r="K671" t="str">
        <f>IF(ISBLANK(폰트맵!I671),"",폰트맵!I671)</f>
        <v/>
      </c>
    </row>
    <row r="672" spans="1:11" x14ac:dyDescent="0.3">
      <c r="A672" s="1" t="s">
        <v>1476</v>
      </c>
      <c r="B672" s="1" t="s">
        <v>1477</v>
      </c>
      <c r="C672" s="1" t="s">
        <v>1469</v>
      </c>
      <c r="D672" s="1" t="s">
        <v>39</v>
      </c>
      <c r="E672" t="str">
        <f>_xlfn.XLOOKUP(C672,폰트맵!D:D,폰트맵!C:C)</f>
        <v>5600</v>
      </c>
      <c r="F672" t="str">
        <f>_xlfn.XLOOKUP(D672,폰트맵!D:D,폰트맵!C:C)</f>
        <v>1500</v>
      </c>
      <c r="K672" t="str">
        <f>IF(ISBLANK(폰트맵!I672),"",폰트맵!I672)</f>
        <v/>
      </c>
    </row>
    <row r="673" spans="1:11" x14ac:dyDescent="0.3">
      <c r="A673" s="1" t="s">
        <v>1478</v>
      </c>
      <c r="B673" s="1" t="s">
        <v>1479</v>
      </c>
      <c r="C673" s="1" t="s">
        <v>1480</v>
      </c>
      <c r="D673" s="1" t="s">
        <v>98</v>
      </c>
      <c r="E673" t="str">
        <f>_xlfn.XLOOKUP(C673,폰트맵!D:D,폰트맵!C:C)</f>
        <v>5700</v>
      </c>
      <c r="F673" t="str">
        <f>_xlfn.XLOOKUP(D673,폰트맵!D:D,폰트맵!C:C)</f>
        <v>0500</v>
      </c>
      <c r="K673" t="str">
        <f>IF(ISBLANK(폰트맵!I673),"",폰트맵!I673)</f>
        <v/>
      </c>
    </row>
    <row r="674" spans="1:11" x14ac:dyDescent="0.3">
      <c r="A674" s="1" t="s">
        <v>1481</v>
      </c>
      <c r="B674" s="1" t="s">
        <v>1482</v>
      </c>
      <c r="C674" s="1" t="s">
        <v>1480</v>
      </c>
      <c r="D674" s="1" t="s">
        <v>6</v>
      </c>
      <c r="E674" t="str">
        <f>_xlfn.XLOOKUP(C674,폰트맵!D:D,폰트맵!C:C)</f>
        <v>5700</v>
      </c>
      <c r="F674" t="str">
        <f>_xlfn.XLOOKUP(D674,폰트맵!D:D,폰트맵!C:C)</f>
        <v>0100</v>
      </c>
      <c r="K674" t="str">
        <f>IF(ISBLANK(폰트맵!I674),"",폰트맵!I674)</f>
        <v/>
      </c>
    </row>
    <row r="675" spans="1:11" x14ac:dyDescent="0.3">
      <c r="A675" s="1" t="s">
        <v>1483</v>
      </c>
      <c r="B675" s="1" t="s">
        <v>1484</v>
      </c>
      <c r="C675" s="1" t="s">
        <v>1480</v>
      </c>
      <c r="D675" s="1" t="s">
        <v>9</v>
      </c>
      <c r="E675" t="str">
        <f>_xlfn.XLOOKUP(C675,폰트맵!D:D,폰트맵!C:C)</f>
        <v>5700</v>
      </c>
      <c r="F675" t="str">
        <f>_xlfn.XLOOKUP(D675,폰트맵!D:D,폰트맵!C:C)</f>
        <v>0400</v>
      </c>
      <c r="K675" t="str">
        <f>IF(ISBLANK(폰트맵!I675),"",폰트맵!I675)</f>
        <v/>
      </c>
    </row>
    <row r="676" spans="1:11" x14ac:dyDescent="0.3">
      <c r="A676" s="1" t="s">
        <v>1485</v>
      </c>
      <c r="B676" s="1" t="s">
        <v>1486</v>
      </c>
      <c r="C676" s="1" t="s">
        <v>1480</v>
      </c>
      <c r="D676" s="1" t="s">
        <v>15</v>
      </c>
      <c r="E676" t="str">
        <f>_xlfn.XLOOKUP(C676,폰트맵!D:D,폰트맵!C:C)</f>
        <v>5700</v>
      </c>
      <c r="F676" t="str">
        <f>_xlfn.XLOOKUP(D676,폰트맵!D:D,폰트맵!C:C)</f>
        <v>0800</v>
      </c>
      <c r="K676" t="str">
        <f>IF(ISBLANK(폰트맵!I676),"",폰트맵!I676)</f>
        <v/>
      </c>
    </row>
    <row r="677" spans="1:11" x14ac:dyDescent="0.3">
      <c r="A677" s="1" t="s">
        <v>1487</v>
      </c>
      <c r="B677" s="1" t="s">
        <v>1488</v>
      </c>
      <c r="C677" s="1" t="s">
        <v>1480</v>
      </c>
      <c r="D677" s="1" t="s">
        <v>24</v>
      </c>
      <c r="E677" t="str">
        <f>_xlfn.XLOOKUP(C677,폰트맵!D:D,폰트맵!C:C)</f>
        <v>5700</v>
      </c>
      <c r="F677" t="str">
        <f>_xlfn.XLOOKUP(D677,폰트맵!D:D,폰트맵!C:C)</f>
        <v>1000</v>
      </c>
      <c r="K677" t="str">
        <f>IF(ISBLANK(폰트맵!I677),"",폰트맵!I677)</f>
        <v/>
      </c>
    </row>
    <row r="678" spans="1:11" x14ac:dyDescent="0.3">
      <c r="A678" s="1" t="s">
        <v>1489</v>
      </c>
      <c r="B678" s="1" t="s">
        <v>1490</v>
      </c>
      <c r="C678" s="1" t="s">
        <v>1480</v>
      </c>
      <c r="D678" s="1" t="s">
        <v>27</v>
      </c>
      <c r="E678" t="str">
        <f>_xlfn.XLOOKUP(C678,폰트맵!D:D,폰트맵!C:C)</f>
        <v>5700</v>
      </c>
      <c r="F678" t="str">
        <f>_xlfn.XLOOKUP(D678,폰트맵!D:D,폰트맵!C:C)</f>
        <v>1100</v>
      </c>
      <c r="K678" t="str">
        <f>IF(ISBLANK(폰트맵!I678),"",폰트맵!I678)</f>
        <v/>
      </c>
    </row>
    <row r="679" spans="1:11" x14ac:dyDescent="0.3">
      <c r="A679" s="1" t="s">
        <v>1491</v>
      </c>
      <c r="B679" s="1" t="s">
        <v>1492</v>
      </c>
      <c r="C679" s="1" t="s">
        <v>1480</v>
      </c>
      <c r="D679" s="1" t="s">
        <v>33</v>
      </c>
      <c r="E679" t="str">
        <f>_xlfn.XLOOKUP(C679,폰트맵!D:D,폰트맵!C:C)</f>
        <v>5700</v>
      </c>
      <c r="F679" t="str">
        <f>_xlfn.XLOOKUP(D679,폰트맵!D:D,폰트맵!C:C)</f>
        <v>1300</v>
      </c>
      <c r="K679" t="str">
        <f>IF(ISBLANK(폰트맵!I679),"",폰트맵!I679)</f>
        <v/>
      </c>
    </row>
    <row r="680" spans="1:11" x14ac:dyDescent="0.3">
      <c r="A680" s="1" t="s">
        <v>1493</v>
      </c>
      <c r="B680" s="1" t="s">
        <v>1494</v>
      </c>
      <c r="C680" s="1" t="s">
        <v>1480</v>
      </c>
      <c r="D680" s="1" t="s">
        <v>36</v>
      </c>
      <c r="E680" t="str">
        <f>_xlfn.XLOOKUP(C680,폰트맵!D:D,폰트맵!C:C)</f>
        <v>5700</v>
      </c>
      <c r="F680" t="str">
        <f>_xlfn.XLOOKUP(D680,폰트맵!D:D,폰트맵!C:C)</f>
        <v>1400</v>
      </c>
      <c r="K680" t="str">
        <f>IF(ISBLANK(폰트맵!I680),"",폰트맵!I680)</f>
        <v/>
      </c>
    </row>
    <row r="681" spans="1:11" x14ac:dyDescent="0.3">
      <c r="A681" s="1" t="s">
        <v>1495</v>
      </c>
      <c r="B681" s="1" t="s">
        <v>1496</v>
      </c>
      <c r="C681" s="1" t="s">
        <v>1480</v>
      </c>
      <c r="D681" s="1" t="s">
        <v>39</v>
      </c>
      <c r="E681" t="str">
        <f>_xlfn.XLOOKUP(C681,폰트맵!D:D,폰트맵!C:C)</f>
        <v>5700</v>
      </c>
      <c r="F681" t="str">
        <f>_xlfn.XLOOKUP(D681,폰트맵!D:D,폰트맵!C:C)</f>
        <v>1500</v>
      </c>
      <c r="K681" t="str">
        <f>IF(ISBLANK(폰트맵!I681),"",폰트맵!I681)</f>
        <v/>
      </c>
    </row>
    <row r="682" spans="1:11" x14ac:dyDescent="0.3">
      <c r="A682" s="1" t="s">
        <v>1497</v>
      </c>
      <c r="B682" s="1" t="s">
        <v>1498</v>
      </c>
      <c r="C682" s="1" t="s">
        <v>1480</v>
      </c>
      <c r="D682" s="1" t="s">
        <v>54</v>
      </c>
      <c r="E682" t="str">
        <f>_xlfn.XLOOKUP(C682,폰트맵!D:D,폰트맵!C:C)</f>
        <v>5700</v>
      </c>
      <c r="F682" t="str">
        <f>_xlfn.XLOOKUP(D682,폰트맵!D:D,폰트맵!C:C)</f>
        <v>1B00</v>
      </c>
      <c r="K682" t="str">
        <f>IF(ISBLANK(폰트맵!I682),"",폰트맵!I682)</f>
        <v/>
      </c>
    </row>
    <row r="683" spans="1:11" x14ac:dyDescent="0.3">
      <c r="A683" s="1" t="s">
        <v>1499</v>
      </c>
      <c r="B683" s="1" t="s">
        <v>1500</v>
      </c>
      <c r="C683" s="1" t="s">
        <v>1501</v>
      </c>
      <c r="D683" s="1" t="s">
        <v>130</v>
      </c>
      <c r="E683" t="str">
        <f>_xlfn.XLOOKUP(C683,폰트맵!D:D,폰트맵!C:C)</f>
        <v>5800</v>
      </c>
      <c r="F683" t="str">
        <f>_xlfn.XLOOKUP(D683,폰트맵!D:D,폰트맵!C:C)</f>
        <v>0A00</v>
      </c>
      <c r="K683" t="str">
        <f>IF(ISBLANK(폰트맵!I683),"",폰트맵!I683)</f>
        <v/>
      </c>
    </row>
    <row r="684" spans="1:11" x14ac:dyDescent="0.3">
      <c r="A684" s="1" t="s">
        <v>1502</v>
      </c>
      <c r="B684" s="1" t="s">
        <v>1503</v>
      </c>
      <c r="C684" s="1" t="s">
        <v>1501</v>
      </c>
      <c r="D684" s="1" t="s">
        <v>6</v>
      </c>
      <c r="E684" t="str">
        <f>_xlfn.XLOOKUP(C684,폰트맵!D:D,폰트맵!C:C)</f>
        <v>5800</v>
      </c>
      <c r="F684" t="str">
        <f>_xlfn.XLOOKUP(D684,폰트맵!D:D,폰트맵!C:C)</f>
        <v>0100</v>
      </c>
      <c r="K684" t="str">
        <f>IF(ISBLANK(폰트맵!I684),"",폰트맵!I684)</f>
        <v/>
      </c>
    </row>
    <row r="685" spans="1:11" x14ac:dyDescent="0.3">
      <c r="A685" s="1" t="s">
        <v>1504</v>
      </c>
      <c r="B685" s="1" t="s">
        <v>1505</v>
      </c>
      <c r="C685" s="1" t="s">
        <v>1501</v>
      </c>
      <c r="D685" s="1" t="s">
        <v>9</v>
      </c>
      <c r="E685" t="str">
        <f>_xlfn.XLOOKUP(C685,폰트맵!D:D,폰트맵!C:C)</f>
        <v>5800</v>
      </c>
      <c r="F685" t="str">
        <f>_xlfn.XLOOKUP(D685,폰트맵!D:D,폰트맵!C:C)</f>
        <v>0400</v>
      </c>
      <c r="K685" t="str">
        <f>IF(ISBLANK(폰트맵!I685),"",폰트맵!I685)</f>
        <v/>
      </c>
    </row>
    <row r="686" spans="1:11" x14ac:dyDescent="0.3">
      <c r="A686" s="1" t="s">
        <v>1506</v>
      </c>
      <c r="B686" s="1" t="s">
        <v>1507</v>
      </c>
      <c r="C686" s="1" t="s">
        <v>1501</v>
      </c>
      <c r="D686" s="1" t="s">
        <v>15</v>
      </c>
      <c r="E686" t="str">
        <f>_xlfn.XLOOKUP(C686,폰트맵!D:D,폰트맵!C:C)</f>
        <v>5800</v>
      </c>
      <c r="F686" t="str">
        <f>_xlfn.XLOOKUP(D686,폰트맵!D:D,폰트맵!C:C)</f>
        <v>0800</v>
      </c>
      <c r="K686" t="str">
        <f>IF(ISBLANK(폰트맵!I686),"",폰트맵!I686)</f>
        <v/>
      </c>
    </row>
    <row r="687" spans="1:11" x14ac:dyDescent="0.3">
      <c r="A687" s="1" t="s">
        <v>1508</v>
      </c>
      <c r="B687" s="1" t="s">
        <v>1509</v>
      </c>
      <c r="C687" s="1" t="s">
        <v>1501</v>
      </c>
      <c r="D687" s="1" t="s">
        <v>24</v>
      </c>
      <c r="E687" t="str">
        <f>_xlfn.XLOOKUP(C687,폰트맵!D:D,폰트맵!C:C)</f>
        <v>5800</v>
      </c>
      <c r="F687" t="str">
        <f>_xlfn.XLOOKUP(D687,폰트맵!D:D,폰트맵!C:C)</f>
        <v>1000</v>
      </c>
      <c r="K687" t="str">
        <f>IF(ISBLANK(폰트맵!I687),"",폰트맵!I687)</f>
        <v/>
      </c>
    </row>
    <row r="688" spans="1:11" x14ac:dyDescent="0.3">
      <c r="A688" s="1" t="s">
        <v>1510</v>
      </c>
      <c r="B688" s="1" t="s">
        <v>1511</v>
      </c>
      <c r="C688" s="1" t="s">
        <v>1501</v>
      </c>
      <c r="D688" s="1" t="s">
        <v>27</v>
      </c>
      <c r="E688" t="str">
        <f>_xlfn.XLOOKUP(C688,폰트맵!D:D,폰트맵!C:C)</f>
        <v>5800</v>
      </c>
      <c r="F688" t="str">
        <f>_xlfn.XLOOKUP(D688,폰트맵!D:D,폰트맵!C:C)</f>
        <v>1100</v>
      </c>
      <c r="K688" t="str">
        <f>IF(ISBLANK(폰트맵!I688),"",폰트맵!I688)</f>
        <v/>
      </c>
    </row>
    <row r="689" spans="1:11" x14ac:dyDescent="0.3">
      <c r="A689" s="1" t="s">
        <v>1512</v>
      </c>
      <c r="B689" s="1" t="s">
        <v>1513</v>
      </c>
      <c r="C689" s="1" t="s">
        <v>1501</v>
      </c>
      <c r="D689" s="1" t="s">
        <v>33</v>
      </c>
      <c r="E689" t="str">
        <f>_xlfn.XLOOKUP(C689,폰트맵!D:D,폰트맵!C:C)</f>
        <v>5800</v>
      </c>
      <c r="F689" t="str">
        <f>_xlfn.XLOOKUP(D689,폰트맵!D:D,폰트맵!C:C)</f>
        <v>1300</v>
      </c>
      <c r="K689" t="str">
        <f>IF(ISBLANK(폰트맵!I689),"",폰트맵!I689)</f>
        <v/>
      </c>
    </row>
    <row r="690" spans="1:11" x14ac:dyDescent="0.3">
      <c r="A690" s="1" t="s">
        <v>1514</v>
      </c>
      <c r="B690" s="1" t="s">
        <v>1515</v>
      </c>
      <c r="C690" s="1" t="s">
        <v>1501</v>
      </c>
      <c r="D690" s="1" t="s">
        <v>39</v>
      </c>
      <c r="E690" t="str">
        <f>_xlfn.XLOOKUP(C690,폰트맵!D:D,폰트맵!C:C)</f>
        <v>5800</v>
      </c>
      <c r="F690" t="str">
        <f>_xlfn.XLOOKUP(D690,폰트맵!D:D,폰트맵!C:C)</f>
        <v>1500</v>
      </c>
      <c r="K690" t="str">
        <f>IF(ISBLANK(폰트맵!I690),"",폰트맵!I690)</f>
        <v/>
      </c>
    </row>
    <row r="691" spans="1:11" x14ac:dyDescent="0.3">
      <c r="A691" s="1" t="s">
        <v>1516</v>
      </c>
      <c r="B691" s="1" t="s">
        <v>1517</v>
      </c>
      <c r="C691" s="1" t="s">
        <v>1518</v>
      </c>
      <c r="D691" s="1" t="s">
        <v>98</v>
      </c>
      <c r="E691" t="str">
        <f>_xlfn.XLOOKUP(C691,폰트맵!D:D,폰트맵!C:C)</f>
        <v>2C00</v>
      </c>
      <c r="F691" t="str">
        <f>_xlfn.XLOOKUP(D691,폰트맵!D:D,폰트맵!C:C)</f>
        <v>0500</v>
      </c>
      <c r="K691" t="str">
        <f>IF(ISBLANK(폰트맵!I691),"",폰트맵!I691)</f>
        <v/>
      </c>
    </row>
    <row r="692" spans="1:11" x14ac:dyDescent="0.3">
      <c r="A692" s="1" t="s">
        <v>1519</v>
      </c>
      <c r="B692" s="1" t="s">
        <v>1520</v>
      </c>
      <c r="C692" s="1" t="s">
        <v>1518</v>
      </c>
      <c r="D692" s="1" t="s">
        <v>6</v>
      </c>
      <c r="E692" t="str">
        <f>_xlfn.XLOOKUP(C692,폰트맵!D:D,폰트맵!C:C)</f>
        <v>2C00</v>
      </c>
      <c r="F692" t="str">
        <f>_xlfn.XLOOKUP(D692,폰트맵!D:D,폰트맵!C:C)</f>
        <v>0100</v>
      </c>
      <c r="K692" t="str">
        <f>IF(ISBLANK(폰트맵!I692),"",폰트맵!I692)</f>
        <v/>
      </c>
    </row>
    <row r="693" spans="1:11" x14ac:dyDescent="0.3">
      <c r="A693" s="1" t="s">
        <v>1521</v>
      </c>
      <c r="B693" s="1" t="s">
        <v>1522</v>
      </c>
      <c r="C693" s="1" t="s">
        <v>1518</v>
      </c>
      <c r="D693" s="1" t="s">
        <v>9</v>
      </c>
      <c r="E693" t="str">
        <f>_xlfn.XLOOKUP(C693,폰트맵!D:D,폰트맵!C:C)</f>
        <v>2C00</v>
      </c>
      <c r="F693" t="str">
        <f>_xlfn.XLOOKUP(D693,폰트맵!D:D,폰트맵!C:C)</f>
        <v>0400</v>
      </c>
      <c r="K693" t="str">
        <f>IF(ISBLANK(폰트맵!I693),"",폰트맵!I693)</f>
        <v/>
      </c>
    </row>
    <row r="694" spans="1:11" x14ac:dyDescent="0.3">
      <c r="A694" s="1" t="s">
        <v>1523</v>
      </c>
      <c r="B694" s="1" t="s">
        <v>1524</v>
      </c>
      <c r="C694" s="1" t="s">
        <v>1518</v>
      </c>
      <c r="D694" s="1" t="s">
        <v>15</v>
      </c>
      <c r="E694" t="str">
        <f>_xlfn.XLOOKUP(C694,폰트맵!D:D,폰트맵!C:C)</f>
        <v>2C00</v>
      </c>
      <c r="F694" t="str">
        <f>_xlfn.XLOOKUP(D694,폰트맵!D:D,폰트맵!C:C)</f>
        <v>0800</v>
      </c>
      <c r="K694" t="str">
        <f>IF(ISBLANK(폰트맵!I694),"",폰트맵!I694)</f>
        <v/>
      </c>
    </row>
    <row r="695" spans="1:11" x14ac:dyDescent="0.3">
      <c r="A695" s="1" t="s">
        <v>1525</v>
      </c>
      <c r="B695" s="1" t="s">
        <v>1526</v>
      </c>
      <c r="C695" s="1" t="s">
        <v>1518</v>
      </c>
      <c r="D695" s="1" t="s">
        <v>24</v>
      </c>
      <c r="E695" t="str">
        <f>_xlfn.XLOOKUP(C695,폰트맵!D:D,폰트맵!C:C)</f>
        <v>2C00</v>
      </c>
      <c r="F695" t="str">
        <f>_xlfn.XLOOKUP(D695,폰트맵!D:D,폰트맵!C:C)</f>
        <v>1000</v>
      </c>
      <c r="K695" t="str">
        <f>IF(ISBLANK(폰트맵!I695),"",폰트맵!I695)</f>
        <v/>
      </c>
    </row>
    <row r="696" spans="1:11" x14ac:dyDescent="0.3">
      <c r="A696" s="1" t="s">
        <v>1527</v>
      </c>
      <c r="B696" s="1" t="s">
        <v>1528</v>
      </c>
      <c r="C696" s="1" t="s">
        <v>1518</v>
      </c>
      <c r="D696" s="1" t="s">
        <v>27</v>
      </c>
      <c r="E696" t="str">
        <f>_xlfn.XLOOKUP(C696,폰트맵!D:D,폰트맵!C:C)</f>
        <v>2C00</v>
      </c>
      <c r="F696" t="str">
        <f>_xlfn.XLOOKUP(D696,폰트맵!D:D,폰트맵!C:C)</f>
        <v>1100</v>
      </c>
      <c r="K696" t="str">
        <f>IF(ISBLANK(폰트맵!I696),"",폰트맵!I696)</f>
        <v/>
      </c>
    </row>
    <row r="697" spans="1:11" x14ac:dyDescent="0.3">
      <c r="A697" s="1" t="s">
        <v>1529</v>
      </c>
      <c r="B697" s="1" t="s">
        <v>1530</v>
      </c>
      <c r="C697" s="1" t="s">
        <v>1518</v>
      </c>
      <c r="D697" s="1" t="s">
        <v>33</v>
      </c>
      <c r="E697" t="str">
        <f>_xlfn.XLOOKUP(C697,폰트맵!D:D,폰트맵!C:C)</f>
        <v>2C00</v>
      </c>
      <c r="F697" t="str">
        <f>_xlfn.XLOOKUP(D697,폰트맵!D:D,폰트맵!C:C)</f>
        <v>1300</v>
      </c>
      <c r="K697" t="str">
        <f>IF(ISBLANK(폰트맵!I697),"",폰트맵!I697)</f>
        <v/>
      </c>
    </row>
    <row r="698" spans="1:11" x14ac:dyDescent="0.3">
      <c r="A698" s="1" t="s">
        <v>1531</v>
      </c>
      <c r="B698" s="1" t="s">
        <v>1532</v>
      </c>
      <c r="C698" s="1" t="s">
        <v>1518</v>
      </c>
      <c r="D698" s="1" t="s">
        <v>36</v>
      </c>
      <c r="E698" t="str">
        <f>_xlfn.XLOOKUP(C698,폰트맵!D:D,폰트맵!C:C)</f>
        <v>2C00</v>
      </c>
      <c r="F698" t="str">
        <f>_xlfn.XLOOKUP(D698,폰트맵!D:D,폰트맵!C:C)</f>
        <v>1400</v>
      </c>
      <c r="K698" t="str">
        <f>IF(ISBLANK(폰트맵!I698),"",폰트맵!I698)</f>
        <v/>
      </c>
    </row>
    <row r="699" spans="1:11" x14ac:dyDescent="0.3">
      <c r="A699" s="1" t="s">
        <v>1533</v>
      </c>
      <c r="B699" s="1" t="s">
        <v>1534</v>
      </c>
      <c r="C699" s="1" t="s">
        <v>1518</v>
      </c>
      <c r="D699" s="1" t="s">
        <v>39</v>
      </c>
      <c r="E699" t="str">
        <f>_xlfn.XLOOKUP(C699,폰트맵!D:D,폰트맵!C:C)</f>
        <v>2C00</v>
      </c>
      <c r="F699" t="str">
        <f>_xlfn.XLOOKUP(D699,폰트맵!D:D,폰트맵!C:C)</f>
        <v>1500</v>
      </c>
      <c r="K699" t="str">
        <f>IF(ISBLANK(폰트맵!I699),"",폰트맵!I699)</f>
        <v/>
      </c>
    </row>
    <row r="700" spans="1:11" x14ac:dyDescent="0.3">
      <c r="A700" s="1" t="s">
        <v>1535</v>
      </c>
      <c r="B700" s="1" t="s">
        <v>1536</v>
      </c>
      <c r="C700" s="1" t="s">
        <v>1537</v>
      </c>
      <c r="D700" s="1" t="s">
        <v>130</v>
      </c>
      <c r="E700" t="str">
        <f>_xlfn.XLOOKUP(C700,폰트맵!D:D,폰트맵!C:C)</f>
        <v>0000</v>
      </c>
      <c r="F700" t="str">
        <f>_xlfn.XLOOKUP(D700,폰트맵!D:D,폰트맵!C:C)</f>
        <v>0A00</v>
      </c>
      <c r="K700" t="str">
        <f>IF(ISBLANK(폰트맵!I700),"",폰트맵!I700)</f>
        <v/>
      </c>
    </row>
    <row r="701" spans="1:11" x14ac:dyDescent="0.3">
      <c r="A701" s="1" t="s">
        <v>1538</v>
      </c>
      <c r="B701" s="1" t="s">
        <v>1539</v>
      </c>
      <c r="C701" s="1" t="s">
        <v>1537</v>
      </c>
      <c r="D701" s="1" t="s">
        <v>9</v>
      </c>
      <c r="E701" t="str">
        <f>_xlfn.XLOOKUP(C701,폰트맵!D:D,폰트맵!C:C)</f>
        <v>0000</v>
      </c>
      <c r="F701" t="str">
        <f>_xlfn.XLOOKUP(D701,폰트맵!D:D,폰트맵!C:C)</f>
        <v>0400</v>
      </c>
      <c r="K701" t="str">
        <f>IF(ISBLANK(폰트맵!I701),"",폰트맵!I701)</f>
        <v/>
      </c>
    </row>
    <row r="702" spans="1:11" x14ac:dyDescent="0.3">
      <c r="A702" s="1" t="s">
        <v>1540</v>
      </c>
      <c r="B702" s="1" t="s">
        <v>1541</v>
      </c>
      <c r="C702" s="1" t="s">
        <v>1537</v>
      </c>
      <c r="D702" s="1" t="s">
        <v>27</v>
      </c>
      <c r="E702" t="str">
        <f>_xlfn.XLOOKUP(C702,폰트맵!D:D,폰트맵!C:C)</f>
        <v>0000</v>
      </c>
      <c r="F702" t="str">
        <f>_xlfn.XLOOKUP(D702,폰트맵!D:D,폰트맵!C:C)</f>
        <v>1100</v>
      </c>
      <c r="K702" t="str">
        <f>IF(ISBLANK(폰트맵!I702),"",폰트맵!I702)</f>
        <v/>
      </c>
    </row>
    <row r="703" spans="1:11" x14ac:dyDescent="0.3">
      <c r="A703" s="1" t="s">
        <v>1542</v>
      </c>
      <c r="B703" s="1" t="s">
        <v>1543</v>
      </c>
      <c r="C703" s="1" t="s">
        <v>1537</v>
      </c>
      <c r="D703" s="1" t="s">
        <v>33</v>
      </c>
      <c r="E703" t="str">
        <f>_xlfn.XLOOKUP(C703,폰트맵!D:D,폰트맵!C:C)</f>
        <v>0000</v>
      </c>
      <c r="F703" t="str">
        <f>_xlfn.XLOOKUP(D703,폰트맵!D:D,폰트맵!C:C)</f>
        <v>1300</v>
      </c>
      <c r="K703" t="str">
        <f>IF(ISBLANK(폰트맵!I703),"",폰트맵!I703)</f>
        <v/>
      </c>
    </row>
    <row r="704" spans="1:11" x14ac:dyDescent="0.3">
      <c r="A704" s="1" t="s">
        <v>1544</v>
      </c>
      <c r="B704" s="1" t="s">
        <v>1545</v>
      </c>
      <c r="C704" s="1" t="s">
        <v>1546</v>
      </c>
      <c r="D704" s="1" t="s">
        <v>185</v>
      </c>
      <c r="E704" t="str">
        <f>_xlfn.XLOOKUP(C704,폰트맵!D:D,폰트맵!C:C)</f>
        <v>B700</v>
      </c>
      <c r="F704" t="str">
        <f>_xlfn.XLOOKUP(D704,폰트맵!D:D,폰트맵!C:C)</f>
        <v>1C00</v>
      </c>
      <c r="K704" t="str">
        <f>IF(ISBLANK(폰트맵!I704),"",폰트맵!I704)</f>
        <v/>
      </c>
    </row>
    <row r="705" spans="1:11" x14ac:dyDescent="0.3">
      <c r="A705" s="1" t="s">
        <v>1547</v>
      </c>
      <c r="B705" s="1" t="s">
        <v>1548</v>
      </c>
      <c r="C705" s="1" t="s">
        <v>1549</v>
      </c>
      <c r="D705" s="1" t="s">
        <v>6</v>
      </c>
      <c r="E705" t="str">
        <f>_xlfn.XLOOKUP(C705,폰트맵!D:D,폰트맵!C:C)</f>
        <v>5900</v>
      </c>
      <c r="F705" t="str">
        <f>_xlfn.XLOOKUP(D705,폰트맵!D:D,폰트맵!C:C)</f>
        <v>0100</v>
      </c>
      <c r="K705" t="str">
        <f>IF(ISBLANK(폰트맵!I705),"",폰트맵!I705)</f>
        <v/>
      </c>
    </row>
    <row r="706" spans="1:11" x14ac:dyDescent="0.3">
      <c r="A706" s="1" t="s">
        <v>1550</v>
      </c>
      <c r="B706" s="1" t="s">
        <v>1551</v>
      </c>
      <c r="C706" s="1" t="s">
        <v>1549</v>
      </c>
      <c r="D706" s="1" t="s">
        <v>9</v>
      </c>
      <c r="E706" t="str">
        <f>_xlfn.XLOOKUP(C706,폰트맵!D:D,폰트맵!C:C)</f>
        <v>5900</v>
      </c>
      <c r="F706" t="str">
        <f>_xlfn.XLOOKUP(D706,폰트맵!D:D,폰트맵!C:C)</f>
        <v>0400</v>
      </c>
      <c r="K706" t="str">
        <f>IF(ISBLANK(폰트맵!I706),"",폰트맵!I706)</f>
        <v/>
      </c>
    </row>
    <row r="707" spans="1:11" x14ac:dyDescent="0.3">
      <c r="A707" s="1" t="s">
        <v>1552</v>
      </c>
      <c r="B707" s="1" t="s">
        <v>1553</v>
      </c>
      <c r="C707" s="1" t="s">
        <v>1549</v>
      </c>
      <c r="D707" s="1" t="s">
        <v>15</v>
      </c>
      <c r="E707" t="str">
        <f>_xlfn.XLOOKUP(C707,폰트맵!D:D,폰트맵!C:C)</f>
        <v>5900</v>
      </c>
      <c r="F707" t="str">
        <f>_xlfn.XLOOKUP(D707,폰트맵!D:D,폰트맵!C:C)</f>
        <v>0800</v>
      </c>
      <c r="K707" t="str">
        <f>IF(ISBLANK(폰트맵!I707),"",폰트맵!I707)</f>
        <v/>
      </c>
    </row>
    <row r="708" spans="1:11" x14ac:dyDescent="0.3">
      <c r="A708" s="1" t="s">
        <v>1554</v>
      </c>
      <c r="B708" s="1" t="s">
        <v>1555</v>
      </c>
      <c r="C708" s="1" t="s">
        <v>1549</v>
      </c>
      <c r="D708" s="1" t="s">
        <v>24</v>
      </c>
      <c r="E708" t="str">
        <f>_xlfn.XLOOKUP(C708,폰트맵!D:D,폰트맵!C:C)</f>
        <v>5900</v>
      </c>
      <c r="F708" t="str">
        <f>_xlfn.XLOOKUP(D708,폰트맵!D:D,폰트맵!C:C)</f>
        <v>1000</v>
      </c>
      <c r="K708" t="str">
        <f>IF(ISBLANK(폰트맵!I708),"",폰트맵!I708)</f>
        <v/>
      </c>
    </row>
    <row r="709" spans="1:11" x14ac:dyDescent="0.3">
      <c r="A709" s="1" t="s">
        <v>1556</v>
      </c>
      <c r="B709" s="1" t="s">
        <v>1557</v>
      </c>
      <c r="C709" s="1" t="s">
        <v>1549</v>
      </c>
      <c r="D709" s="1" t="s">
        <v>27</v>
      </c>
      <c r="E709" t="str">
        <f>_xlfn.XLOOKUP(C709,폰트맵!D:D,폰트맵!C:C)</f>
        <v>5900</v>
      </c>
      <c r="F709" t="str">
        <f>_xlfn.XLOOKUP(D709,폰트맵!D:D,폰트맵!C:C)</f>
        <v>1100</v>
      </c>
      <c r="K709" t="str">
        <f>IF(ISBLANK(폰트맵!I709),"",폰트맵!I709)</f>
        <v/>
      </c>
    </row>
    <row r="710" spans="1:11" x14ac:dyDescent="0.3">
      <c r="A710" s="1" t="s">
        <v>1558</v>
      </c>
      <c r="B710" s="1" t="s">
        <v>1559</v>
      </c>
      <c r="C710" s="1" t="s">
        <v>1549</v>
      </c>
      <c r="D710" s="1" t="s">
        <v>33</v>
      </c>
      <c r="E710" t="str">
        <f>_xlfn.XLOOKUP(C710,폰트맵!D:D,폰트맵!C:C)</f>
        <v>5900</v>
      </c>
      <c r="F710" t="str">
        <f>_xlfn.XLOOKUP(D710,폰트맵!D:D,폰트맵!C:C)</f>
        <v>1300</v>
      </c>
      <c r="K710" t="str">
        <f>IF(ISBLANK(폰트맵!I710),"",폰트맵!I710)</f>
        <v/>
      </c>
    </row>
    <row r="711" spans="1:11" x14ac:dyDescent="0.3">
      <c r="A711" s="1" t="s">
        <v>1560</v>
      </c>
      <c r="B711" s="1" t="s">
        <v>1561</v>
      </c>
      <c r="C711" s="1" t="s">
        <v>1549</v>
      </c>
      <c r="D711" s="1" t="s">
        <v>39</v>
      </c>
      <c r="E711" t="str">
        <f>_xlfn.XLOOKUP(C711,폰트맵!D:D,폰트맵!C:C)</f>
        <v>5900</v>
      </c>
      <c r="F711" t="str">
        <f>_xlfn.XLOOKUP(D711,폰트맵!D:D,폰트맵!C:C)</f>
        <v>1500</v>
      </c>
      <c r="K711" t="str">
        <f>IF(ISBLANK(폰트맵!I711),"",폰트맵!I711)</f>
        <v/>
      </c>
    </row>
    <row r="712" spans="1:11" x14ac:dyDescent="0.3">
      <c r="A712" s="1" t="s">
        <v>1562</v>
      </c>
      <c r="B712" s="1" t="s">
        <v>1563</v>
      </c>
      <c r="C712" s="1" t="s">
        <v>1425</v>
      </c>
      <c r="D712" s="1" t="s">
        <v>215</v>
      </c>
      <c r="E712" t="str">
        <f>_xlfn.XLOOKUP(C712,폰트맵!D:D,폰트맵!C:C)</f>
        <v>5400</v>
      </c>
      <c r="F712" t="str">
        <f>_xlfn.XLOOKUP(D712,폰트맵!D:D,폰트맵!C:C)</f>
        <v>0B00</v>
      </c>
      <c r="K712" t="str">
        <f>IF(ISBLANK(폰트맵!I712),"",폰트맵!I712)</f>
        <v/>
      </c>
    </row>
    <row r="713" spans="1:11" x14ac:dyDescent="0.3">
      <c r="A713" s="1" t="s">
        <v>1564</v>
      </c>
      <c r="B713" s="1" t="s">
        <v>1565</v>
      </c>
      <c r="C713" s="1" t="s">
        <v>1566</v>
      </c>
      <c r="D713" s="1" t="s">
        <v>9</v>
      </c>
      <c r="E713" t="str">
        <f>_xlfn.XLOOKUP(C713,폰트맵!D:D,폰트맵!C:C)</f>
        <v>0000</v>
      </c>
      <c r="F713" t="str">
        <f>_xlfn.XLOOKUP(D713,폰트맵!D:D,폰트맵!C:C)</f>
        <v>0400</v>
      </c>
      <c r="K713" t="str">
        <f>IF(ISBLANK(폰트맵!I713),"",폰트맵!I713)</f>
        <v/>
      </c>
    </row>
    <row r="714" spans="1:11" x14ac:dyDescent="0.3">
      <c r="A714" s="1" t="s">
        <v>1567</v>
      </c>
      <c r="B714" s="1" t="s">
        <v>1568</v>
      </c>
      <c r="C714" s="1" t="s">
        <v>1566</v>
      </c>
      <c r="D714" s="1" t="s">
        <v>39</v>
      </c>
      <c r="E714" t="str">
        <f>_xlfn.XLOOKUP(C714,폰트맵!D:D,폰트맵!C:C)</f>
        <v>0000</v>
      </c>
      <c r="F714" t="str">
        <f>_xlfn.XLOOKUP(D714,폰트맵!D:D,폰트맵!C:C)</f>
        <v>1500</v>
      </c>
      <c r="K714" t="str">
        <f>IF(ISBLANK(폰트맵!I714),"",폰트맵!I714)</f>
        <v/>
      </c>
    </row>
    <row r="715" spans="1:11" x14ac:dyDescent="0.3">
      <c r="A715" s="1" t="s">
        <v>1569</v>
      </c>
      <c r="B715" s="1" t="s">
        <v>1570</v>
      </c>
      <c r="C715" s="1" t="s">
        <v>1571</v>
      </c>
      <c r="D715" s="1" t="s">
        <v>36</v>
      </c>
      <c r="E715" t="str">
        <f>_xlfn.XLOOKUP(C715,폰트맵!D:D,폰트맵!C:C)</f>
        <v>0000</v>
      </c>
      <c r="F715" t="str">
        <f>_xlfn.XLOOKUP(D715,폰트맵!D:D,폰트맵!C:C)</f>
        <v>1400</v>
      </c>
      <c r="K715" t="str">
        <f>IF(ISBLANK(폰트맵!I715),"",폰트맵!I715)</f>
        <v/>
      </c>
    </row>
    <row r="716" spans="1:11" x14ac:dyDescent="0.3">
      <c r="A716" s="1" t="s">
        <v>1572</v>
      </c>
      <c r="B716" s="1" t="s">
        <v>1573</v>
      </c>
      <c r="C716" s="1" t="s">
        <v>1574</v>
      </c>
      <c r="D716" s="1" t="s">
        <v>250</v>
      </c>
      <c r="E716" t="str">
        <f>_xlfn.XLOOKUP(C716,폰트맵!D:D,폰트맵!C:C)</f>
        <v>5C00</v>
      </c>
      <c r="F716" t="str">
        <f>_xlfn.XLOOKUP(D716,폰트맵!D:D,폰트맵!C:C)</f>
        <v>0D00</v>
      </c>
      <c r="K716" t="str">
        <f>IF(ISBLANK(폰트맵!I716),"",폰트맵!I716)</f>
        <v/>
      </c>
    </row>
    <row r="717" spans="1:11" x14ac:dyDescent="0.3">
      <c r="A717" s="1" t="s">
        <v>1575</v>
      </c>
      <c r="B717" s="1" t="s">
        <v>1576</v>
      </c>
      <c r="C717" s="1" t="s">
        <v>1577</v>
      </c>
      <c r="D717" s="1" t="s">
        <v>9</v>
      </c>
      <c r="E717" t="str">
        <f>_xlfn.XLOOKUP(C717,폰트맵!D:D,폰트맵!C:C)</f>
        <v>0000</v>
      </c>
      <c r="F717" t="str">
        <f>_xlfn.XLOOKUP(D717,폰트맵!D:D,폰트맵!C:C)</f>
        <v>0400</v>
      </c>
      <c r="K717" t="str">
        <f>IF(ISBLANK(폰트맵!I717),"",폰트맵!I717)</f>
        <v/>
      </c>
    </row>
    <row r="718" spans="1:11" x14ac:dyDescent="0.3">
      <c r="A718" s="1" t="s">
        <v>1578</v>
      </c>
      <c r="B718" s="1" t="s">
        <v>1579</v>
      </c>
      <c r="C718" s="1" t="s">
        <v>1577</v>
      </c>
      <c r="D718" s="1" t="s">
        <v>15</v>
      </c>
      <c r="E718" t="str">
        <f>_xlfn.XLOOKUP(C718,폰트맵!D:D,폰트맵!C:C)</f>
        <v>0000</v>
      </c>
      <c r="F718" t="str">
        <f>_xlfn.XLOOKUP(D718,폰트맵!D:D,폰트맵!C:C)</f>
        <v>0800</v>
      </c>
      <c r="K718" t="str">
        <f>IF(ISBLANK(폰트맵!I718),"",폰트맵!I718)</f>
        <v/>
      </c>
    </row>
    <row r="719" spans="1:11" x14ac:dyDescent="0.3">
      <c r="A719" s="1" t="s">
        <v>1580</v>
      </c>
      <c r="B719" s="1" t="s">
        <v>1581</v>
      </c>
      <c r="C719" s="1" t="s">
        <v>1577</v>
      </c>
      <c r="D719" s="1" t="s">
        <v>24</v>
      </c>
      <c r="E719" t="str">
        <f>_xlfn.XLOOKUP(C719,폰트맵!D:D,폰트맵!C:C)</f>
        <v>0000</v>
      </c>
      <c r="F719" t="str">
        <f>_xlfn.XLOOKUP(D719,폰트맵!D:D,폰트맵!C:C)</f>
        <v>1000</v>
      </c>
      <c r="K719" t="str">
        <f>IF(ISBLANK(폰트맵!I719),"",폰트맵!I719)</f>
        <v/>
      </c>
    </row>
    <row r="720" spans="1:11" x14ac:dyDescent="0.3">
      <c r="A720" s="1" t="s">
        <v>1582</v>
      </c>
      <c r="B720" s="1" t="s">
        <v>1583</v>
      </c>
      <c r="C720" s="1" t="s">
        <v>1577</v>
      </c>
      <c r="D720" s="1" t="s">
        <v>27</v>
      </c>
      <c r="E720" t="str">
        <f>_xlfn.XLOOKUP(C720,폰트맵!D:D,폰트맵!C:C)</f>
        <v>0000</v>
      </c>
      <c r="F720" t="str">
        <f>_xlfn.XLOOKUP(D720,폰트맵!D:D,폰트맵!C:C)</f>
        <v>1100</v>
      </c>
      <c r="K720" t="str">
        <f>IF(ISBLANK(폰트맵!I720),"",폰트맵!I720)</f>
        <v/>
      </c>
    </row>
    <row r="721" spans="1:11" x14ac:dyDescent="0.3">
      <c r="A721" s="1" t="s">
        <v>1584</v>
      </c>
      <c r="B721" s="1" t="s">
        <v>1585</v>
      </c>
      <c r="C721" s="1" t="s">
        <v>1577</v>
      </c>
      <c r="D721" s="1" t="s">
        <v>33</v>
      </c>
      <c r="E721" t="str">
        <f>_xlfn.XLOOKUP(C721,폰트맵!D:D,폰트맵!C:C)</f>
        <v>0000</v>
      </c>
      <c r="F721" t="str">
        <f>_xlfn.XLOOKUP(D721,폰트맵!D:D,폰트맵!C:C)</f>
        <v>1300</v>
      </c>
      <c r="K721" t="str">
        <f>IF(ISBLANK(폰트맵!I721),"",폰트맵!I721)</f>
        <v/>
      </c>
    </row>
    <row r="722" spans="1:11" x14ac:dyDescent="0.3">
      <c r="A722" s="1" t="s">
        <v>1586</v>
      </c>
      <c r="B722" s="1" t="s">
        <v>1587</v>
      </c>
      <c r="C722" s="1" t="s">
        <v>1577</v>
      </c>
      <c r="D722" s="1" t="s">
        <v>39</v>
      </c>
      <c r="E722" t="str">
        <f>_xlfn.XLOOKUP(C722,폰트맵!D:D,폰트맵!C:C)</f>
        <v>0000</v>
      </c>
      <c r="F722" t="str">
        <f>_xlfn.XLOOKUP(D722,폰트맵!D:D,폰트맵!C:C)</f>
        <v>1500</v>
      </c>
      <c r="K722" t="str">
        <f>IF(ISBLANK(폰트맵!I722),"",폰트맵!I722)</f>
        <v/>
      </c>
    </row>
    <row r="723" spans="1:11" x14ac:dyDescent="0.3">
      <c r="A723" s="1" t="s">
        <v>1588</v>
      </c>
      <c r="B723" s="1" t="s">
        <v>1589</v>
      </c>
      <c r="C723" s="1" t="s">
        <v>1546</v>
      </c>
      <c r="D723" s="1" t="s">
        <v>268</v>
      </c>
      <c r="E723" t="str">
        <f>_xlfn.XLOOKUP(C723,폰트맵!D:D,폰트맵!C:C)</f>
        <v>B700</v>
      </c>
      <c r="F723" t="str">
        <f>_xlfn.XLOOKUP(D723,폰트맵!D:D,폰트맵!C:C)</f>
        <v>1D00</v>
      </c>
      <c r="K723" t="str">
        <f>IF(ISBLANK(폰트맵!I723),"",폰트맵!I723)</f>
        <v/>
      </c>
    </row>
    <row r="724" spans="1:11" x14ac:dyDescent="0.3">
      <c r="A724" s="1" t="s">
        <v>1590</v>
      </c>
      <c r="B724" s="1" t="s">
        <v>1591</v>
      </c>
      <c r="C724" s="1" t="s">
        <v>1592</v>
      </c>
      <c r="D724" s="1" t="s">
        <v>9</v>
      </c>
      <c r="E724" t="str">
        <f>_xlfn.XLOOKUP(C724,폰트맵!D:D,폰트맵!C:C)</f>
        <v>0000</v>
      </c>
      <c r="F724" t="str">
        <f>_xlfn.XLOOKUP(D724,폰트맵!D:D,폰트맵!C:C)</f>
        <v>0400</v>
      </c>
      <c r="K724" t="str">
        <f>IF(ISBLANK(폰트맵!I724),"",폰트맵!I724)</f>
        <v/>
      </c>
    </row>
    <row r="725" spans="1:11" x14ac:dyDescent="0.3">
      <c r="A725" s="1" t="s">
        <v>1593</v>
      </c>
      <c r="B725" s="1" t="s">
        <v>1594</v>
      </c>
      <c r="C725" s="1" t="s">
        <v>1592</v>
      </c>
      <c r="D725" s="1" t="s">
        <v>15</v>
      </c>
      <c r="E725" t="str">
        <f>_xlfn.XLOOKUP(C725,폰트맵!D:D,폰트맵!C:C)</f>
        <v>0000</v>
      </c>
      <c r="F725" t="str">
        <f>_xlfn.XLOOKUP(D725,폰트맵!D:D,폰트맵!C:C)</f>
        <v>0800</v>
      </c>
      <c r="K725" t="str">
        <f>IF(ISBLANK(폰트맵!I725),"",폰트맵!I725)</f>
        <v/>
      </c>
    </row>
    <row r="726" spans="1:11" x14ac:dyDescent="0.3">
      <c r="A726" s="1" t="s">
        <v>1595</v>
      </c>
      <c r="B726" s="1" t="s">
        <v>1596</v>
      </c>
      <c r="C726" s="1" t="s">
        <v>1592</v>
      </c>
      <c r="D726" s="1" t="s">
        <v>27</v>
      </c>
      <c r="E726" t="str">
        <f>_xlfn.XLOOKUP(C726,폰트맵!D:D,폰트맵!C:C)</f>
        <v>0000</v>
      </c>
      <c r="F726" t="str">
        <f>_xlfn.XLOOKUP(D726,폰트맵!D:D,폰트맵!C:C)</f>
        <v>1100</v>
      </c>
      <c r="K726" t="str">
        <f>IF(ISBLANK(폰트맵!I726),"",폰트맵!I726)</f>
        <v/>
      </c>
    </row>
    <row r="727" spans="1:11" x14ac:dyDescent="0.3">
      <c r="A727" s="1" t="s">
        <v>1597</v>
      </c>
      <c r="B727" s="1" t="s">
        <v>1598</v>
      </c>
      <c r="C727" s="1" t="s">
        <v>1592</v>
      </c>
      <c r="D727" s="1" t="s">
        <v>33</v>
      </c>
      <c r="E727" t="str">
        <f>_xlfn.XLOOKUP(C727,폰트맵!D:D,폰트맵!C:C)</f>
        <v>0000</v>
      </c>
      <c r="F727" t="str">
        <f>_xlfn.XLOOKUP(D727,폰트맵!D:D,폰트맵!C:C)</f>
        <v>1300</v>
      </c>
      <c r="K727" t="str">
        <f>IF(ISBLANK(폰트맵!I727),"",폰트맵!I727)</f>
        <v/>
      </c>
    </row>
    <row r="728" spans="1:11" x14ac:dyDescent="0.3">
      <c r="A728" s="1" t="s">
        <v>1599</v>
      </c>
      <c r="B728" s="1" t="s">
        <v>1600</v>
      </c>
      <c r="C728" s="1" t="s">
        <v>1592</v>
      </c>
      <c r="D728" s="1" t="s">
        <v>39</v>
      </c>
      <c r="E728" t="str">
        <f>_xlfn.XLOOKUP(C728,폰트맵!D:D,폰트맵!C:C)</f>
        <v>0000</v>
      </c>
      <c r="F728" t="str">
        <f>_xlfn.XLOOKUP(D728,폰트맵!D:D,폰트맵!C:C)</f>
        <v>1500</v>
      </c>
      <c r="K728" t="str">
        <f>IF(ISBLANK(폰트맵!I728),"",폰트맵!I728)</f>
        <v/>
      </c>
    </row>
    <row r="729" spans="1:11" x14ac:dyDescent="0.3">
      <c r="A729" s="1" t="s">
        <v>1601</v>
      </c>
      <c r="B729" s="1" t="s">
        <v>1602</v>
      </c>
      <c r="C729" s="1" t="s">
        <v>1546</v>
      </c>
      <c r="D729" s="1" t="s">
        <v>280</v>
      </c>
      <c r="E729" t="str">
        <f>_xlfn.XLOOKUP(C729,폰트맵!D:D,폰트맵!C:C)</f>
        <v>B700</v>
      </c>
      <c r="F729" t="str">
        <f>_xlfn.XLOOKUP(D729,폰트맵!D:D,폰트맵!C:C)</f>
        <v>0E00</v>
      </c>
      <c r="K729" t="str">
        <f>IF(ISBLANK(폰트맵!I729),"",폰트맵!I729)</f>
        <v/>
      </c>
    </row>
    <row r="730" spans="1:11" x14ac:dyDescent="0.3">
      <c r="A730" s="1" t="s">
        <v>1603</v>
      </c>
      <c r="B730" s="1" t="s">
        <v>1604</v>
      </c>
      <c r="C730" s="1" t="s">
        <v>1605</v>
      </c>
      <c r="D730" s="1" t="s">
        <v>6</v>
      </c>
      <c r="E730" t="str">
        <f>_xlfn.XLOOKUP(C730,폰트맵!D:D,폰트맵!C:C)</f>
        <v>5A00</v>
      </c>
      <c r="F730" t="str">
        <f>_xlfn.XLOOKUP(D730,폰트맵!D:D,폰트맵!C:C)</f>
        <v>0100</v>
      </c>
      <c r="K730" t="str">
        <f>IF(ISBLANK(폰트맵!I730),"",폰트맵!I730)</f>
        <v/>
      </c>
    </row>
    <row r="731" spans="1:11" x14ac:dyDescent="0.3">
      <c r="A731" s="1" t="s">
        <v>1606</v>
      </c>
      <c r="B731" s="1" t="s">
        <v>1607</v>
      </c>
      <c r="C731" s="1" t="s">
        <v>1605</v>
      </c>
      <c r="D731" s="1" t="s">
        <v>9</v>
      </c>
      <c r="E731" t="str">
        <f>_xlfn.XLOOKUP(C731,폰트맵!D:D,폰트맵!C:C)</f>
        <v>5A00</v>
      </c>
      <c r="F731" t="str">
        <f>_xlfn.XLOOKUP(D731,폰트맵!D:D,폰트맵!C:C)</f>
        <v>0400</v>
      </c>
      <c r="K731" t="str">
        <f>IF(ISBLANK(폰트맵!I731),"",폰트맵!I731)</f>
        <v/>
      </c>
    </row>
    <row r="732" spans="1:11" x14ac:dyDescent="0.3">
      <c r="A732" s="1" t="s">
        <v>1608</v>
      </c>
      <c r="B732" s="1" t="s">
        <v>1609</v>
      </c>
      <c r="C732" s="1" t="s">
        <v>1605</v>
      </c>
      <c r="D732" s="1" t="s">
        <v>15</v>
      </c>
      <c r="E732" t="str">
        <f>_xlfn.XLOOKUP(C732,폰트맵!D:D,폰트맵!C:C)</f>
        <v>5A00</v>
      </c>
      <c r="F732" t="str">
        <f>_xlfn.XLOOKUP(D732,폰트맵!D:D,폰트맵!C:C)</f>
        <v>0800</v>
      </c>
      <c r="K732" t="str">
        <f>IF(ISBLANK(폰트맵!I732),"",폰트맵!I732)</f>
        <v/>
      </c>
    </row>
    <row r="733" spans="1:11" x14ac:dyDescent="0.3">
      <c r="A733" s="1" t="s">
        <v>1610</v>
      </c>
      <c r="B733" s="1" t="s">
        <v>1611</v>
      </c>
      <c r="C733" s="1" t="s">
        <v>1605</v>
      </c>
      <c r="D733" s="1" t="s">
        <v>24</v>
      </c>
      <c r="E733" t="str">
        <f>_xlfn.XLOOKUP(C733,폰트맵!D:D,폰트맵!C:C)</f>
        <v>5A00</v>
      </c>
      <c r="F733" t="str">
        <f>_xlfn.XLOOKUP(D733,폰트맵!D:D,폰트맵!C:C)</f>
        <v>1000</v>
      </c>
      <c r="K733" t="str">
        <f>IF(ISBLANK(폰트맵!I733),"",폰트맵!I733)</f>
        <v/>
      </c>
    </row>
    <row r="734" spans="1:11" x14ac:dyDescent="0.3">
      <c r="A734" s="1" t="s">
        <v>1612</v>
      </c>
      <c r="B734" s="1" t="s">
        <v>1613</v>
      </c>
      <c r="C734" s="1" t="s">
        <v>1605</v>
      </c>
      <c r="D734" s="1" t="s">
        <v>27</v>
      </c>
      <c r="E734" t="str">
        <f>_xlfn.XLOOKUP(C734,폰트맵!D:D,폰트맵!C:C)</f>
        <v>5A00</v>
      </c>
      <c r="F734" t="str">
        <f>_xlfn.XLOOKUP(D734,폰트맵!D:D,폰트맵!C:C)</f>
        <v>1100</v>
      </c>
      <c r="K734" t="str">
        <f>IF(ISBLANK(폰트맵!I734),"",폰트맵!I734)</f>
        <v/>
      </c>
    </row>
    <row r="735" spans="1:11" x14ac:dyDescent="0.3">
      <c r="A735" s="1" t="s">
        <v>1614</v>
      </c>
      <c r="B735" s="1" t="s">
        <v>1615</v>
      </c>
      <c r="C735" s="1" t="s">
        <v>1605</v>
      </c>
      <c r="D735" s="1" t="s">
        <v>33</v>
      </c>
      <c r="E735" t="str">
        <f>_xlfn.XLOOKUP(C735,폰트맵!D:D,폰트맵!C:C)</f>
        <v>5A00</v>
      </c>
      <c r="F735" t="str">
        <f>_xlfn.XLOOKUP(D735,폰트맵!D:D,폰트맵!C:C)</f>
        <v>1300</v>
      </c>
      <c r="K735" t="str">
        <f>IF(ISBLANK(폰트맵!I735),"",폰트맵!I735)</f>
        <v/>
      </c>
    </row>
    <row r="736" spans="1:11" x14ac:dyDescent="0.3">
      <c r="A736" s="1" t="s">
        <v>1616</v>
      </c>
      <c r="B736" s="1" t="s">
        <v>1617</v>
      </c>
      <c r="C736" s="1" t="s">
        <v>1605</v>
      </c>
      <c r="D736" s="1" t="s">
        <v>39</v>
      </c>
      <c r="E736" t="str">
        <f>_xlfn.XLOOKUP(C736,폰트맵!D:D,폰트맵!C:C)</f>
        <v>5A00</v>
      </c>
      <c r="F736" t="str">
        <f>_xlfn.XLOOKUP(D736,폰트맵!D:D,폰트맵!C:C)</f>
        <v>1500</v>
      </c>
      <c r="K736" t="str">
        <f>IF(ISBLANK(폰트맵!I736),"",폰트맵!I736)</f>
        <v/>
      </c>
    </row>
    <row r="737" spans="1:11" x14ac:dyDescent="0.3">
      <c r="A737" s="1" t="s">
        <v>1618</v>
      </c>
      <c r="B737" s="1" t="s">
        <v>1619</v>
      </c>
      <c r="C737" s="1" t="s">
        <v>1574</v>
      </c>
      <c r="D737" s="1" t="s">
        <v>308</v>
      </c>
      <c r="E737" t="str">
        <f>_xlfn.XLOOKUP(C737,폰트맵!D:D,폰트맵!C:C)</f>
        <v>5C00</v>
      </c>
      <c r="F737" t="str">
        <f>_xlfn.XLOOKUP(D737,폰트맵!D:D,폰트맵!C:C)</f>
        <v>0F00</v>
      </c>
      <c r="K737" t="str">
        <f>IF(ISBLANK(폰트맵!I737),"",폰트맵!I737)</f>
        <v/>
      </c>
    </row>
    <row r="738" spans="1:11" x14ac:dyDescent="0.3">
      <c r="A738" s="1" t="s">
        <v>1620</v>
      </c>
      <c r="B738" s="1" t="s">
        <v>1621</v>
      </c>
      <c r="C738" s="1" t="s">
        <v>1622</v>
      </c>
      <c r="D738" s="1" t="s">
        <v>36</v>
      </c>
      <c r="E738" t="str">
        <f>_xlfn.XLOOKUP(C738,폰트맵!D:D,폰트맵!C:C)</f>
        <v>0000</v>
      </c>
      <c r="F738" t="str">
        <f>_xlfn.XLOOKUP(D738,폰트맵!D:D,폰트맵!C:C)</f>
        <v>1400</v>
      </c>
      <c r="K738" t="str">
        <f>IF(ISBLANK(폰트맵!I738),"",폰트맵!I738)</f>
        <v/>
      </c>
    </row>
    <row r="739" spans="1:11" x14ac:dyDescent="0.3">
      <c r="A739" s="1" t="s">
        <v>1623</v>
      </c>
      <c r="B739" s="1" t="s">
        <v>1624</v>
      </c>
      <c r="C739" s="1" t="s">
        <v>1501</v>
      </c>
      <c r="D739" s="1" t="s">
        <v>322</v>
      </c>
      <c r="E739" t="str">
        <f>_xlfn.XLOOKUP(C739,폰트맵!D:D,폰트맵!C:C)</f>
        <v>5800</v>
      </c>
      <c r="F739" t="str">
        <f>_xlfn.XLOOKUP(D739,폰트맵!D:D,폰트맵!C:C)</f>
        <v>1800</v>
      </c>
      <c r="K739" t="str">
        <f>IF(ISBLANK(폰트맵!I739),"",폰트맵!I739)</f>
        <v/>
      </c>
    </row>
    <row r="740" spans="1:11" x14ac:dyDescent="0.3">
      <c r="A740" s="1" t="s">
        <v>1625</v>
      </c>
      <c r="B740" s="1" t="s">
        <v>1626</v>
      </c>
      <c r="C740" s="1" t="s">
        <v>1574</v>
      </c>
      <c r="D740" s="1" t="s">
        <v>328</v>
      </c>
      <c r="E740" t="str">
        <f>_xlfn.XLOOKUP(C740,폰트맵!D:D,폰트맵!C:C)</f>
        <v>5C00</v>
      </c>
      <c r="F740" t="str">
        <f>_xlfn.XLOOKUP(D740,폰트맵!D:D,폰트맵!C:C)</f>
        <v>1F00</v>
      </c>
      <c r="K740" t="str">
        <f>IF(ISBLANK(폰트맵!I740),"",폰트맵!I740)</f>
        <v/>
      </c>
    </row>
    <row r="741" spans="1:11" x14ac:dyDescent="0.3">
      <c r="A741" s="1" t="s">
        <v>1627</v>
      </c>
      <c r="B741" s="1" t="s">
        <v>1628</v>
      </c>
      <c r="C741" s="1" t="s">
        <v>1629</v>
      </c>
      <c r="D741" s="1" t="s">
        <v>6</v>
      </c>
      <c r="E741" t="str">
        <f>_xlfn.XLOOKUP(C741,폰트맵!D:D,폰트맵!C:C)</f>
        <v>0000</v>
      </c>
      <c r="F741" t="str">
        <f>_xlfn.XLOOKUP(D741,폰트맵!D:D,폰트맵!C:C)</f>
        <v>0100</v>
      </c>
      <c r="K741" t="str">
        <f>IF(ISBLANK(폰트맵!I741),"",폰트맵!I741)</f>
        <v/>
      </c>
    </row>
    <row r="742" spans="1:11" x14ac:dyDescent="0.3">
      <c r="A742" s="1" t="s">
        <v>1630</v>
      </c>
      <c r="B742" s="1" t="s">
        <v>1631</v>
      </c>
      <c r="C742" s="1" t="s">
        <v>1629</v>
      </c>
      <c r="D742" s="1" t="s">
        <v>9</v>
      </c>
      <c r="E742" t="str">
        <f>_xlfn.XLOOKUP(C742,폰트맵!D:D,폰트맵!C:C)</f>
        <v>0000</v>
      </c>
      <c r="F742" t="str">
        <f>_xlfn.XLOOKUP(D742,폰트맵!D:D,폰트맵!C:C)</f>
        <v>0400</v>
      </c>
      <c r="K742" t="str">
        <f>IF(ISBLANK(폰트맵!I742),"",폰트맵!I742)</f>
        <v/>
      </c>
    </row>
    <row r="743" spans="1:11" x14ac:dyDescent="0.3">
      <c r="A743" s="1" t="s">
        <v>1632</v>
      </c>
      <c r="B743" s="1" t="s">
        <v>1633</v>
      </c>
      <c r="C743" s="1" t="s">
        <v>1629</v>
      </c>
      <c r="D743" s="1" t="s">
        <v>15</v>
      </c>
      <c r="E743" t="str">
        <f>_xlfn.XLOOKUP(C743,폰트맵!D:D,폰트맵!C:C)</f>
        <v>0000</v>
      </c>
      <c r="F743" t="str">
        <f>_xlfn.XLOOKUP(D743,폰트맵!D:D,폰트맵!C:C)</f>
        <v>0800</v>
      </c>
      <c r="K743" t="str">
        <f>IF(ISBLANK(폰트맵!I743),"",폰트맵!I743)</f>
        <v/>
      </c>
    </row>
    <row r="744" spans="1:11" x14ac:dyDescent="0.3">
      <c r="A744" s="1" t="s">
        <v>1634</v>
      </c>
      <c r="B744" s="1" t="s">
        <v>1635</v>
      </c>
      <c r="C744" s="1" t="s">
        <v>1629</v>
      </c>
      <c r="D744" s="1" t="s">
        <v>24</v>
      </c>
      <c r="E744" t="str">
        <f>_xlfn.XLOOKUP(C744,폰트맵!D:D,폰트맵!C:C)</f>
        <v>0000</v>
      </c>
      <c r="F744" t="str">
        <f>_xlfn.XLOOKUP(D744,폰트맵!D:D,폰트맵!C:C)</f>
        <v>1000</v>
      </c>
      <c r="K744" t="str">
        <f>IF(ISBLANK(폰트맵!I744),"",폰트맵!I744)</f>
        <v/>
      </c>
    </row>
    <row r="745" spans="1:11" x14ac:dyDescent="0.3">
      <c r="A745" s="1" t="s">
        <v>1636</v>
      </c>
      <c r="B745" s="1" t="s">
        <v>1637</v>
      </c>
      <c r="C745" s="1" t="s">
        <v>1629</v>
      </c>
      <c r="D745" s="1" t="s">
        <v>33</v>
      </c>
      <c r="E745" t="str">
        <f>_xlfn.XLOOKUP(C745,폰트맵!D:D,폰트맵!C:C)</f>
        <v>0000</v>
      </c>
      <c r="F745" t="str">
        <f>_xlfn.XLOOKUP(D745,폰트맵!D:D,폰트맵!C:C)</f>
        <v>1300</v>
      </c>
      <c r="K745" t="str">
        <f>IF(ISBLANK(폰트맵!I745),"",폰트맵!I745)</f>
        <v/>
      </c>
    </row>
    <row r="746" spans="1:11" x14ac:dyDescent="0.3">
      <c r="A746" s="1" t="s">
        <v>1638</v>
      </c>
      <c r="B746" s="1" t="s">
        <v>1639</v>
      </c>
      <c r="C746" s="1" t="s">
        <v>1629</v>
      </c>
      <c r="D746" s="1" t="s">
        <v>39</v>
      </c>
      <c r="E746" t="str">
        <f>_xlfn.XLOOKUP(C746,폰트맵!D:D,폰트맵!C:C)</f>
        <v>0000</v>
      </c>
      <c r="F746" t="str">
        <f>_xlfn.XLOOKUP(D746,폰트맵!D:D,폰트맵!C:C)</f>
        <v>1500</v>
      </c>
      <c r="K746" t="str">
        <f>IF(ISBLANK(폰트맵!I746),"",폰트맵!I746)</f>
        <v/>
      </c>
    </row>
    <row r="747" spans="1:11" x14ac:dyDescent="0.3">
      <c r="A747" s="1" t="s">
        <v>1640</v>
      </c>
      <c r="B747" s="1" t="s">
        <v>1641</v>
      </c>
      <c r="C747" s="1" t="s">
        <v>1546</v>
      </c>
      <c r="D747" s="1" t="s">
        <v>344</v>
      </c>
      <c r="E747" t="str">
        <f>_xlfn.XLOOKUP(C747,폰트맵!D:D,폰트맵!C:C)</f>
        <v>B700</v>
      </c>
      <c r="F747" t="str">
        <f>_xlfn.XLOOKUP(D747,폰트맵!D:D,폰트맵!C:C)</f>
        <v>3600</v>
      </c>
      <c r="K747" t="str">
        <f>IF(ISBLANK(폰트맵!I747),"",폰트맵!I747)</f>
        <v/>
      </c>
    </row>
    <row r="748" spans="1:11" x14ac:dyDescent="0.3">
      <c r="A748" s="1" t="s">
        <v>1642</v>
      </c>
      <c r="B748" s="1" t="s">
        <v>1643</v>
      </c>
      <c r="C748" s="1" t="s">
        <v>1644</v>
      </c>
      <c r="D748" s="1" t="s">
        <v>6</v>
      </c>
      <c r="E748" t="str">
        <f>_xlfn.XLOOKUP(C748,폰트맵!D:D,폰트맵!C:C)</f>
        <v>0000</v>
      </c>
      <c r="F748" t="str">
        <f>_xlfn.XLOOKUP(D748,폰트맵!D:D,폰트맵!C:C)</f>
        <v>0100</v>
      </c>
      <c r="K748" t="str">
        <f>IF(ISBLANK(폰트맵!I748),"",폰트맵!I748)</f>
        <v/>
      </c>
    </row>
    <row r="749" spans="1:11" x14ac:dyDescent="0.3">
      <c r="A749" s="1" t="s">
        <v>1645</v>
      </c>
      <c r="B749" s="1" t="s">
        <v>1646</v>
      </c>
      <c r="C749" s="1" t="s">
        <v>1644</v>
      </c>
      <c r="D749" s="1" t="s">
        <v>9</v>
      </c>
      <c r="E749" t="str">
        <f>_xlfn.XLOOKUP(C749,폰트맵!D:D,폰트맵!C:C)</f>
        <v>0000</v>
      </c>
      <c r="F749" t="str">
        <f>_xlfn.XLOOKUP(D749,폰트맵!D:D,폰트맵!C:C)</f>
        <v>0400</v>
      </c>
      <c r="K749" t="str">
        <f>IF(ISBLANK(폰트맵!I749),"",폰트맵!I749)</f>
        <v/>
      </c>
    </row>
    <row r="750" spans="1:11" x14ac:dyDescent="0.3">
      <c r="A750" s="1" t="s">
        <v>1647</v>
      </c>
      <c r="B750" s="1" t="s">
        <v>1648</v>
      </c>
      <c r="C750" s="1" t="s">
        <v>1644</v>
      </c>
      <c r="D750" s="1" t="s">
        <v>15</v>
      </c>
      <c r="E750" t="str">
        <f>_xlfn.XLOOKUP(C750,폰트맵!D:D,폰트맵!C:C)</f>
        <v>0000</v>
      </c>
      <c r="F750" t="str">
        <f>_xlfn.XLOOKUP(D750,폰트맵!D:D,폰트맵!C:C)</f>
        <v>0800</v>
      </c>
      <c r="K750" t="str">
        <f>IF(ISBLANK(폰트맵!I750),"",폰트맵!I750)</f>
        <v/>
      </c>
    </row>
    <row r="751" spans="1:11" x14ac:dyDescent="0.3">
      <c r="A751" s="1" t="s">
        <v>1649</v>
      </c>
      <c r="B751" s="1" t="s">
        <v>1650</v>
      </c>
      <c r="C751" s="1" t="s">
        <v>1644</v>
      </c>
      <c r="D751" s="1" t="s">
        <v>24</v>
      </c>
      <c r="E751" t="str">
        <f>_xlfn.XLOOKUP(C751,폰트맵!D:D,폰트맵!C:C)</f>
        <v>0000</v>
      </c>
      <c r="F751" t="str">
        <f>_xlfn.XLOOKUP(D751,폰트맵!D:D,폰트맵!C:C)</f>
        <v>1000</v>
      </c>
      <c r="K751" t="str">
        <f>IF(ISBLANK(폰트맵!I751),"",폰트맵!I751)</f>
        <v/>
      </c>
    </row>
    <row r="752" spans="1:11" x14ac:dyDescent="0.3">
      <c r="A752" s="1" t="s">
        <v>1651</v>
      </c>
      <c r="B752" s="1" t="s">
        <v>1652</v>
      </c>
      <c r="C752" s="1" t="s">
        <v>1644</v>
      </c>
      <c r="D752" s="1" t="s">
        <v>27</v>
      </c>
      <c r="E752" t="str">
        <f>_xlfn.XLOOKUP(C752,폰트맵!D:D,폰트맵!C:C)</f>
        <v>0000</v>
      </c>
      <c r="F752" t="str">
        <f>_xlfn.XLOOKUP(D752,폰트맵!D:D,폰트맵!C:C)</f>
        <v>1100</v>
      </c>
      <c r="K752" t="str">
        <f>IF(ISBLANK(폰트맵!I752),"",폰트맵!I752)</f>
        <v/>
      </c>
    </row>
    <row r="753" spans="1:11" x14ac:dyDescent="0.3">
      <c r="A753" s="1" t="s">
        <v>1653</v>
      </c>
      <c r="B753" s="1" t="s">
        <v>1654</v>
      </c>
      <c r="C753" s="1" t="s">
        <v>1644</v>
      </c>
      <c r="D753" s="1" t="s">
        <v>33</v>
      </c>
      <c r="E753" t="str">
        <f>_xlfn.XLOOKUP(C753,폰트맵!D:D,폰트맵!C:C)</f>
        <v>0000</v>
      </c>
      <c r="F753" t="str">
        <f>_xlfn.XLOOKUP(D753,폰트맵!D:D,폰트맵!C:C)</f>
        <v>1300</v>
      </c>
      <c r="K753" t="str">
        <f>IF(ISBLANK(폰트맵!I753),"",폰트맵!I753)</f>
        <v/>
      </c>
    </row>
    <row r="754" spans="1:11" x14ac:dyDescent="0.3">
      <c r="A754" s="1" t="s">
        <v>1655</v>
      </c>
      <c r="B754" s="1" t="s">
        <v>1656</v>
      </c>
      <c r="C754" s="1" t="s">
        <v>1644</v>
      </c>
      <c r="D754" s="1" t="s">
        <v>39</v>
      </c>
      <c r="E754" t="str">
        <f>_xlfn.XLOOKUP(C754,폰트맵!D:D,폰트맵!C:C)</f>
        <v>0000</v>
      </c>
      <c r="F754" t="str">
        <f>_xlfn.XLOOKUP(D754,폰트맵!D:D,폰트맵!C:C)</f>
        <v>1500</v>
      </c>
      <c r="K754" t="str">
        <f>IF(ISBLANK(폰트맵!I754),"",폰트맵!I754)</f>
        <v/>
      </c>
    </row>
    <row r="755" spans="1:11" x14ac:dyDescent="0.3">
      <c r="A755" s="1" t="s">
        <v>1657</v>
      </c>
      <c r="B755" s="1" t="s">
        <v>1658</v>
      </c>
      <c r="C755" s="1" t="s">
        <v>1546</v>
      </c>
      <c r="D755" s="1" t="s">
        <v>352</v>
      </c>
      <c r="E755" t="str">
        <f>_xlfn.XLOOKUP(C755,폰트맵!D:D,폰트맵!C:C)</f>
        <v>B700</v>
      </c>
      <c r="F755" t="str">
        <f>_xlfn.XLOOKUP(D755,폰트맵!D:D,폰트맵!C:C)</f>
        <v>1E00</v>
      </c>
      <c r="K755" t="str">
        <f>IF(ISBLANK(폰트맵!I755),"",폰트맵!I755)</f>
        <v/>
      </c>
    </row>
    <row r="756" spans="1:11" x14ac:dyDescent="0.3">
      <c r="A756" s="1" t="s">
        <v>1659</v>
      </c>
      <c r="B756" s="1" t="s">
        <v>1660</v>
      </c>
      <c r="C756" s="1" t="s">
        <v>1661</v>
      </c>
      <c r="D756" s="1" t="s">
        <v>6</v>
      </c>
      <c r="E756" t="str">
        <f>_xlfn.XLOOKUP(C756,폰트맵!D:D,폰트맵!C:C)</f>
        <v>5B00</v>
      </c>
      <c r="F756" t="str">
        <f>_xlfn.XLOOKUP(D756,폰트맵!D:D,폰트맵!C:C)</f>
        <v>0100</v>
      </c>
      <c r="K756" t="str">
        <f>IF(ISBLANK(폰트맵!I756),"",폰트맵!I756)</f>
        <v/>
      </c>
    </row>
    <row r="757" spans="1:11" x14ac:dyDescent="0.3">
      <c r="A757" s="1" t="s">
        <v>1662</v>
      </c>
      <c r="B757" s="1" t="s">
        <v>1663</v>
      </c>
      <c r="C757" s="1" t="s">
        <v>1661</v>
      </c>
      <c r="D757" s="1" t="s">
        <v>9</v>
      </c>
      <c r="E757" t="str">
        <f>_xlfn.XLOOKUP(C757,폰트맵!D:D,폰트맵!C:C)</f>
        <v>5B00</v>
      </c>
      <c r="F757" t="str">
        <f>_xlfn.XLOOKUP(D757,폰트맵!D:D,폰트맵!C:C)</f>
        <v>0400</v>
      </c>
      <c r="K757" t="str">
        <f>IF(ISBLANK(폰트맵!I757),"",폰트맵!I757)</f>
        <v/>
      </c>
    </row>
    <row r="758" spans="1:11" x14ac:dyDescent="0.3">
      <c r="A758" s="1" t="s">
        <v>1664</v>
      </c>
      <c r="B758" s="1" t="s">
        <v>1665</v>
      </c>
      <c r="C758" s="1" t="s">
        <v>1661</v>
      </c>
      <c r="D758" s="1" t="s">
        <v>15</v>
      </c>
      <c r="E758" t="str">
        <f>_xlfn.XLOOKUP(C758,폰트맵!D:D,폰트맵!C:C)</f>
        <v>5B00</v>
      </c>
      <c r="F758" t="str">
        <f>_xlfn.XLOOKUP(D758,폰트맵!D:D,폰트맵!C:C)</f>
        <v>0800</v>
      </c>
      <c r="K758" t="str">
        <f>IF(ISBLANK(폰트맵!I758),"",폰트맵!I758)</f>
        <v/>
      </c>
    </row>
    <row r="759" spans="1:11" x14ac:dyDescent="0.3">
      <c r="A759" s="1" t="s">
        <v>1666</v>
      </c>
      <c r="B759" s="1" t="s">
        <v>1667</v>
      </c>
      <c r="C759" s="1" t="s">
        <v>1661</v>
      </c>
      <c r="D759" s="1" t="s">
        <v>24</v>
      </c>
      <c r="E759" t="str">
        <f>_xlfn.XLOOKUP(C759,폰트맵!D:D,폰트맵!C:C)</f>
        <v>5B00</v>
      </c>
      <c r="F759" t="str">
        <f>_xlfn.XLOOKUP(D759,폰트맵!D:D,폰트맵!C:C)</f>
        <v>1000</v>
      </c>
      <c r="K759" t="str">
        <f>IF(ISBLANK(폰트맵!I759),"",폰트맵!I759)</f>
        <v/>
      </c>
    </row>
    <row r="760" spans="1:11" x14ac:dyDescent="0.3">
      <c r="A760" s="1" t="s">
        <v>1668</v>
      </c>
      <c r="B760" s="1" t="s">
        <v>1669</v>
      </c>
      <c r="C760" s="1" t="s">
        <v>1661</v>
      </c>
      <c r="D760" s="1" t="s">
        <v>27</v>
      </c>
      <c r="E760" t="str">
        <f>_xlfn.XLOOKUP(C760,폰트맵!D:D,폰트맵!C:C)</f>
        <v>5B00</v>
      </c>
      <c r="F760" t="str">
        <f>_xlfn.XLOOKUP(D760,폰트맵!D:D,폰트맵!C:C)</f>
        <v>1100</v>
      </c>
      <c r="K760" t="str">
        <f>IF(ISBLANK(폰트맵!I760),"",폰트맵!I760)</f>
        <v/>
      </c>
    </row>
    <row r="761" spans="1:11" x14ac:dyDescent="0.3">
      <c r="A761" s="1" t="s">
        <v>1670</v>
      </c>
      <c r="B761" s="1" t="s">
        <v>1671</v>
      </c>
      <c r="C761" s="1" t="s">
        <v>1661</v>
      </c>
      <c r="D761" s="1" t="s">
        <v>33</v>
      </c>
      <c r="E761" t="str">
        <f>_xlfn.XLOOKUP(C761,폰트맵!D:D,폰트맵!C:C)</f>
        <v>5B00</v>
      </c>
      <c r="F761" t="str">
        <f>_xlfn.XLOOKUP(D761,폰트맵!D:D,폰트맵!C:C)</f>
        <v>1300</v>
      </c>
      <c r="K761" t="str">
        <f>IF(ISBLANK(폰트맵!I761),"",폰트맵!I761)</f>
        <v/>
      </c>
    </row>
    <row r="762" spans="1:11" x14ac:dyDescent="0.3">
      <c r="A762" s="1" t="s">
        <v>1672</v>
      </c>
      <c r="B762" s="1" t="s">
        <v>1673</v>
      </c>
      <c r="C762" s="1" t="s">
        <v>1661</v>
      </c>
      <c r="D762" s="1" t="s">
        <v>39</v>
      </c>
      <c r="E762" t="str">
        <f>_xlfn.XLOOKUP(C762,폰트맵!D:D,폰트맵!C:C)</f>
        <v>5B00</v>
      </c>
      <c r="F762" t="str">
        <f>_xlfn.XLOOKUP(D762,폰트맵!D:D,폰트맵!C:C)</f>
        <v>1500</v>
      </c>
      <c r="K762" t="str">
        <f>IF(ISBLANK(폰트맵!I762),"",폰트맵!I762)</f>
        <v/>
      </c>
    </row>
    <row r="763" spans="1:11" x14ac:dyDescent="0.3">
      <c r="A763" s="1" t="s">
        <v>1674</v>
      </c>
      <c r="B763" s="1" t="s">
        <v>1675</v>
      </c>
      <c r="C763" s="1" t="s">
        <v>1661</v>
      </c>
      <c r="D763" s="1" t="s">
        <v>42</v>
      </c>
      <c r="E763" t="str">
        <f>_xlfn.XLOOKUP(C763,폰트맵!D:D,폰트맵!C:C)</f>
        <v>5B00</v>
      </c>
      <c r="F763" t="str">
        <f>_xlfn.XLOOKUP(D763,폰트맵!D:D,폰트맵!C:C)</f>
        <v>1600</v>
      </c>
      <c r="K763" t="str">
        <f>IF(ISBLANK(폰트맵!I763),"",폰트맵!I763)</f>
        <v/>
      </c>
    </row>
    <row r="764" spans="1:11" x14ac:dyDescent="0.3">
      <c r="A764" s="1" t="s">
        <v>1676</v>
      </c>
      <c r="B764" s="1" t="s">
        <v>1677</v>
      </c>
      <c r="C764" s="1" t="s">
        <v>1661</v>
      </c>
      <c r="D764" s="1" t="s">
        <v>48</v>
      </c>
      <c r="E764" t="str">
        <f>_xlfn.XLOOKUP(C764,폰트맵!D:D,폰트맵!C:C)</f>
        <v>5B00</v>
      </c>
      <c r="F764" t="str">
        <f>_xlfn.XLOOKUP(D764,폰트맵!D:D,폰트맵!C:C)</f>
        <v>1900</v>
      </c>
      <c r="K764" t="str">
        <f>IF(ISBLANK(폰트맵!I764),"",폰트맵!I764)</f>
        <v/>
      </c>
    </row>
    <row r="765" spans="1:11" x14ac:dyDescent="0.3">
      <c r="A765" s="1" t="s">
        <v>1678</v>
      </c>
      <c r="B765" s="1" t="s">
        <v>1679</v>
      </c>
      <c r="C765" s="1" t="s">
        <v>1661</v>
      </c>
      <c r="D765" s="1" t="s">
        <v>51</v>
      </c>
      <c r="E765" t="str">
        <f>_xlfn.XLOOKUP(C765,폰트맵!D:D,폰트맵!C:C)</f>
        <v>5B00</v>
      </c>
      <c r="F765" t="str">
        <f>_xlfn.XLOOKUP(D765,폰트맵!D:D,폰트맵!C:C)</f>
        <v>1A00</v>
      </c>
      <c r="K765" t="str">
        <f>IF(ISBLANK(폰트맵!I765),"",폰트맵!I765)</f>
        <v/>
      </c>
    </row>
    <row r="766" spans="1:11" x14ac:dyDescent="0.3">
      <c r="A766" s="1" t="s">
        <v>1680</v>
      </c>
      <c r="B766" s="1" t="s">
        <v>1681</v>
      </c>
      <c r="C766" s="1" t="s">
        <v>1574</v>
      </c>
      <c r="D766" s="1" t="s">
        <v>98</v>
      </c>
      <c r="E766" t="str">
        <f>_xlfn.XLOOKUP(C766,폰트맵!D:D,폰트맵!C:C)</f>
        <v>5C00</v>
      </c>
      <c r="F766" t="str">
        <f>_xlfn.XLOOKUP(D766,폰트맵!D:D,폰트맵!C:C)</f>
        <v>0500</v>
      </c>
      <c r="K766" t="str">
        <f>IF(ISBLANK(폰트맵!I766),"",폰트맵!I766)</f>
        <v/>
      </c>
    </row>
    <row r="767" spans="1:11" x14ac:dyDescent="0.3">
      <c r="A767" s="1" t="s">
        <v>1682</v>
      </c>
      <c r="B767" s="1" t="s">
        <v>1683</v>
      </c>
      <c r="C767" s="1" t="s">
        <v>1574</v>
      </c>
      <c r="D767" s="1" t="s">
        <v>6</v>
      </c>
      <c r="E767" t="str">
        <f>_xlfn.XLOOKUP(C767,폰트맵!D:D,폰트맵!C:C)</f>
        <v>5C00</v>
      </c>
      <c r="F767" t="str">
        <f>_xlfn.XLOOKUP(D767,폰트맵!D:D,폰트맵!C:C)</f>
        <v>0100</v>
      </c>
      <c r="K767" t="str">
        <f>IF(ISBLANK(폰트맵!I767),"",폰트맵!I767)</f>
        <v/>
      </c>
    </row>
    <row r="768" spans="1:11" x14ac:dyDescent="0.3">
      <c r="A768" s="1" t="s">
        <v>1684</v>
      </c>
      <c r="B768" s="1" t="s">
        <v>1685</v>
      </c>
      <c r="C768" s="1" t="s">
        <v>1574</v>
      </c>
      <c r="D768" s="1" t="s">
        <v>9</v>
      </c>
      <c r="E768" t="str">
        <f>_xlfn.XLOOKUP(C768,폰트맵!D:D,폰트맵!C:C)</f>
        <v>5C00</v>
      </c>
      <c r="F768" t="str">
        <f>_xlfn.XLOOKUP(D768,폰트맵!D:D,폰트맵!C:C)</f>
        <v>0400</v>
      </c>
      <c r="K768" t="str">
        <f>IF(ISBLANK(폰트맵!I768),"",폰트맵!I768)</f>
        <v/>
      </c>
    </row>
    <row r="769" spans="1:11" x14ac:dyDescent="0.3">
      <c r="A769" s="1" t="s">
        <v>1686</v>
      </c>
      <c r="B769" s="1" t="s">
        <v>1687</v>
      </c>
      <c r="C769" s="1" t="s">
        <v>1574</v>
      </c>
      <c r="D769" s="1" t="s">
        <v>15</v>
      </c>
      <c r="E769" t="str">
        <f>_xlfn.XLOOKUP(C769,폰트맵!D:D,폰트맵!C:C)</f>
        <v>5C00</v>
      </c>
      <c r="F769" t="str">
        <f>_xlfn.XLOOKUP(D769,폰트맵!D:D,폰트맵!C:C)</f>
        <v>0800</v>
      </c>
      <c r="K769" t="str">
        <f>IF(ISBLANK(폰트맵!I769),"",폰트맵!I769)</f>
        <v/>
      </c>
    </row>
    <row r="770" spans="1:11" x14ac:dyDescent="0.3">
      <c r="A770" s="1" t="s">
        <v>1688</v>
      </c>
      <c r="B770" s="1" t="s">
        <v>1689</v>
      </c>
      <c r="C770" s="1" t="s">
        <v>1574</v>
      </c>
      <c r="D770" s="1" t="s">
        <v>24</v>
      </c>
      <c r="E770" t="str">
        <f>_xlfn.XLOOKUP(C770,폰트맵!D:D,폰트맵!C:C)</f>
        <v>5C00</v>
      </c>
      <c r="F770" t="str">
        <f>_xlfn.XLOOKUP(D770,폰트맵!D:D,폰트맵!C:C)</f>
        <v>1000</v>
      </c>
      <c r="K770" t="str">
        <f>IF(ISBLANK(폰트맵!I770),"",폰트맵!I770)</f>
        <v/>
      </c>
    </row>
    <row r="771" spans="1:11" x14ac:dyDescent="0.3">
      <c r="A771" s="1" t="s">
        <v>1690</v>
      </c>
      <c r="B771" s="1" t="s">
        <v>1691</v>
      </c>
      <c r="C771" s="1" t="s">
        <v>1574</v>
      </c>
      <c r="D771" s="1" t="s">
        <v>27</v>
      </c>
      <c r="E771" t="str">
        <f>_xlfn.XLOOKUP(C771,폰트맵!D:D,폰트맵!C:C)</f>
        <v>5C00</v>
      </c>
      <c r="F771" t="str">
        <f>_xlfn.XLOOKUP(D771,폰트맵!D:D,폰트맵!C:C)</f>
        <v>1100</v>
      </c>
      <c r="K771" t="str">
        <f>IF(ISBLANK(폰트맵!I771),"",폰트맵!I771)</f>
        <v/>
      </c>
    </row>
    <row r="772" spans="1:11" x14ac:dyDescent="0.3">
      <c r="A772" s="1" t="s">
        <v>1692</v>
      </c>
      <c r="B772" s="1" t="s">
        <v>1693</v>
      </c>
      <c r="C772" s="1" t="s">
        <v>1574</v>
      </c>
      <c r="D772" s="1" t="s">
        <v>33</v>
      </c>
      <c r="E772" t="str">
        <f>_xlfn.XLOOKUP(C772,폰트맵!D:D,폰트맵!C:C)</f>
        <v>5C00</v>
      </c>
      <c r="F772" t="str">
        <f>_xlfn.XLOOKUP(D772,폰트맵!D:D,폰트맵!C:C)</f>
        <v>1300</v>
      </c>
      <c r="K772" t="str">
        <f>IF(ISBLANK(폰트맵!I772),"",폰트맵!I772)</f>
        <v/>
      </c>
    </row>
    <row r="773" spans="1:11" x14ac:dyDescent="0.3">
      <c r="A773" s="1" t="s">
        <v>1694</v>
      </c>
      <c r="B773" s="1" t="s">
        <v>1695</v>
      </c>
      <c r="C773" s="1" t="s">
        <v>1574</v>
      </c>
      <c r="D773" s="1" t="s">
        <v>39</v>
      </c>
      <c r="E773" t="str">
        <f>_xlfn.XLOOKUP(C773,폰트맵!D:D,폰트맵!C:C)</f>
        <v>5C00</v>
      </c>
      <c r="F773" t="str">
        <f>_xlfn.XLOOKUP(D773,폰트맵!D:D,폰트맵!C:C)</f>
        <v>1500</v>
      </c>
      <c r="K773" t="str">
        <f>IF(ISBLANK(폰트맵!I773),"",폰트맵!I773)</f>
        <v/>
      </c>
    </row>
    <row r="774" spans="1:11" x14ac:dyDescent="0.3">
      <c r="A774" s="1" t="s">
        <v>1696</v>
      </c>
      <c r="B774" s="1" t="s">
        <v>1697</v>
      </c>
      <c r="C774" s="1" t="s">
        <v>1698</v>
      </c>
      <c r="D774" s="1" t="s">
        <v>3</v>
      </c>
      <c r="E774" t="str">
        <f>_xlfn.XLOOKUP(C774,폰트맵!D:D,폰트맵!C:C)</f>
        <v>2B00</v>
      </c>
      <c r="F774" t="str">
        <f>_xlfn.XLOOKUP(D774,폰트맵!D:D,폰트맵!C:C)</f>
        <v>0200</v>
      </c>
      <c r="K774" t="str">
        <f>IF(ISBLANK(폰트맵!I774),"",폰트맵!I774)</f>
        <v/>
      </c>
    </row>
    <row r="775" spans="1:11" x14ac:dyDescent="0.3">
      <c r="A775" s="1" t="s">
        <v>1699</v>
      </c>
      <c r="B775" s="1" t="s">
        <v>1700</v>
      </c>
      <c r="C775" s="1" t="s">
        <v>1698</v>
      </c>
      <c r="D775" s="1" t="s">
        <v>6</v>
      </c>
      <c r="E775" t="str">
        <f>_xlfn.XLOOKUP(C775,폰트맵!D:D,폰트맵!C:C)</f>
        <v>2B00</v>
      </c>
      <c r="F775" t="str">
        <f>_xlfn.XLOOKUP(D775,폰트맵!D:D,폰트맵!C:C)</f>
        <v>0100</v>
      </c>
      <c r="K775" t="str">
        <f>IF(ISBLANK(폰트맵!I775),"",폰트맵!I775)</f>
        <v/>
      </c>
    </row>
    <row r="776" spans="1:11" x14ac:dyDescent="0.3">
      <c r="A776" s="1" t="s">
        <v>1701</v>
      </c>
      <c r="B776" s="1" t="s">
        <v>1702</v>
      </c>
      <c r="C776" s="1" t="s">
        <v>1698</v>
      </c>
      <c r="D776" s="1" t="s">
        <v>9</v>
      </c>
      <c r="E776" t="str">
        <f>_xlfn.XLOOKUP(C776,폰트맵!D:D,폰트맵!C:C)</f>
        <v>2B00</v>
      </c>
      <c r="F776" t="str">
        <f>_xlfn.XLOOKUP(D776,폰트맵!D:D,폰트맵!C:C)</f>
        <v>0400</v>
      </c>
      <c r="K776" t="str">
        <f>IF(ISBLANK(폰트맵!I776),"",폰트맵!I776)</f>
        <v/>
      </c>
    </row>
    <row r="777" spans="1:11" x14ac:dyDescent="0.3">
      <c r="A777" s="1" t="s">
        <v>1703</v>
      </c>
      <c r="B777" s="1" t="s">
        <v>1704</v>
      </c>
      <c r="C777" s="1" t="s">
        <v>1698</v>
      </c>
      <c r="D777" s="1" t="s">
        <v>510</v>
      </c>
      <c r="E777" t="str">
        <f>_xlfn.XLOOKUP(C777,폰트맵!D:D,폰트맵!C:C)</f>
        <v>2B00</v>
      </c>
      <c r="F777" t="str">
        <f>_xlfn.XLOOKUP(D777,폰트맵!D:D,폰트맵!C:C)</f>
        <v>0600</v>
      </c>
      <c r="K777" t="str">
        <f>IF(ISBLANK(폰트맵!I777),"",폰트맵!I777)</f>
        <v/>
      </c>
    </row>
    <row r="778" spans="1:11" x14ac:dyDescent="0.3">
      <c r="A778" s="1" t="s">
        <v>1705</v>
      </c>
      <c r="B778" s="1" t="s">
        <v>1706</v>
      </c>
      <c r="C778" s="1" t="s">
        <v>1698</v>
      </c>
      <c r="D778" s="1" t="s">
        <v>12</v>
      </c>
      <c r="E778" t="str">
        <f>_xlfn.XLOOKUP(C778,폰트맵!D:D,폰트맵!C:C)</f>
        <v>2B00</v>
      </c>
      <c r="F778" t="str">
        <f>_xlfn.XLOOKUP(D778,폰트맵!D:D,폰트맵!C:C)</f>
        <v>0700</v>
      </c>
      <c r="K778" t="str">
        <f>IF(ISBLANK(폰트맵!I778),"",폰트맵!I778)</f>
        <v/>
      </c>
    </row>
    <row r="779" spans="1:11" x14ac:dyDescent="0.3">
      <c r="A779" s="1" t="s">
        <v>1707</v>
      </c>
      <c r="B779" s="1" t="s">
        <v>1708</v>
      </c>
      <c r="C779" s="1" t="s">
        <v>1698</v>
      </c>
      <c r="D779" s="1" t="s">
        <v>15</v>
      </c>
      <c r="E779" t="str">
        <f>_xlfn.XLOOKUP(C779,폰트맵!D:D,폰트맵!C:C)</f>
        <v>2B00</v>
      </c>
      <c r="F779" t="str">
        <f>_xlfn.XLOOKUP(D779,폰트맵!D:D,폰트맵!C:C)</f>
        <v>0800</v>
      </c>
      <c r="K779" t="str">
        <f>IF(ISBLANK(폰트맵!I779),"",폰트맵!I779)</f>
        <v/>
      </c>
    </row>
    <row r="780" spans="1:11" x14ac:dyDescent="0.3">
      <c r="A780" s="1" t="s">
        <v>1709</v>
      </c>
      <c r="B780" s="1" t="s">
        <v>1710</v>
      </c>
      <c r="C780" s="1" t="s">
        <v>1698</v>
      </c>
      <c r="D780" s="1" t="s">
        <v>18</v>
      </c>
      <c r="E780" t="str">
        <f>_xlfn.XLOOKUP(C780,폰트맵!D:D,폰트맵!C:C)</f>
        <v>2B00</v>
      </c>
      <c r="F780" t="str">
        <f>_xlfn.XLOOKUP(D780,폰트맵!D:D,폰트맵!C:C)</f>
        <v>0900</v>
      </c>
      <c r="K780" t="str">
        <f>IF(ISBLANK(폰트맵!I780),"",폰트맵!I780)</f>
        <v/>
      </c>
    </row>
    <row r="781" spans="1:11" x14ac:dyDescent="0.3">
      <c r="A781" s="1" t="s">
        <v>1711</v>
      </c>
      <c r="B781" s="1" t="s">
        <v>1712</v>
      </c>
      <c r="C781" s="1" t="s">
        <v>1698</v>
      </c>
      <c r="D781" s="1" t="s">
        <v>21</v>
      </c>
      <c r="E781" t="str">
        <f>_xlfn.XLOOKUP(C781,폰트맵!D:D,폰트맵!C:C)</f>
        <v>2B00</v>
      </c>
      <c r="F781" t="str">
        <f>_xlfn.XLOOKUP(D781,폰트맵!D:D,폰트맵!C:C)</f>
        <v>0000</v>
      </c>
      <c r="K781" t="str">
        <f>IF(ISBLANK(폰트맵!I781),"",폰트맵!I781)</f>
        <v/>
      </c>
    </row>
    <row r="782" spans="1:11" x14ac:dyDescent="0.3">
      <c r="A782" s="1" t="s">
        <v>1713</v>
      </c>
      <c r="B782" s="1" t="s">
        <v>1714</v>
      </c>
      <c r="C782" s="1" t="s">
        <v>1698</v>
      </c>
      <c r="D782" s="1" t="s">
        <v>24</v>
      </c>
      <c r="E782" t="str">
        <f>_xlfn.XLOOKUP(C782,폰트맵!D:D,폰트맵!C:C)</f>
        <v>2B00</v>
      </c>
      <c r="F782" t="str">
        <f>_xlfn.XLOOKUP(D782,폰트맵!D:D,폰트맵!C:C)</f>
        <v>1000</v>
      </c>
      <c r="K782" t="str">
        <f>IF(ISBLANK(폰트맵!I782),"",폰트맵!I782)</f>
        <v/>
      </c>
    </row>
    <row r="783" spans="1:11" x14ac:dyDescent="0.3">
      <c r="A783" s="1" t="s">
        <v>1715</v>
      </c>
      <c r="B783" s="1" t="s">
        <v>1716</v>
      </c>
      <c r="C783" s="1" t="s">
        <v>1698</v>
      </c>
      <c r="D783" s="1" t="s">
        <v>27</v>
      </c>
      <c r="E783" t="str">
        <f>_xlfn.XLOOKUP(C783,폰트맵!D:D,폰트맵!C:C)</f>
        <v>2B00</v>
      </c>
      <c r="F783" t="str">
        <f>_xlfn.XLOOKUP(D783,폰트맵!D:D,폰트맵!C:C)</f>
        <v>1100</v>
      </c>
      <c r="K783" t="str">
        <f>IF(ISBLANK(폰트맵!I783),"",폰트맵!I783)</f>
        <v/>
      </c>
    </row>
    <row r="784" spans="1:11" x14ac:dyDescent="0.3">
      <c r="A784" s="1" t="s">
        <v>1717</v>
      </c>
      <c r="B784" s="1" t="s">
        <v>1718</v>
      </c>
      <c r="C784" s="1" t="s">
        <v>1698</v>
      </c>
      <c r="D784" s="1" t="s">
        <v>33</v>
      </c>
      <c r="E784" t="str">
        <f>_xlfn.XLOOKUP(C784,폰트맵!D:D,폰트맵!C:C)</f>
        <v>2B00</v>
      </c>
      <c r="F784" t="str">
        <f>_xlfn.XLOOKUP(D784,폰트맵!D:D,폰트맵!C:C)</f>
        <v>1300</v>
      </c>
      <c r="K784" t="str">
        <f>IF(ISBLANK(폰트맵!I784),"",폰트맵!I784)</f>
        <v/>
      </c>
    </row>
    <row r="785" spans="1:11" x14ac:dyDescent="0.3">
      <c r="A785" s="1" t="s">
        <v>1719</v>
      </c>
      <c r="B785" s="1" t="s">
        <v>1720</v>
      </c>
      <c r="C785" s="1" t="s">
        <v>1698</v>
      </c>
      <c r="D785" s="1" t="s">
        <v>39</v>
      </c>
      <c r="E785" t="str">
        <f>_xlfn.XLOOKUP(C785,폰트맵!D:D,폰트맵!C:C)</f>
        <v>2B00</v>
      </c>
      <c r="F785" t="str">
        <f>_xlfn.XLOOKUP(D785,폰트맵!D:D,폰트맵!C:C)</f>
        <v>1500</v>
      </c>
      <c r="K785" t="str">
        <f>IF(ISBLANK(폰트맵!I785),"",폰트맵!I785)</f>
        <v/>
      </c>
    </row>
    <row r="786" spans="1:11" x14ac:dyDescent="0.3">
      <c r="A786" s="1" t="s">
        <v>1721</v>
      </c>
      <c r="B786" s="1" t="s">
        <v>1722</v>
      </c>
      <c r="C786" s="1" t="s">
        <v>1698</v>
      </c>
      <c r="D786" s="1" t="s">
        <v>42</v>
      </c>
      <c r="E786" t="str">
        <f>_xlfn.XLOOKUP(C786,폰트맵!D:D,폰트맵!C:C)</f>
        <v>2B00</v>
      </c>
      <c r="F786" t="str">
        <f>_xlfn.XLOOKUP(D786,폰트맵!D:D,폰트맵!C:C)</f>
        <v>1600</v>
      </c>
      <c r="K786" t="str">
        <f>IF(ISBLANK(폰트맵!I786),"",폰트맵!I786)</f>
        <v/>
      </c>
    </row>
    <row r="787" spans="1:11" x14ac:dyDescent="0.3">
      <c r="A787" s="1" t="s">
        <v>1723</v>
      </c>
      <c r="B787" s="1" t="s">
        <v>1724</v>
      </c>
      <c r="C787" s="1" t="s">
        <v>1698</v>
      </c>
      <c r="D787" s="1" t="s">
        <v>48</v>
      </c>
      <c r="E787" t="str">
        <f>_xlfn.XLOOKUP(C787,폰트맵!D:D,폰트맵!C:C)</f>
        <v>2B00</v>
      </c>
      <c r="F787" t="str">
        <f>_xlfn.XLOOKUP(D787,폰트맵!D:D,폰트맵!C:C)</f>
        <v>1900</v>
      </c>
      <c r="K787" t="str">
        <f>IF(ISBLANK(폰트맵!I787),"",폰트맵!I787)</f>
        <v/>
      </c>
    </row>
    <row r="788" spans="1:11" x14ac:dyDescent="0.3">
      <c r="A788" s="1" t="s">
        <v>1725</v>
      </c>
      <c r="B788" s="1" t="s">
        <v>1726</v>
      </c>
      <c r="C788" s="1" t="s">
        <v>1698</v>
      </c>
      <c r="D788" s="1" t="s">
        <v>54</v>
      </c>
      <c r="E788" t="str">
        <f>_xlfn.XLOOKUP(C788,폰트맵!D:D,폰트맵!C:C)</f>
        <v>2B00</v>
      </c>
      <c r="F788" t="str">
        <f>_xlfn.XLOOKUP(D788,폰트맵!D:D,폰트맵!C:C)</f>
        <v>1B00</v>
      </c>
      <c r="K788" t="str">
        <f>IF(ISBLANK(폰트맵!I788),"",폰트맵!I788)</f>
        <v/>
      </c>
    </row>
    <row r="789" spans="1:11" x14ac:dyDescent="0.3">
      <c r="A789" s="1" t="s">
        <v>1727</v>
      </c>
      <c r="B789" s="1" t="s">
        <v>1728</v>
      </c>
      <c r="C789" s="1" t="s">
        <v>1729</v>
      </c>
      <c r="D789" s="1" t="s">
        <v>58</v>
      </c>
      <c r="E789" t="str">
        <f>_xlfn.XLOOKUP(C789,폰트맵!D:D,폰트맵!C:C)</f>
        <v>5D00</v>
      </c>
      <c r="F789" t="str">
        <f>_xlfn.XLOOKUP(D789,폰트맵!D:D,폰트맵!C:C)</f>
        <v>0300</v>
      </c>
      <c r="K789" t="str">
        <f>IF(ISBLANK(폰트맵!I789),"",폰트맵!I789)</f>
        <v/>
      </c>
    </row>
    <row r="790" spans="1:11" x14ac:dyDescent="0.3">
      <c r="A790" s="1" t="s">
        <v>1730</v>
      </c>
      <c r="B790" s="1" t="s">
        <v>1731</v>
      </c>
      <c r="C790" s="1" t="s">
        <v>1729</v>
      </c>
      <c r="D790" s="1" t="s">
        <v>6</v>
      </c>
      <c r="E790" t="str">
        <f>_xlfn.XLOOKUP(C790,폰트맵!D:D,폰트맵!C:C)</f>
        <v>5D00</v>
      </c>
      <c r="F790" t="str">
        <f>_xlfn.XLOOKUP(D790,폰트맵!D:D,폰트맵!C:C)</f>
        <v>0100</v>
      </c>
      <c r="K790" t="str">
        <f>IF(ISBLANK(폰트맵!I790),"",폰트맵!I790)</f>
        <v/>
      </c>
    </row>
    <row r="791" spans="1:11" x14ac:dyDescent="0.3">
      <c r="A791" s="1" t="s">
        <v>1732</v>
      </c>
      <c r="B791" s="1" t="s">
        <v>1733</v>
      </c>
      <c r="C791" s="1" t="s">
        <v>1729</v>
      </c>
      <c r="D791" s="1" t="s">
        <v>9</v>
      </c>
      <c r="E791" t="str">
        <f>_xlfn.XLOOKUP(C791,폰트맵!D:D,폰트맵!C:C)</f>
        <v>5D00</v>
      </c>
      <c r="F791" t="str">
        <f>_xlfn.XLOOKUP(D791,폰트맵!D:D,폰트맵!C:C)</f>
        <v>0400</v>
      </c>
      <c r="K791" t="str">
        <f>IF(ISBLANK(폰트맵!I791),"",폰트맵!I791)</f>
        <v/>
      </c>
    </row>
    <row r="792" spans="1:11" x14ac:dyDescent="0.3">
      <c r="A792" s="1" t="s">
        <v>1734</v>
      </c>
      <c r="B792" s="1" t="s">
        <v>1735</v>
      </c>
      <c r="C792" s="1" t="s">
        <v>1729</v>
      </c>
      <c r="D792" s="1" t="s">
        <v>15</v>
      </c>
      <c r="E792" t="str">
        <f>_xlfn.XLOOKUP(C792,폰트맵!D:D,폰트맵!C:C)</f>
        <v>5D00</v>
      </c>
      <c r="F792" t="str">
        <f>_xlfn.XLOOKUP(D792,폰트맵!D:D,폰트맵!C:C)</f>
        <v>0800</v>
      </c>
      <c r="K792" t="str">
        <f>IF(ISBLANK(폰트맵!I792),"",폰트맵!I792)</f>
        <v/>
      </c>
    </row>
    <row r="793" spans="1:11" x14ac:dyDescent="0.3">
      <c r="A793" s="1" t="s">
        <v>1736</v>
      </c>
      <c r="B793" s="1" t="s">
        <v>1737</v>
      </c>
      <c r="C793" s="1" t="s">
        <v>1729</v>
      </c>
      <c r="D793" s="1" t="s">
        <v>24</v>
      </c>
      <c r="E793" t="str">
        <f>_xlfn.XLOOKUP(C793,폰트맵!D:D,폰트맵!C:C)</f>
        <v>5D00</v>
      </c>
      <c r="F793" t="str">
        <f>_xlfn.XLOOKUP(D793,폰트맵!D:D,폰트맵!C:C)</f>
        <v>1000</v>
      </c>
      <c r="K793" t="str">
        <f>IF(ISBLANK(폰트맵!I793),"",폰트맵!I793)</f>
        <v/>
      </c>
    </row>
    <row r="794" spans="1:11" x14ac:dyDescent="0.3">
      <c r="A794" s="1" t="s">
        <v>1738</v>
      </c>
      <c r="B794" s="1" t="s">
        <v>1739</v>
      </c>
      <c r="C794" s="1" t="s">
        <v>1729</v>
      </c>
      <c r="D794" s="1" t="s">
        <v>27</v>
      </c>
      <c r="E794" t="str">
        <f>_xlfn.XLOOKUP(C794,폰트맵!D:D,폰트맵!C:C)</f>
        <v>5D00</v>
      </c>
      <c r="F794" t="str">
        <f>_xlfn.XLOOKUP(D794,폰트맵!D:D,폰트맵!C:C)</f>
        <v>1100</v>
      </c>
      <c r="K794" t="str">
        <f>IF(ISBLANK(폰트맵!I794),"",폰트맵!I794)</f>
        <v/>
      </c>
    </row>
    <row r="795" spans="1:11" x14ac:dyDescent="0.3">
      <c r="A795" s="1" t="s">
        <v>1740</v>
      </c>
      <c r="B795" s="1" t="s">
        <v>1741</v>
      </c>
      <c r="C795" s="1" t="s">
        <v>1729</v>
      </c>
      <c r="D795" s="1" t="s">
        <v>33</v>
      </c>
      <c r="E795" t="str">
        <f>_xlfn.XLOOKUP(C795,폰트맵!D:D,폰트맵!C:C)</f>
        <v>5D00</v>
      </c>
      <c r="F795" t="str">
        <f>_xlfn.XLOOKUP(D795,폰트맵!D:D,폰트맵!C:C)</f>
        <v>1300</v>
      </c>
      <c r="K795" t="str">
        <f>IF(ISBLANK(폰트맵!I795),"",폰트맵!I795)</f>
        <v/>
      </c>
    </row>
    <row r="796" spans="1:11" x14ac:dyDescent="0.3">
      <c r="A796" s="1" t="s">
        <v>1742</v>
      </c>
      <c r="B796" s="1" t="s">
        <v>1743</v>
      </c>
      <c r="C796" s="1" t="s">
        <v>1729</v>
      </c>
      <c r="D796" s="1" t="s">
        <v>36</v>
      </c>
      <c r="E796" t="str">
        <f>_xlfn.XLOOKUP(C796,폰트맵!D:D,폰트맵!C:C)</f>
        <v>5D00</v>
      </c>
      <c r="F796" t="str">
        <f>_xlfn.XLOOKUP(D796,폰트맵!D:D,폰트맵!C:C)</f>
        <v>1400</v>
      </c>
      <c r="K796" t="str">
        <f>IF(ISBLANK(폰트맵!I796),"",폰트맵!I796)</f>
        <v/>
      </c>
    </row>
    <row r="797" spans="1:11" x14ac:dyDescent="0.3">
      <c r="A797" s="1" t="s">
        <v>1744</v>
      </c>
      <c r="B797" s="1" t="s">
        <v>1745</v>
      </c>
      <c r="C797" s="1" t="s">
        <v>1729</v>
      </c>
      <c r="D797" s="1" t="s">
        <v>39</v>
      </c>
      <c r="E797" t="str">
        <f>_xlfn.XLOOKUP(C797,폰트맵!D:D,폰트맵!C:C)</f>
        <v>5D00</v>
      </c>
      <c r="F797" t="str">
        <f>_xlfn.XLOOKUP(D797,폰트맵!D:D,폰트맵!C:C)</f>
        <v>1500</v>
      </c>
      <c r="K797" t="str">
        <f>IF(ISBLANK(폰트맵!I797),"",폰트맵!I797)</f>
        <v/>
      </c>
    </row>
    <row r="798" spans="1:11" x14ac:dyDescent="0.3">
      <c r="A798" s="1" t="s">
        <v>1746</v>
      </c>
      <c r="B798" s="1" t="s">
        <v>1747</v>
      </c>
      <c r="C798" s="1" t="s">
        <v>1729</v>
      </c>
      <c r="D798" s="1" t="s">
        <v>42</v>
      </c>
      <c r="E798" t="str">
        <f>_xlfn.XLOOKUP(C798,폰트맵!D:D,폰트맵!C:C)</f>
        <v>5D00</v>
      </c>
      <c r="F798" t="str">
        <f>_xlfn.XLOOKUP(D798,폰트맵!D:D,폰트맵!C:C)</f>
        <v>1600</v>
      </c>
      <c r="K798" t="str">
        <f>IF(ISBLANK(폰트맵!I798),"",폰트맵!I798)</f>
        <v/>
      </c>
    </row>
    <row r="799" spans="1:11" x14ac:dyDescent="0.3">
      <c r="A799" s="1" t="s">
        <v>1748</v>
      </c>
      <c r="B799" s="1" t="s">
        <v>1749</v>
      </c>
      <c r="C799" s="1" t="s">
        <v>1750</v>
      </c>
      <c r="D799" s="1" t="s">
        <v>3</v>
      </c>
      <c r="E799" t="str">
        <f>_xlfn.XLOOKUP(C799,폰트맵!D:D,폰트맵!C:C)</f>
        <v>0000</v>
      </c>
      <c r="F799" t="str">
        <f>_xlfn.XLOOKUP(D799,폰트맵!D:D,폰트맵!C:C)</f>
        <v>0200</v>
      </c>
      <c r="K799" t="str">
        <f>IF(ISBLANK(폰트맵!I799),"",폰트맵!I799)</f>
        <v/>
      </c>
    </row>
    <row r="800" spans="1:11" x14ac:dyDescent="0.3">
      <c r="A800" s="1" t="s">
        <v>1751</v>
      </c>
      <c r="B800" s="1" t="s">
        <v>1752</v>
      </c>
      <c r="C800" s="1" t="s">
        <v>1750</v>
      </c>
      <c r="D800" s="1" t="s">
        <v>6</v>
      </c>
      <c r="E800" t="str">
        <f>_xlfn.XLOOKUP(C800,폰트맵!D:D,폰트맵!C:C)</f>
        <v>0000</v>
      </c>
      <c r="F800" t="str">
        <f>_xlfn.XLOOKUP(D800,폰트맵!D:D,폰트맵!C:C)</f>
        <v>0100</v>
      </c>
      <c r="K800" t="str">
        <f>IF(ISBLANK(폰트맵!I800),"",폰트맵!I800)</f>
        <v/>
      </c>
    </row>
    <row r="801" spans="1:11" x14ac:dyDescent="0.3">
      <c r="A801" s="1" t="s">
        <v>1753</v>
      </c>
      <c r="B801" s="1" t="s">
        <v>1754</v>
      </c>
      <c r="C801" s="1" t="s">
        <v>1750</v>
      </c>
      <c r="D801" s="1" t="s">
        <v>15</v>
      </c>
      <c r="E801" t="str">
        <f>_xlfn.XLOOKUP(C801,폰트맵!D:D,폰트맵!C:C)</f>
        <v>0000</v>
      </c>
      <c r="F801" t="str">
        <f>_xlfn.XLOOKUP(D801,폰트맵!D:D,폰트맵!C:C)</f>
        <v>0800</v>
      </c>
      <c r="K801" t="str">
        <f>IF(ISBLANK(폰트맵!I801),"",폰트맵!I801)</f>
        <v/>
      </c>
    </row>
    <row r="802" spans="1:11" x14ac:dyDescent="0.3">
      <c r="A802" s="1" t="s">
        <v>1755</v>
      </c>
      <c r="B802" s="1" t="s">
        <v>1756</v>
      </c>
      <c r="C802" s="1" t="s">
        <v>1750</v>
      </c>
      <c r="D802" s="1" t="s">
        <v>39</v>
      </c>
      <c r="E802" t="str">
        <f>_xlfn.XLOOKUP(C802,폰트맵!D:D,폰트맵!C:C)</f>
        <v>0000</v>
      </c>
      <c r="F802" t="str">
        <f>_xlfn.XLOOKUP(D802,폰트맵!D:D,폰트맵!C:C)</f>
        <v>1500</v>
      </c>
      <c r="K802" t="str">
        <f>IF(ISBLANK(폰트맵!I802),"",폰트맵!I802)</f>
        <v/>
      </c>
    </row>
    <row r="803" spans="1:11" x14ac:dyDescent="0.3">
      <c r="A803" s="1" t="s">
        <v>1757</v>
      </c>
      <c r="B803" s="1" t="s">
        <v>1758</v>
      </c>
      <c r="C803" s="1" t="s">
        <v>1759</v>
      </c>
      <c r="D803" s="1" t="s">
        <v>98</v>
      </c>
      <c r="E803" t="str">
        <f>_xlfn.XLOOKUP(C803,폰트맵!D:D,폰트맵!C:C)</f>
        <v>6000</v>
      </c>
      <c r="F803" t="str">
        <f>_xlfn.XLOOKUP(D803,폰트맵!D:D,폰트맵!C:C)</f>
        <v>0500</v>
      </c>
      <c r="K803" t="str">
        <f>IF(ISBLANK(폰트맵!I803),"",폰트맵!I803)</f>
        <v/>
      </c>
    </row>
    <row r="804" spans="1:11" x14ac:dyDescent="0.3">
      <c r="A804" s="1" t="s">
        <v>1760</v>
      </c>
      <c r="B804" s="1" t="s">
        <v>1761</v>
      </c>
      <c r="C804" s="1" t="s">
        <v>1759</v>
      </c>
      <c r="D804" s="1" t="s">
        <v>6</v>
      </c>
      <c r="E804" t="str">
        <f>_xlfn.XLOOKUP(C804,폰트맵!D:D,폰트맵!C:C)</f>
        <v>6000</v>
      </c>
      <c r="F804" t="str">
        <f>_xlfn.XLOOKUP(D804,폰트맵!D:D,폰트맵!C:C)</f>
        <v>0100</v>
      </c>
      <c r="K804" t="str">
        <f>IF(ISBLANK(폰트맵!I804),"",폰트맵!I804)</f>
        <v/>
      </c>
    </row>
    <row r="805" spans="1:11" x14ac:dyDescent="0.3">
      <c r="A805" s="1" t="s">
        <v>1762</v>
      </c>
      <c r="B805" s="1" t="s">
        <v>1763</v>
      </c>
      <c r="C805" s="1" t="s">
        <v>1759</v>
      </c>
      <c r="D805" s="1" t="s">
        <v>9</v>
      </c>
      <c r="E805" t="str">
        <f>_xlfn.XLOOKUP(C805,폰트맵!D:D,폰트맵!C:C)</f>
        <v>6000</v>
      </c>
      <c r="F805" t="str">
        <f>_xlfn.XLOOKUP(D805,폰트맵!D:D,폰트맵!C:C)</f>
        <v>0400</v>
      </c>
      <c r="K805" t="str">
        <f>IF(ISBLANK(폰트맵!I805),"",폰트맵!I805)</f>
        <v/>
      </c>
    </row>
    <row r="806" spans="1:11" x14ac:dyDescent="0.3">
      <c r="A806" s="1" t="s">
        <v>1764</v>
      </c>
      <c r="B806" s="1" t="s">
        <v>1765</v>
      </c>
      <c r="C806" s="1" t="s">
        <v>1759</v>
      </c>
      <c r="D806" s="1" t="s">
        <v>15</v>
      </c>
      <c r="E806" t="str">
        <f>_xlfn.XLOOKUP(C806,폰트맵!D:D,폰트맵!C:C)</f>
        <v>6000</v>
      </c>
      <c r="F806" t="str">
        <f>_xlfn.XLOOKUP(D806,폰트맵!D:D,폰트맵!C:C)</f>
        <v>0800</v>
      </c>
      <c r="K806" t="str">
        <f>IF(ISBLANK(폰트맵!I806),"",폰트맵!I806)</f>
        <v/>
      </c>
    </row>
    <row r="807" spans="1:11" x14ac:dyDescent="0.3">
      <c r="A807" s="1" t="s">
        <v>1766</v>
      </c>
      <c r="B807" s="1" t="s">
        <v>1767</v>
      </c>
      <c r="C807" s="1" t="s">
        <v>1759</v>
      </c>
      <c r="D807" s="1" t="s">
        <v>21</v>
      </c>
      <c r="E807" t="str">
        <f>_xlfn.XLOOKUP(C807,폰트맵!D:D,폰트맵!C:C)</f>
        <v>6000</v>
      </c>
      <c r="F807" t="str">
        <f>_xlfn.XLOOKUP(D807,폰트맵!D:D,폰트맵!C:C)</f>
        <v>0000</v>
      </c>
      <c r="K807" t="str">
        <f>IF(ISBLANK(폰트맵!I807),"",폰트맵!I807)</f>
        <v/>
      </c>
    </row>
    <row r="808" spans="1:11" x14ac:dyDescent="0.3">
      <c r="A808" s="1" t="s">
        <v>1768</v>
      </c>
      <c r="B808" s="1" t="s">
        <v>1769</v>
      </c>
      <c r="C808" s="1" t="s">
        <v>1759</v>
      </c>
      <c r="D808" s="1" t="s">
        <v>24</v>
      </c>
      <c r="E808" t="str">
        <f>_xlfn.XLOOKUP(C808,폰트맵!D:D,폰트맵!C:C)</f>
        <v>6000</v>
      </c>
      <c r="F808" t="str">
        <f>_xlfn.XLOOKUP(D808,폰트맵!D:D,폰트맵!C:C)</f>
        <v>1000</v>
      </c>
      <c r="K808" t="str">
        <f>IF(ISBLANK(폰트맵!I808),"",폰트맵!I808)</f>
        <v/>
      </c>
    </row>
    <row r="809" spans="1:11" x14ac:dyDescent="0.3">
      <c r="A809" s="1" t="s">
        <v>1770</v>
      </c>
      <c r="B809" s="1" t="s">
        <v>1771</v>
      </c>
      <c r="C809" s="1" t="s">
        <v>1759</v>
      </c>
      <c r="D809" s="1" t="s">
        <v>27</v>
      </c>
      <c r="E809" t="str">
        <f>_xlfn.XLOOKUP(C809,폰트맵!D:D,폰트맵!C:C)</f>
        <v>6000</v>
      </c>
      <c r="F809" t="str">
        <f>_xlfn.XLOOKUP(D809,폰트맵!D:D,폰트맵!C:C)</f>
        <v>1100</v>
      </c>
      <c r="K809" t="str">
        <f>IF(ISBLANK(폰트맵!I809),"",폰트맵!I809)</f>
        <v/>
      </c>
    </row>
    <row r="810" spans="1:11" x14ac:dyDescent="0.3">
      <c r="A810" s="1" t="s">
        <v>1772</v>
      </c>
      <c r="B810" s="1" t="s">
        <v>1773</v>
      </c>
      <c r="C810" s="1" t="s">
        <v>1759</v>
      </c>
      <c r="D810" s="1" t="s">
        <v>33</v>
      </c>
      <c r="E810" t="str">
        <f>_xlfn.XLOOKUP(C810,폰트맵!D:D,폰트맵!C:C)</f>
        <v>6000</v>
      </c>
      <c r="F810" t="str">
        <f>_xlfn.XLOOKUP(D810,폰트맵!D:D,폰트맵!C:C)</f>
        <v>1300</v>
      </c>
      <c r="K810" t="str">
        <f>IF(ISBLANK(폰트맵!I810),"",폰트맵!I810)</f>
        <v/>
      </c>
    </row>
    <row r="811" spans="1:11" x14ac:dyDescent="0.3">
      <c r="A811" s="1" t="s">
        <v>1774</v>
      </c>
      <c r="B811" s="1" t="s">
        <v>1775</v>
      </c>
      <c r="C811" s="1" t="s">
        <v>1759</v>
      </c>
      <c r="D811" s="1" t="s">
        <v>39</v>
      </c>
      <c r="E811" t="str">
        <f>_xlfn.XLOOKUP(C811,폰트맵!D:D,폰트맵!C:C)</f>
        <v>6000</v>
      </c>
      <c r="F811" t="str">
        <f>_xlfn.XLOOKUP(D811,폰트맵!D:D,폰트맵!C:C)</f>
        <v>1500</v>
      </c>
      <c r="K811" t="str">
        <f>IF(ISBLANK(폰트맵!I811),"",폰트맵!I811)</f>
        <v/>
      </c>
    </row>
    <row r="812" spans="1:11" x14ac:dyDescent="0.3">
      <c r="A812" s="1" t="s">
        <v>1776</v>
      </c>
      <c r="B812" s="1" t="s">
        <v>1777</v>
      </c>
      <c r="C812" s="1" t="s">
        <v>1759</v>
      </c>
      <c r="D812" s="1" t="s">
        <v>42</v>
      </c>
      <c r="E812" t="str">
        <f>_xlfn.XLOOKUP(C812,폰트맵!D:D,폰트맵!C:C)</f>
        <v>6000</v>
      </c>
      <c r="F812" t="str">
        <f>_xlfn.XLOOKUP(D812,폰트맵!D:D,폰트맵!C:C)</f>
        <v>1600</v>
      </c>
      <c r="K812" t="str">
        <f>IF(ISBLANK(폰트맵!I812),"",폰트맵!I812)</f>
        <v/>
      </c>
    </row>
    <row r="813" spans="1:11" x14ac:dyDescent="0.3">
      <c r="A813" s="1" t="s">
        <v>1778</v>
      </c>
      <c r="B813" s="1" t="s">
        <v>1779</v>
      </c>
      <c r="C813" s="1" t="s">
        <v>1759</v>
      </c>
      <c r="D813" s="1" t="s">
        <v>54</v>
      </c>
      <c r="E813" t="str">
        <f>_xlfn.XLOOKUP(C813,폰트맵!D:D,폰트맵!C:C)</f>
        <v>6000</v>
      </c>
      <c r="F813" t="str">
        <f>_xlfn.XLOOKUP(D813,폰트맵!D:D,폰트맵!C:C)</f>
        <v>1B00</v>
      </c>
      <c r="K813" t="str">
        <f>IF(ISBLANK(폰트맵!I813),"",폰트맵!I813)</f>
        <v/>
      </c>
    </row>
    <row r="814" spans="1:11" x14ac:dyDescent="0.3">
      <c r="A814" s="1" t="s">
        <v>1780</v>
      </c>
      <c r="B814" s="1" t="s">
        <v>1781</v>
      </c>
      <c r="C814" s="1" t="s">
        <v>1782</v>
      </c>
      <c r="D814" s="1" t="s">
        <v>130</v>
      </c>
      <c r="E814" t="str">
        <f>_xlfn.XLOOKUP(C814,폰트맵!D:D,폰트맵!C:C)</f>
        <v>6100</v>
      </c>
      <c r="F814" t="str">
        <f>_xlfn.XLOOKUP(D814,폰트맵!D:D,폰트맵!C:C)</f>
        <v>0A00</v>
      </c>
      <c r="K814" t="str">
        <f>IF(ISBLANK(폰트맵!I814),"",폰트맵!I814)</f>
        <v/>
      </c>
    </row>
    <row r="815" spans="1:11" x14ac:dyDescent="0.3">
      <c r="A815" s="1" t="s">
        <v>1783</v>
      </c>
      <c r="B815" s="1" t="s">
        <v>1784</v>
      </c>
      <c r="C815" s="1" t="s">
        <v>1782</v>
      </c>
      <c r="D815" s="1" t="s">
        <v>6</v>
      </c>
      <c r="E815" t="str">
        <f>_xlfn.XLOOKUP(C815,폰트맵!D:D,폰트맵!C:C)</f>
        <v>6100</v>
      </c>
      <c r="F815" t="str">
        <f>_xlfn.XLOOKUP(D815,폰트맵!D:D,폰트맵!C:C)</f>
        <v>0100</v>
      </c>
      <c r="K815" t="str">
        <f>IF(ISBLANK(폰트맵!I815),"",폰트맵!I815)</f>
        <v/>
      </c>
    </row>
    <row r="816" spans="1:11" x14ac:dyDescent="0.3">
      <c r="A816" s="1" t="s">
        <v>1785</v>
      </c>
      <c r="B816" s="1" t="s">
        <v>1786</v>
      </c>
      <c r="C816" s="1" t="s">
        <v>1782</v>
      </c>
      <c r="D816" s="1" t="s">
        <v>9</v>
      </c>
      <c r="E816" t="str">
        <f>_xlfn.XLOOKUP(C816,폰트맵!D:D,폰트맵!C:C)</f>
        <v>6100</v>
      </c>
      <c r="F816" t="str">
        <f>_xlfn.XLOOKUP(D816,폰트맵!D:D,폰트맵!C:C)</f>
        <v>0400</v>
      </c>
      <c r="K816" t="str">
        <f>IF(ISBLANK(폰트맵!I816),"",폰트맵!I816)</f>
        <v/>
      </c>
    </row>
    <row r="817" spans="1:11" x14ac:dyDescent="0.3">
      <c r="A817" s="1" t="s">
        <v>1787</v>
      </c>
      <c r="B817" s="1" t="s">
        <v>1788</v>
      </c>
      <c r="C817" s="1" t="s">
        <v>1782</v>
      </c>
      <c r="D817" s="1" t="s">
        <v>15</v>
      </c>
      <c r="E817" t="str">
        <f>_xlfn.XLOOKUP(C817,폰트맵!D:D,폰트맵!C:C)</f>
        <v>6100</v>
      </c>
      <c r="F817" t="str">
        <f>_xlfn.XLOOKUP(D817,폰트맵!D:D,폰트맵!C:C)</f>
        <v>0800</v>
      </c>
      <c r="K817" t="str">
        <f>IF(ISBLANK(폰트맵!I817),"",폰트맵!I817)</f>
        <v/>
      </c>
    </row>
    <row r="818" spans="1:11" x14ac:dyDescent="0.3">
      <c r="A818" s="1" t="s">
        <v>1789</v>
      </c>
      <c r="B818" s="1" t="s">
        <v>1790</v>
      </c>
      <c r="C818" s="1" t="s">
        <v>1782</v>
      </c>
      <c r="D818" s="1" t="s">
        <v>24</v>
      </c>
      <c r="E818" t="str">
        <f>_xlfn.XLOOKUP(C818,폰트맵!D:D,폰트맵!C:C)</f>
        <v>6100</v>
      </c>
      <c r="F818" t="str">
        <f>_xlfn.XLOOKUP(D818,폰트맵!D:D,폰트맵!C:C)</f>
        <v>1000</v>
      </c>
      <c r="K818" t="str">
        <f>IF(ISBLANK(폰트맵!I818),"",폰트맵!I818)</f>
        <v/>
      </c>
    </row>
    <row r="819" spans="1:11" x14ac:dyDescent="0.3">
      <c r="A819" s="1" t="s">
        <v>1791</v>
      </c>
      <c r="B819" s="1" t="s">
        <v>1792</v>
      </c>
      <c r="C819" s="1" t="s">
        <v>1782</v>
      </c>
      <c r="D819" s="1" t="s">
        <v>27</v>
      </c>
      <c r="E819" t="str">
        <f>_xlfn.XLOOKUP(C819,폰트맵!D:D,폰트맵!C:C)</f>
        <v>6100</v>
      </c>
      <c r="F819" t="str">
        <f>_xlfn.XLOOKUP(D819,폰트맵!D:D,폰트맵!C:C)</f>
        <v>1100</v>
      </c>
      <c r="K819" t="str">
        <f>IF(ISBLANK(폰트맵!I819),"",폰트맵!I819)</f>
        <v/>
      </c>
    </row>
    <row r="820" spans="1:11" x14ac:dyDescent="0.3">
      <c r="A820" s="1" t="s">
        <v>1793</v>
      </c>
      <c r="B820" s="1" t="s">
        <v>1794</v>
      </c>
      <c r="C820" s="1" t="s">
        <v>1782</v>
      </c>
      <c r="D820" s="1" t="s">
        <v>33</v>
      </c>
      <c r="E820" t="str">
        <f>_xlfn.XLOOKUP(C820,폰트맵!D:D,폰트맵!C:C)</f>
        <v>6100</v>
      </c>
      <c r="F820" t="str">
        <f>_xlfn.XLOOKUP(D820,폰트맵!D:D,폰트맵!C:C)</f>
        <v>1300</v>
      </c>
      <c r="K820" t="str">
        <f>IF(ISBLANK(폰트맵!I820),"",폰트맵!I820)</f>
        <v/>
      </c>
    </row>
    <row r="821" spans="1:11" x14ac:dyDescent="0.3">
      <c r="A821" s="1" t="s">
        <v>1795</v>
      </c>
      <c r="B821" s="1" t="s">
        <v>1796</v>
      </c>
      <c r="C821" s="1" t="s">
        <v>1782</v>
      </c>
      <c r="D821" s="1" t="s">
        <v>36</v>
      </c>
      <c r="E821" t="str">
        <f>_xlfn.XLOOKUP(C821,폰트맵!D:D,폰트맵!C:C)</f>
        <v>6100</v>
      </c>
      <c r="F821" t="str">
        <f>_xlfn.XLOOKUP(D821,폰트맵!D:D,폰트맵!C:C)</f>
        <v>1400</v>
      </c>
      <c r="K821" t="str">
        <f>IF(ISBLANK(폰트맵!I821),"",폰트맵!I821)</f>
        <v/>
      </c>
    </row>
    <row r="822" spans="1:11" x14ac:dyDescent="0.3">
      <c r="A822" s="1" t="s">
        <v>1797</v>
      </c>
      <c r="B822" s="1" t="s">
        <v>1798</v>
      </c>
      <c r="C822" s="1" t="s">
        <v>1782</v>
      </c>
      <c r="D822" s="1" t="s">
        <v>39</v>
      </c>
      <c r="E822" t="str">
        <f>_xlfn.XLOOKUP(C822,폰트맵!D:D,폰트맵!C:C)</f>
        <v>6100</v>
      </c>
      <c r="F822" t="str">
        <f>_xlfn.XLOOKUP(D822,폰트맵!D:D,폰트맵!C:C)</f>
        <v>1500</v>
      </c>
      <c r="K822" t="str">
        <f>IF(ISBLANK(폰트맵!I822),"",폰트맵!I822)</f>
        <v/>
      </c>
    </row>
    <row r="823" spans="1:11" x14ac:dyDescent="0.3">
      <c r="A823" s="1" t="s">
        <v>1799</v>
      </c>
      <c r="B823" s="1" t="s">
        <v>1800</v>
      </c>
      <c r="C823" s="1" t="s">
        <v>1801</v>
      </c>
      <c r="D823" s="1" t="s">
        <v>98</v>
      </c>
      <c r="E823" t="str">
        <f>_xlfn.XLOOKUP(C823,폰트맵!D:D,폰트맵!C:C)</f>
        <v>6200</v>
      </c>
      <c r="F823" t="str">
        <f>_xlfn.XLOOKUP(D823,폰트맵!D:D,폰트맵!C:C)</f>
        <v>0500</v>
      </c>
      <c r="K823" t="str">
        <f>IF(ISBLANK(폰트맵!I823),"",폰트맵!I823)</f>
        <v/>
      </c>
    </row>
    <row r="824" spans="1:11" x14ac:dyDescent="0.3">
      <c r="A824" s="1" t="s">
        <v>1802</v>
      </c>
      <c r="B824" s="1" t="s">
        <v>1803</v>
      </c>
      <c r="C824" s="1" t="s">
        <v>1801</v>
      </c>
      <c r="D824" s="1" t="s">
        <v>6</v>
      </c>
      <c r="E824" t="str">
        <f>_xlfn.XLOOKUP(C824,폰트맵!D:D,폰트맵!C:C)</f>
        <v>6200</v>
      </c>
      <c r="F824" t="str">
        <f>_xlfn.XLOOKUP(D824,폰트맵!D:D,폰트맵!C:C)</f>
        <v>0100</v>
      </c>
      <c r="K824" t="str">
        <f>IF(ISBLANK(폰트맵!I824),"",폰트맵!I824)</f>
        <v/>
      </c>
    </row>
    <row r="825" spans="1:11" x14ac:dyDescent="0.3">
      <c r="A825" s="1" t="s">
        <v>1804</v>
      </c>
      <c r="B825" s="1" t="s">
        <v>1805</v>
      </c>
      <c r="C825" s="1" t="s">
        <v>1801</v>
      </c>
      <c r="D825" s="1" t="s">
        <v>9</v>
      </c>
      <c r="E825" t="str">
        <f>_xlfn.XLOOKUP(C825,폰트맵!D:D,폰트맵!C:C)</f>
        <v>6200</v>
      </c>
      <c r="F825" t="str">
        <f>_xlfn.XLOOKUP(D825,폰트맵!D:D,폰트맵!C:C)</f>
        <v>0400</v>
      </c>
      <c r="K825" t="str">
        <f>IF(ISBLANK(폰트맵!I825),"",폰트맵!I825)</f>
        <v/>
      </c>
    </row>
    <row r="826" spans="1:11" x14ac:dyDescent="0.3">
      <c r="A826" s="1" t="s">
        <v>1806</v>
      </c>
      <c r="B826" s="1" t="s">
        <v>1807</v>
      </c>
      <c r="C826" s="1" t="s">
        <v>1801</v>
      </c>
      <c r="D826" s="1" t="s">
        <v>15</v>
      </c>
      <c r="E826" t="str">
        <f>_xlfn.XLOOKUP(C826,폰트맵!D:D,폰트맵!C:C)</f>
        <v>6200</v>
      </c>
      <c r="F826" t="str">
        <f>_xlfn.XLOOKUP(D826,폰트맵!D:D,폰트맵!C:C)</f>
        <v>0800</v>
      </c>
      <c r="K826" t="str">
        <f>IF(ISBLANK(폰트맵!I826),"",폰트맵!I826)</f>
        <v/>
      </c>
    </row>
    <row r="827" spans="1:11" x14ac:dyDescent="0.3">
      <c r="A827" s="1" t="s">
        <v>1808</v>
      </c>
      <c r="B827" s="1" t="s">
        <v>1809</v>
      </c>
      <c r="C827" s="1" t="s">
        <v>1801</v>
      </c>
      <c r="D827" s="1" t="s">
        <v>33</v>
      </c>
      <c r="E827" t="str">
        <f>_xlfn.XLOOKUP(C827,폰트맵!D:D,폰트맵!C:C)</f>
        <v>6200</v>
      </c>
      <c r="F827" t="str">
        <f>_xlfn.XLOOKUP(D827,폰트맵!D:D,폰트맵!C:C)</f>
        <v>1300</v>
      </c>
      <c r="K827" t="str">
        <f>IF(ISBLANK(폰트맵!I827),"",폰트맵!I827)</f>
        <v/>
      </c>
    </row>
    <row r="828" spans="1:11" x14ac:dyDescent="0.3">
      <c r="A828" s="1" t="s">
        <v>1810</v>
      </c>
      <c r="B828" s="1" t="s">
        <v>1811</v>
      </c>
      <c r="C828" s="1" t="s">
        <v>1801</v>
      </c>
      <c r="D828" s="1" t="s">
        <v>36</v>
      </c>
      <c r="E828" t="str">
        <f>_xlfn.XLOOKUP(C828,폰트맵!D:D,폰트맵!C:C)</f>
        <v>6200</v>
      </c>
      <c r="F828" t="str">
        <f>_xlfn.XLOOKUP(D828,폰트맵!D:D,폰트맵!C:C)</f>
        <v>1400</v>
      </c>
      <c r="K828" t="str">
        <f>IF(ISBLANK(폰트맵!I828),"",폰트맵!I828)</f>
        <v/>
      </c>
    </row>
    <row r="829" spans="1:11" x14ac:dyDescent="0.3">
      <c r="A829" s="1" t="s">
        <v>1812</v>
      </c>
      <c r="B829" s="1" t="s">
        <v>1813</v>
      </c>
      <c r="C829" s="1" t="s">
        <v>1801</v>
      </c>
      <c r="D829" s="1" t="s">
        <v>39</v>
      </c>
      <c r="E829" t="str">
        <f>_xlfn.XLOOKUP(C829,폰트맵!D:D,폰트맵!C:C)</f>
        <v>6200</v>
      </c>
      <c r="F829" t="str">
        <f>_xlfn.XLOOKUP(D829,폰트맵!D:D,폰트맵!C:C)</f>
        <v>1500</v>
      </c>
      <c r="K829" t="str">
        <f>IF(ISBLANK(폰트맵!I829),"",폰트맵!I829)</f>
        <v/>
      </c>
    </row>
    <row r="830" spans="1:11" x14ac:dyDescent="0.3">
      <c r="A830" s="1" t="s">
        <v>1814</v>
      </c>
      <c r="B830" s="1" t="s">
        <v>1815</v>
      </c>
      <c r="C830" s="1" t="s">
        <v>1801</v>
      </c>
      <c r="D830" s="1" t="s">
        <v>45</v>
      </c>
      <c r="E830" t="str">
        <f>_xlfn.XLOOKUP(C830,폰트맵!D:D,폰트맵!C:C)</f>
        <v>6200</v>
      </c>
      <c r="F830" t="str">
        <f>_xlfn.XLOOKUP(D830,폰트맵!D:D,폰트맵!C:C)</f>
        <v>1700</v>
      </c>
      <c r="K830" t="str">
        <f>IF(ISBLANK(폰트맵!I830),"",폰트맵!I830)</f>
        <v/>
      </c>
    </row>
    <row r="831" spans="1:11" x14ac:dyDescent="0.3">
      <c r="A831" s="1" t="s">
        <v>1816</v>
      </c>
      <c r="B831" s="1" t="s">
        <v>1817</v>
      </c>
      <c r="C831" s="1" t="s">
        <v>1818</v>
      </c>
      <c r="D831" s="1" t="s">
        <v>130</v>
      </c>
      <c r="E831" t="str">
        <f>_xlfn.XLOOKUP(C831,폰트맵!D:D,폰트맵!C:C)</f>
        <v>0000</v>
      </c>
      <c r="F831" t="str">
        <f>_xlfn.XLOOKUP(D831,폰트맵!D:D,폰트맵!C:C)</f>
        <v>0A00</v>
      </c>
      <c r="K831" t="str">
        <f>IF(ISBLANK(폰트맵!I831),"",폰트맵!I831)</f>
        <v/>
      </c>
    </row>
    <row r="832" spans="1:11" x14ac:dyDescent="0.3">
      <c r="A832" s="1" t="s">
        <v>1819</v>
      </c>
      <c r="B832" s="1" t="s">
        <v>1820</v>
      </c>
      <c r="C832" s="1" t="s">
        <v>1821</v>
      </c>
      <c r="D832" s="1" t="s">
        <v>185</v>
      </c>
      <c r="E832" t="str">
        <f>_xlfn.XLOOKUP(C832,폰트맵!D:D,폰트맵!C:C)</f>
        <v>B800</v>
      </c>
      <c r="F832" t="str">
        <f>_xlfn.XLOOKUP(D832,폰트맵!D:D,폰트맵!C:C)</f>
        <v>1C00</v>
      </c>
      <c r="K832" t="str">
        <f>IF(ISBLANK(폰트맵!I832),"",폰트맵!I832)</f>
        <v/>
      </c>
    </row>
    <row r="833" spans="1:11" x14ac:dyDescent="0.3">
      <c r="A833" s="1" t="s">
        <v>1822</v>
      </c>
      <c r="B833" s="1" t="s">
        <v>1823</v>
      </c>
      <c r="C833" s="1" t="s">
        <v>1824</v>
      </c>
      <c r="D833" s="1" t="s">
        <v>6</v>
      </c>
      <c r="E833" t="str">
        <f>_xlfn.XLOOKUP(C833,폰트맵!D:D,폰트맵!C:C)</f>
        <v>6300</v>
      </c>
      <c r="F833" t="str">
        <f>_xlfn.XLOOKUP(D833,폰트맵!D:D,폰트맵!C:C)</f>
        <v>0100</v>
      </c>
      <c r="K833" t="str">
        <f>IF(ISBLANK(폰트맵!I833),"",폰트맵!I833)</f>
        <v/>
      </c>
    </row>
    <row r="834" spans="1:11" x14ac:dyDescent="0.3">
      <c r="A834" s="1" t="s">
        <v>1825</v>
      </c>
      <c r="B834" s="1" t="s">
        <v>1826</v>
      </c>
      <c r="C834" s="1" t="s">
        <v>1824</v>
      </c>
      <c r="D834" s="1" t="s">
        <v>732</v>
      </c>
      <c r="E834" t="str">
        <f>_xlfn.XLOOKUP(C834,폰트맵!D:D,폰트맵!C:C)</f>
        <v>6300</v>
      </c>
      <c r="F834" t="str">
        <f>_xlfn.XLOOKUP(D834,폰트맵!D:D,폰트맵!C:C)</f>
        <v>0000</v>
      </c>
      <c r="K834" t="str">
        <f>IF(ISBLANK(폰트맵!I834),"",폰트맵!I834)</f>
        <v/>
      </c>
    </row>
    <row r="835" spans="1:11" x14ac:dyDescent="0.3">
      <c r="A835" s="1" t="s">
        <v>1827</v>
      </c>
      <c r="B835" s="1" t="s">
        <v>1828</v>
      </c>
      <c r="C835" s="1" t="s">
        <v>1824</v>
      </c>
      <c r="D835" s="1" t="s">
        <v>9</v>
      </c>
      <c r="E835" t="str">
        <f>_xlfn.XLOOKUP(C835,폰트맵!D:D,폰트맵!C:C)</f>
        <v>6300</v>
      </c>
      <c r="F835" t="str">
        <f>_xlfn.XLOOKUP(D835,폰트맵!D:D,폰트맵!C:C)</f>
        <v>0400</v>
      </c>
      <c r="K835" t="str">
        <f>IF(ISBLANK(폰트맵!I835),"",폰트맵!I835)</f>
        <v/>
      </c>
    </row>
    <row r="836" spans="1:11" x14ac:dyDescent="0.3">
      <c r="A836" s="1" t="s">
        <v>1829</v>
      </c>
      <c r="B836" s="1" t="s">
        <v>1830</v>
      </c>
      <c r="C836" s="1" t="s">
        <v>1824</v>
      </c>
      <c r="D836" s="1" t="s">
        <v>15</v>
      </c>
      <c r="E836" t="str">
        <f>_xlfn.XLOOKUP(C836,폰트맵!D:D,폰트맵!C:C)</f>
        <v>6300</v>
      </c>
      <c r="F836" t="str">
        <f>_xlfn.XLOOKUP(D836,폰트맵!D:D,폰트맵!C:C)</f>
        <v>0800</v>
      </c>
      <c r="K836" t="str">
        <f>IF(ISBLANK(폰트맵!I836),"",폰트맵!I836)</f>
        <v/>
      </c>
    </row>
    <row r="837" spans="1:11" x14ac:dyDescent="0.3">
      <c r="A837" s="1" t="s">
        <v>1831</v>
      </c>
      <c r="B837" s="1" t="s">
        <v>1832</v>
      </c>
      <c r="C837" s="1" t="s">
        <v>1824</v>
      </c>
      <c r="D837" s="1" t="s">
        <v>21</v>
      </c>
      <c r="E837" t="str">
        <f>_xlfn.XLOOKUP(C837,폰트맵!D:D,폰트맵!C:C)</f>
        <v>6300</v>
      </c>
      <c r="F837" t="str">
        <f>_xlfn.XLOOKUP(D837,폰트맵!D:D,폰트맵!C:C)</f>
        <v>0000</v>
      </c>
      <c r="K837" t="str">
        <f>IF(ISBLANK(폰트맵!I837),"",폰트맵!I837)</f>
        <v/>
      </c>
    </row>
    <row r="838" spans="1:11" x14ac:dyDescent="0.3">
      <c r="A838" s="1" t="s">
        <v>1833</v>
      </c>
      <c r="B838" s="1" t="s">
        <v>1834</v>
      </c>
      <c r="C838" s="1" t="s">
        <v>1824</v>
      </c>
      <c r="D838" s="1" t="s">
        <v>24</v>
      </c>
      <c r="E838" t="str">
        <f>_xlfn.XLOOKUP(C838,폰트맵!D:D,폰트맵!C:C)</f>
        <v>6300</v>
      </c>
      <c r="F838" t="str">
        <f>_xlfn.XLOOKUP(D838,폰트맵!D:D,폰트맵!C:C)</f>
        <v>1000</v>
      </c>
      <c r="K838" t="str">
        <f>IF(ISBLANK(폰트맵!I838),"",폰트맵!I838)</f>
        <v/>
      </c>
    </row>
    <row r="839" spans="1:11" x14ac:dyDescent="0.3">
      <c r="A839" s="1" t="s">
        <v>1835</v>
      </c>
      <c r="B839" s="1" t="s">
        <v>1836</v>
      </c>
      <c r="C839" s="1" t="s">
        <v>1824</v>
      </c>
      <c r="D839" s="1" t="s">
        <v>27</v>
      </c>
      <c r="E839" t="str">
        <f>_xlfn.XLOOKUP(C839,폰트맵!D:D,폰트맵!C:C)</f>
        <v>6300</v>
      </c>
      <c r="F839" t="str">
        <f>_xlfn.XLOOKUP(D839,폰트맵!D:D,폰트맵!C:C)</f>
        <v>1100</v>
      </c>
      <c r="K839" t="str">
        <f>IF(ISBLANK(폰트맵!I839),"",폰트맵!I839)</f>
        <v/>
      </c>
    </row>
    <row r="840" spans="1:11" x14ac:dyDescent="0.3">
      <c r="A840" s="1" t="s">
        <v>1837</v>
      </c>
      <c r="B840" s="1" t="s">
        <v>1838</v>
      </c>
      <c r="C840" s="1" t="s">
        <v>1824</v>
      </c>
      <c r="D840" s="1" t="s">
        <v>33</v>
      </c>
      <c r="E840" t="str">
        <f>_xlfn.XLOOKUP(C840,폰트맵!D:D,폰트맵!C:C)</f>
        <v>6300</v>
      </c>
      <c r="F840" t="str">
        <f>_xlfn.XLOOKUP(D840,폰트맵!D:D,폰트맵!C:C)</f>
        <v>1300</v>
      </c>
      <c r="K840" t="str">
        <f>IF(ISBLANK(폰트맵!I840),"",폰트맵!I840)</f>
        <v/>
      </c>
    </row>
    <row r="841" spans="1:11" x14ac:dyDescent="0.3">
      <c r="A841" s="1" t="s">
        <v>1839</v>
      </c>
      <c r="B841" s="1" t="s">
        <v>1840</v>
      </c>
      <c r="C841" s="1" t="s">
        <v>1824</v>
      </c>
      <c r="D841" s="1" t="s">
        <v>39</v>
      </c>
      <c r="E841" t="str">
        <f>_xlfn.XLOOKUP(C841,폰트맵!D:D,폰트맵!C:C)</f>
        <v>6300</v>
      </c>
      <c r="F841" t="str">
        <f>_xlfn.XLOOKUP(D841,폰트맵!D:D,폰트맵!C:C)</f>
        <v>1500</v>
      </c>
      <c r="K841" t="str">
        <f>IF(ISBLANK(폰트맵!I841),"",폰트맵!I841)</f>
        <v/>
      </c>
    </row>
    <row r="842" spans="1:11" x14ac:dyDescent="0.3">
      <c r="A842" s="1" t="s">
        <v>1841</v>
      </c>
      <c r="B842" s="1" t="s">
        <v>1842</v>
      </c>
      <c r="C842" s="1" t="s">
        <v>1698</v>
      </c>
      <c r="D842" s="1" t="s">
        <v>215</v>
      </c>
      <c r="E842" t="str">
        <f>_xlfn.XLOOKUP(C842,폰트맵!D:D,폰트맵!C:C)</f>
        <v>2B00</v>
      </c>
      <c r="F842" t="str">
        <f>_xlfn.XLOOKUP(D842,폰트맵!D:D,폰트맵!C:C)</f>
        <v>0B00</v>
      </c>
      <c r="K842" t="str">
        <f>IF(ISBLANK(폰트맵!I842),"",폰트맵!I842)</f>
        <v/>
      </c>
    </row>
    <row r="843" spans="1:11" x14ac:dyDescent="0.3">
      <c r="A843" s="1" t="s">
        <v>1843</v>
      </c>
      <c r="B843" s="1" t="s">
        <v>1844</v>
      </c>
      <c r="C843" s="1" t="s">
        <v>1845</v>
      </c>
      <c r="D843" s="1" t="s">
        <v>9</v>
      </c>
      <c r="E843" t="str">
        <f>_xlfn.XLOOKUP(C843,폰트맵!D:D,폰트맵!C:C)</f>
        <v>0000</v>
      </c>
      <c r="F843" t="str">
        <f>_xlfn.XLOOKUP(D843,폰트맵!D:D,폰트맵!C:C)</f>
        <v>0400</v>
      </c>
      <c r="K843" t="str">
        <f>IF(ISBLANK(폰트맵!I843),"",폰트맵!I843)</f>
        <v/>
      </c>
    </row>
    <row r="844" spans="1:11" x14ac:dyDescent="0.3">
      <c r="A844" s="1" t="s">
        <v>1846</v>
      </c>
      <c r="B844" s="1" t="s">
        <v>1847</v>
      </c>
      <c r="C844" s="1" t="s">
        <v>1845</v>
      </c>
      <c r="D844" s="1" t="s">
        <v>36</v>
      </c>
      <c r="E844" t="str">
        <f>_xlfn.XLOOKUP(C844,폰트맵!D:D,폰트맵!C:C)</f>
        <v>0000</v>
      </c>
      <c r="F844" t="str">
        <f>_xlfn.XLOOKUP(D844,폰트맵!D:D,폰트맵!C:C)</f>
        <v>1400</v>
      </c>
      <c r="K844" t="str">
        <f>IF(ISBLANK(폰트맵!I844),"",폰트맵!I844)</f>
        <v/>
      </c>
    </row>
    <row r="845" spans="1:11" x14ac:dyDescent="0.3">
      <c r="A845" s="1" t="s">
        <v>1848</v>
      </c>
      <c r="B845" s="1" t="s">
        <v>1849</v>
      </c>
      <c r="C845" s="1" t="s">
        <v>1845</v>
      </c>
      <c r="D845" s="1" t="s">
        <v>39</v>
      </c>
      <c r="E845" t="str">
        <f>_xlfn.XLOOKUP(C845,폰트맵!D:D,폰트맵!C:C)</f>
        <v>0000</v>
      </c>
      <c r="F845" t="str">
        <f>_xlfn.XLOOKUP(D845,폰트맵!D:D,폰트맵!C:C)</f>
        <v>1500</v>
      </c>
      <c r="K845" t="str">
        <f>IF(ISBLANK(폰트맵!I845),"",폰트맵!I845)</f>
        <v/>
      </c>
    </row>
    <row r="846" spans="1:11" x14ac:dyDescent="0.3">
      <c r="A846" s="1" t="s">
        <v>1850</v>
      </c>
      <c r="B846" s="1" t="s">
        <v>1851</v>
      </c>
      <c r="C846" s="1" t="s">
        <v>1852</v>
      </c>
      <c r="D846" s="1" t="s">
        <v>250</v>
      </c>
      <c r="E846" t="str">
        <f>_xlfn.XLOOKUP(C846,폰트맵!D:D,폰트맵!C:C)</f>
        <v>6500</v>
      </c>
      <c r="F846" t="str">
        <f>_xlfn.XLOOKUP(D846,폰트맵!D:D,폰트맵!C:C)</f>
        <v>0D00</v>
      </c>
      <c r="K846" t="str">
        <f>IF(ISBLANK(폰트맵!I846),"",폰트맵!I846)</f>
        <v/>
      </c>
    </row>
    <row r="847" spans="1:11" x14ac:dyDescent="0.3">
      <c r="A847" s="1" t="s">
        <v>1853</v>
      </c>
      <c r="B847" s="1" t="s">
        <v>1854</v>
      </c>
      <c r="C847" s="1" t="s">
        <v>1855</v>
      </c>
      <c r="D847" s="1" t="s">
        <v>9</v>
      </c>
      <c r="E847" t="str">
        <f>_xlfn.XLOOKUP(C847,폰트맵!D:D,폰트맵!C:C)</f>
        <v>0000</v>
      </c>
      <c r="F847" t="str">
        <f>_xlfn.XLOOKUP(D847,폰트맵!D:D,폰트맵!C:C)</f>
        <v>0400</v>
      </c>
      <c r="K847" t="str">
        <f>IF(ISBLANK(폰트맵!I847),"",폰트맵!I847)</f>
        <v/>
      </c>
    </row>
    <row r="848" spans="1:11" x14ac:dyDescent="0.3">
      <c r="A848" s="1" t="s">
        <v>1856</v>
      </c>
      <c r="B848" s="1" t="s">
        <v>1857</v>
      </c>
      <c r="C848" s="1" t="s">
        <v>1855</v>
      </c>
      <c r="D848" s="1" t="s">
        <v>15</v>
      </c>
      <c r="E848" t="str">
        <f>_xlfn.XLOOKUP(C848,폰트맵!D:D,폰트맵!C:C)</f>
        <v>0000</v>
      </c>
      <c r="F848" t="str">
        <f>_xlfn.XLOOKUP(D848,폰트맵!D:D,폰트맵!C:C)</f>
        <v>0800</v>
      </c>
      <c r="K848" t="str">
        <f>IF(ISBLANK(폰트맵!I848),"",폰트맵!I848)</f>
        <v/>
      </c>
    </row>
    <row r="849" spans="1:11" x14ac:dyDescent="0.3">
      <c r="A849" s="1" t="s">
        <v>1858</v>
      </c>
      <c r="B849" s="1" t="s">
        <v>1859</v>
      </c>
      <c r="C849" s="1" t="s">
        <v>1855</v>
      </c>
      <c r="D849" s="1" t="s">
        <v>27</v>
      </c>
      <c r="E849" t="str">
        <f>_xlfn.XLOOKUP(C849,폰트맵!D:D,폰트맵!C:C)</f>
        <v>0000</v>
      </c>
      <c r="F849" t="str">
        <f>_xlfn.XLOOKUP(D849,폰트맵!D:D,폰트맵!C:C)</f>
        <v>1100</v>
      </c>
      <c r="K849" t="str">
        <f>IF(ISBLANK(폰트맵!I849),"",폰트맵!I849)</f>
        <v/>
      </c>
    </row>
    <row r="850" spans="1:11" x14ac:dyDescent="0.3">
      <c r="A850" s="1" t="s">
        <v>1860</v>
      </c>
      <c r="B850" s="1" t="s">
        <v>1861</v>
      </c>
      <c r="C850" s="1" t="s">
        <v>1855</v>
      </c>
      <c r="D850" s="1" t="s">
        <v>33</v>
      </c>
      <c r="E850" t="str">
        <f>_xlfn.XLOOKUP(C850,폰트맵!D:D,폰트맵!C:C)</f>
        <v>0000</v>
      </c>
      <c r="F850" t="str">
        <f>_xlfn.XLOOKUP(D850,폰트맵!D:D,폰트맵!C:C)</f>
        <v>1300</v>
      </c>
      <c r="K850" t="str">
        <f>IF(ISBLANK(폰트맵!I850),"",폰트맵!I850)</f>
        <v/>
      </c>
    </row>
    <row r="851" spans="1:11" x14ac:dyDescent="0.3">
      <c r="A851" s="1" t="s">
        <v>1862</v>
      </c>
      <c r="B851" s="1" t="s">
        <v>1863</v>
      </c>
      <c r="C851" s="1" t="s">
        <v>1855</v>
      </c>
      <c r="D851" s="1" t="s">
        <v>39</v>
      </c>
      <c r="E851" t="str">
        <f>_xlfn.XLOOKUP(C851,폰트맵!D:D,폰트맵!C:C)</f>
        <v>0000</v>
      </c>
      <c r="F851" t="str">
        <f>_xlfn.XLOOKUP(D851,폰트맵!D:D,폰트맵!C:C)</f>
        <v>1500</v>
      </c>
      <c r="K851" t="str">
        <f>IF(ISBLANK(폰트맵!I851),"",폰트맵!I851)</f>
        <v/>
      </c>
    </row>
    <row r="852" spans="1:11" x14ac:dyDescent="0.3">
      <c r="A852" s="1" t="s">
        <v>1864</v>
      </c>
      <c r="B852" s="1" t="s">
        <v>1865</v>
      </c>
      <c r="C852" s="1" t="s">
        <v>1821</v>
      </c>
      <c r="D852" s="1" t="s">
        <v>268</v>
      </c>
      <c r="E852" t="str">
        <f>_xlfn.XLOOKUP(C852,폰트맵!D:D,폰트맵!C:C)</f>
        <v>B800</v>
      </c>
      <c r="F852" t="str">
        <f>_xlfn.XLOOKUP(D852,폰트맵!D:D,폰트맵!C:C)</f>
        <v>1D00</v>
      </c>
      <c r="K852" t="str">
        <f>IF(ISBLANK(폰트맵!I852),"",폰트맵!I852)</f>
        <v/>
      </c>
    </row>
    <row r="853" spans="1:11" x14ac:dyDescent="0.3">
      <c r="A853" s="1" t="s">
        <v>1866</v>
      </c>
      <c r="B853" s="1" t="s">
        <v>1867</v>
      </c>
      <c r="C853" s="1" t="s">
        <v>1868</v>
      </c>
      <c r="D853" s="1" t="s">
        <v>9</v>
      </c>
      <c r="E853" t="str">
        <f>_xlfn.XLOOKUP(C853,폰트맵!D:D,폰트맵!C:C)</f>
        <v>0000</v>
      </c>
      <c r="F853" t="str">
        <f>_xlfn.XLOOKUP(D853,폰트맵!D:D,폰트맵!C:C)</f>
        <v>0400</v>
      </c>
      <c r="K853" t="str">
        <f>IF(ISBLANK(폰트맵!I853),"",폰트맵!I853)</f>
        <v/>
      </c>
    </row>
    <row r="854" spans="1:11" x14ac:dyDescent="0.3">
      <c r="A854" s="1" t="s">
        <v>1869</v>
      </c>
      <c r="B854" s="1" t="s">
        <v>1870</v>
      </c>
      <c r="C854" s="1" t="s">
        <v>1868</v>
      </c>
      <c r="D854" s="1" t="s">
        <v>15</v>
      </c>
      <c r="E854" t="str">
        <f>_xlfn.XLOOKUP(C854,폰트맵!D:D,폰트맵!C:C)</f>
        <v>0000</v>
      </c>
      <c r="F854" t="str">
        <f>_xlfn.XLOOKUP(D854,폰트맵!D:D,폰트맵!C:C)</f>
        <v>0800</v>
      </c>
      <c r="K854" t="str">
        <f>IF(ISBLANK(폰트맵!I854),"",폰트맵!I854)</f>
        <v/>
      </c>
    </row>
    <row r="855" spans="1:11" x14ac:dyDescent="0.3">
      <c r="A855" s="1" t="s">
        <v>1871</v>
      </c>
      <c r="B855" s="1" t="s">
        <v>1872</v>
      </c>
      <c r="C855" s="1" t="s">
        <v>1868</v>
      </c>
      <c r="D855" s="1" t="s">
        <v>27</v>
      </c>
      <c r="E855" t="str">
        <f>_xlfn.XLOOKUP(C855,폰트맵!D:D,폰트맵!C:C)</f>
        <v>0000</v>
      </c>
      <c r="F855" t="str">
        <f>_xlfn.XLOOKUP(D855,폰트맵!D:D,폰트맵!C:C)</f>
        <v>1100</v>
      </c>
      <c r="K855" t="str">
        <f>IF(ISBLANK(폰트맵!I855),"",폰트맵!I855)</f>
        <v/>
      </c>
    </row>
    <row r="856" spans="1:11" x14ac:dyDescent="0.3">
      <c r="A856" s="1" t="s">
        <v>1873</v>
      </c>
      <c r="B856" s="1" t="s">
        <v>1874</v>
      </c>
      <c r="C856" s="1" t="s">
        <v>1868</v>
      </c>
      <c r="D856" s="1" t="s">
        <v>33</v>
      </c>
      <c r="E856" t="str">
        <f>_xlfn.XLOOKUP(C856,폰트맵!D:D,폰트맵!C:C)</f>
        <v>0000</v>
      </c>
      <c r="F856" t="str">
        <f>_xlfn.XLOOKUP(D856,폰트맵!D:D,폰트맵!C:C)</f>
        <v>1300</v>
      </c>
      <c r="K856" t="str">
        <f>IF(ISBLANK(폰트맵!I856),"",폰트맵!I856)</f>
        <v/>
      </c>
    </row>
    <row r="857" spans="1:11" x14ac:dyDescent="0.3">
      <c r="A857" s="1" t="s">
        <v>1875</v>
      </c>
      <c r="B857" s="1" t="s">
        <v>1876</v>
      </c>
      <c r="C857" s="1" t="s">
        <v>1821</v>
      </c>
      <c r="D857" s="1" t="s">
        <v>280</v>
      </c>
      <c r="E857" t="str">
        <f>_xlfn.XLOOKUP(C857,폰트맵!D:D,폰트맵!C:C)</f>
        <v>B800</v>
      </c>
      <c r="F857" t="str">
        <f>_xlfn.XLOOKUP(D857,폰트맵!D:D,폰트맵!C:C)</f>
        <v>0E00</v>
      </c>
      <c r="K857" t="str">
        <f>IF(ISBLANK(폰트맵!I857),"",폰트맵!I857)</f>
        <v/>
      </c>
    </row>
    <row r="858" spans="1:11" x14ac:dyDescent="0.3">
      <c r="A858" s="1" t="s">
        <v>1877</v>
      </c>
      <c r="B858" s="1" t="s">
        <v>1878</v>
      </c>
      <c r="C858" s="1" t="s">
        <v>1879</v>
      </c>
      <c r="D858" s="1" t="s">
        <v>6</v>
      </c>
      <c r="E858" t="str">
        <f>_xlfn.XLOOKUP(C858,폰트맵!D:D,폰트맵!C:C)</f>
        <v>6400</v>
      </c>
      <c r="F858" t="str">
        <f>_xlfn.XLOOKUP(D858,폰트맵!D:D,폰트맵!C:C)</f>
        <v>0100</v>
      </c>
      <c r="K858" t="str">
        <f>IF(ISBLANK(폰트맵!I858),"",폰트맵!I858)</f>
        <v/>
      </c>
    </row>
    <row r="859" spans="1:11" x14ac:dyDescent="0.3">
      <c r="A859" s="1" t="s">
        <v>1880</v>
      </c>
      <c r="B859" s="1" t="s">
        <v>1881</v>
      </c>
      <c r="C859" s="1" t="s">
        <v>1879</v>
      </c>
      <c r="D859" s="1" t="s">
        <v>152</v>
      </c>
      <c r="E859" t="str">
        <f>_xlfn.XLOOKUP(C859,폰트맵!D:D,폰트맵!C:C)</f>
        <v>6400</v>
      </c>
      <c r="F859" t="str">
        <f>_xlfn.XLOOKUP(D859,폰트맵!D:D,폰트맵!C:C)</f>
        <v>0000</v>
      </c>
      <c r="K859" t="str">
        <f>IF(ISBLANK(폰트맵!I859),"",폰트맵!I859)</f>
        <v/>
      </c>
    </row>
    <row r="860" spans="1:11" x14ac:dyDescent="0.3">
      <c r="A860" s="1" t="s">
        <v>1882</v>
      </c>
      <c r="B860" s="1" t="s">
        <v>1883</v>
      </c>
      <c r="C860" s="1" t="s">
        <v>1879</v>
      </c>
      <c r="D860" s="1" t="s">
        <v>9</v>
      </c>
      <c r="E860" t="str">
        <f>_xlfn.XLOOKUP(C860,폰트맵!D:D,폰트맵!C:C)</f>
        <v>6400</v>
      </c>
      <c r="F860" t="str">
        <f>_xlfn.XLOOKUP(D860,폰트맵!D:D,폰트맵!C:C)</f>
        <v>0400</v>
      </c>
      <c r="K860" t="str">
        <f>IF(ISBLANK(폰트맵!I860),"",폰트맵!I860)</f>
        <v/>
      </c>
    </row>
    <row r="861" spans="1:11" x14ac:dyDescent="0.3">
      <c r="A861" s="1" t="s">
        <v>1884</v>
      </c>
      <c r="B861" s="1" t="s">
        <v>1885</v>
      </c>
      <c r="C861" s="1" t="s">
        <v>1879</v>
      </c>
      <c r="D861" s="1" t="s">
        <v>12</v>
      </c>
      <c r="E861" t="str">
        <f>_xlfn.XLOOKUP(C861,폰트맵!D:D,폰트맵!C:C)</f>
        <v>6400</v>
      </c>
      <c r="F861" t="str">
        <f>_xlfn.XLOOKUP(D861,폰트맵!D:D,폰트맵!C:C)</f>
        <v>0700</v>
      </c>
      <c r="K861" t="str">
        <f>IF(ISBLANK(폰트맵!I861),"",폰트맵!I861)</f>
        <v/>
      </c>
    </row>
    <row r="862" spans="1:11" x14ac:dyDescent="0.3">
      <c r="A862" s="1" t="s">
        <v>1886</v>
      </c>
      <c r="B862" s="1" t="s">
        <v>1887</v>
      </c>
      <c r="C862" s="1" t="s">
        <v>1879</v>
      </c>
      <c r="D862" s="1" t="s">
        <v>15</v>
      </c>
      <c r="E862" t="str">
        <f>_xlfn.XLOOKUP(C862,폰트맵!D:D,폰트맵!C:C)</f>
        <v>6400</v>
      </c>
      <c r="F862" t="str">
        <f>_xlfn.XLOOKUP(D862,폰트맵!D:D,폰트맵!C:C)</f>
        <v>0800</v>
      </c>
      <c r="K862" t="str">
        <f>IF(ISBLANK(폰트맵!I862),"",폰트맵!I862)</f>
        <v/>
      </c>
    </row>
    <row r="863" spans="1:11" x14ac:dyDescent="0.3">
      <c r="A863" s="1" t="s">
        <v>1888</v>
      </c>
      <c r="B863" s="1" t="s">
        <v>1889</v>
      </c>
      <c r="C863" s="1" t="s">
        <v>1879</v>
      </c>
      <c r="D863" s="1" t="s">
        <v>18</v>
      </c>
      <c r="E863" t="str">
        <f>_xlfn.XLOOKUP(C863,폰트맵!D:D,폰트맵!C:C)</f>
        <v>6400</v>
      </c>
      <c r="F863" t="str">
        <f>_xlfn.XLOOKUP(D863,폰트맵!D:D,폰트맵!C:C)</f>
        <v>0900</v>
      </c>
      <c r="K863" t="str">
        <f>IF(ISBLANK(폰트맵!I863),"",폰트맵!I863)</f>
        <v/>
      </c>
    </row>
    <row r="864" spans="1:11" x14ac:dyDescent="0.3">
      <c r="A864" s="1" t="s">
        <v>1890</v>
      </c>
      <c r="B864" s="1" t="s">
        <v>1891</v>
      </c>
      <c r="C864" s="1" t="s">
        <v>1879</v>
      </c>
      <c r="D864" s="1" t="s">
        <v>21</v>
      </c>
      <c r="E864" t="str">
        <f>_xlfn.XLOOKUP(C864,폰트맵!D:D,폰트맵!C:C)</f>
        <v>6400</v>
      </c>
      <c r="F864" t="str">
        <f>_xlfn.XLOOKUP(D864,폰트맵!D:D,폰트맵!C:C)</f>
        <v>0000</v>
      </c>
      <c r="K864" t="str">
        <f>IF(ISBLANK(폰트맵!I864),"",폰트맵!I864)</f>
        <v/>
      </c>
    </row>
    <row r="865" spans="1:11" x14ac:dyDescent="0.3">
      <c r="A865" s="1" t="s">
        <v>1892</v>
      </c>
      <c r="B865" s="1" t="s">
        <v>1893</v>
      </c>
      <c r="C865" s="1" t="s">
        <v>1879</v>
      </c>
      <c r="D865" s="1" t="s">
        <v>24</v>
      </c>
      <c r="E865" t="str">
        <f>_xlfn.XLOOKUP(C865,폰트맵!D:D,폰트맵!C:C)</f>
        <v>6400</v>
      </c>
      <c r="F865" t="str">
        <f>_xlfn.XLOOKUP(D865,폰트맵!D:D,폰트맵!C:C)</f>
        <v>1000</v>
      </c>
      <c r="K865" t="str">
        <f>IF(ISBLANK(폰트맵!I865),"",폰트맵!I865)</f>
        <v/>
      </c>
    </row>
    <row r="866" spans="1:11" x14ac:dyDescent="0.3">
      <c r="A866" s="1" t="s">
        <v>1894</v>
      </c>
      <c r="B866" s="1" t="s">
        <v>1895</v>
      </c>
      <c r="C866" s="1" t="s">
        <v>1879</v>
      </c>
      <c r="D866" s="1" t="s">
        <v>27</v>
      </c>
      <c r="E866" t="str">
        <f>_xlfn.XLOOKUP(C866,폰트맵!D:D,폰트맵!C:C)</f>
        <v>6400</v>
      </c>
      <c r="F866" t="str">
        <f>_xlfn.XLOOKUP(D866,폰트맵!D:D,폰트맵!C:C)</f>
        <v>1100</v>
      </c>
      <c r="K866" t="str">
        <f>IF(ISBLANK(폰트맵!I866),"",폰트맵!I866)</f>
        <v/>
      </c>
    </row>
    <row r="867" spans="1:11" x14ac:dyDescent="0.3">
      <c r="A867" s="1" t="s">
        <v>1896</v>
      </c>
      <c r="B867" s="1" t="s">
        <v>1897</v>
      </c>
      <c r="C867" s="1" t="s">
        <v>1879</v>
      </c>
      <c r="D867" s="1" t="s">
        <v>33</v>
      </c>
      <c r="E867" t="str">
        <f>_xlfn.XLOOKUP(C867,폰트맵!D:D,폰트맵!C:C)</f>
        <v>6400</v>
      </c>
      <c r="F867" t="str">
        <f>_xlfn.XLOOKUP(D867,폰트맵!D:D,폰트맵!C:C)</f>
        <v>1300</v>
      </c>
      <c r="K867" t="str">
        <f>IF(ISBLANK(폰트맵!I867),"",폰트맵!I867)</f>
        <v/>
      </c>
    </row>
    <row r="868" spans="1:11" x14ac:dyDescent="0.3">
      <c r="A868" s="1" t="s">
        <v>1898</v>
      </c>
      <c r="B868" s="1" t="s">
        <v>1899</v>
      </c>
      <c r="C868" s="1" t="s">
        <v>1879</v>
      </c>
      <c r="D868" s="1" t="s">
        <v>39</v>
      </c>
      <c r="E868" t="str">
        <f>_xlfn.XLOOKUP(C868,폰트맵!D:D,폰트맵!C:C)</f>
        <v>6400</v>
      </c>
      <c r="F868" t="str">
        <f>_xlfn.XLOOKUP(D868,폰트맵!D:D,폰트맵!C:C)</f>
        <v>1500</v>
      </c>
      <c r="K868" t="str">
        <f>IF(ISBLANK(폰트맵!I868),"",폰트맵!I868)</f>
        <v/>
      </c>
    </row>
    <row r="869" spans="1:11" x14ac:dyDescent="0.3">
      <c r="A869" s="1" t="s">
        <v>1900</v>
      </c>
      <c r="B869" s="1" t="s">
        <v>1901</v>
      </c>
      <c r="C869" s="1" t="s">
        <v>1879</v>
      </c>
      <c r="D869" s="1" t="s">
        <v>48</v>
      </c>
      <c r="E869" t="str">
        <f>_xlfn.XLOOKUP(C869,폰트맵!D:D,폰트맵!C:C)</f>
        <v>6400</v>
      </c>
      <c r="F869" t="str">
        <f>_xlfn.XLOOKUP(D869,폰트맵!D:D,폰트맵!C:C)</f>
        <v>1900</v>
      </c>
      <c r="K869" t="str">
        <f>IF(ISBLANK(폰트맵!I869),"",폰트맵!I869)</f>
        <v/>
      </c>
    </row>
    <row r="870" spans="1:11" x14ac:dyDescent="0.3">
      <c r="A870" s="1" t="s">
        <v>1902</v>
      </c>
      <c r="B870" s="1" t="s">
        <v>1903</v>
      </c>
      <c r="C870" s="1" t="s">
        <v>1879</v>
      </c>
      <c r="D870" s="1" t="s">
        <v>54</v>
      </c>
      <c r="E870" t="str">
        <f>_xlfn.XLOOKUP(C870,폰트맵!D:D,폰트맵!C:C)</f>
        <v>6400</v>
      </c>
      <c r="F870" t="str">
        <f>_xlfn.XLOOKUP(D870,폰트맵!D:D,폰트맵!C:C)</f>
        <v>1B00</v>
      </c>
      <c r="K870" t="str">
        <f>IF(ISBLANK(폰트맵!I870),"",폰트맵!I870)</f>
        <v/>
      </c>
    </row>
    <row r="871" spans="1:11" x14ac:dyDescent="0.3">
      <c r="A871" s="1" t="s">
        <v>1904</v>
      </c>
      <c r="B871" s="1" t="s">
        <v>1905</v>
      </c>
      <c r="C871" s="1" t="s">
        <v>1852</v>
      </c>
      <c r="D871" s="1" t="s">
        <v>308</v>
      </c>
      <c r="E871" t="str">
        <f>_xlfn.XLOOKUP(C871,폰트맵!D:D,폰트맵!C:C)</f>
        <v>6500</v>
      </c>
      <c r="F871" t="str">
        <f>_xlfn.XLOOKUP(D871,폰트맵!D:D,폰트맵!C:C)</f>
        <v>0F00</v>
      </c>
      <c r="K871" t="str">
        <f>IF(ISBLANK(폰트맵!I871),"",폰트맵!I871)</f>
        <v/>
      </c>
    </row>
    <row r="872" spans="1:11" x14ac:dyDescent="0.3">
      <c r="A872" s="1" t="s">
        <v>1906</v>
      </c>
      <c r="B872" s="1" t="s">
        <v>1907</v>
      </c>
      <c r="C872" s="1" t="s">
        <v>1908</v>
      </c>
      <c r="D872" s="1" t="s">
        <v>9</v>
      </c>
      <c r="E872" t="str">
        <f>_xlfn.XLOOKUP(C872,폰트맵!D:D,폰트맵!C:C)</f>
        <v>0000</v>
      </c>
      <c r="F872" t="str">
        <f>_xlfn.XLOOKUP(D872,폰트맵!D:D,폰트맵!C:C)</f>
        <v>0400</v>
      </c>
      <c r="K872" t="str">
        <f>IF(ISBLANK(폰트맵!I872),"",폰트맵!I872)</f>
        <v/>
      </c>
    </row>
    <row r="873" spans="1:11" x14ac:dyDescent="0.3">
      <c r="A873" s="1" t="s">
        <v>1909</v>
      </c>
      <c r="B873" s="1" t="s">
        <v>1910</v>
      </c>
      <c r="C873" s="1" t="s">
        <v>1908</v>
      </c>
      <c r="D873" s="1" t="s">
        <v>15</v>
      </c>
      <c r="E873" t="str">
        <f>_xlfn.XLOOKUP(C873,폰트맵!D:D,폰트맵!C:C)</f>
        <v>0000</v>
      </c>
      <c r="F873" t="str">
        <f>_xlfn.XLOOKUP(D873,폰트맵!D:D,폰트맵!C:C)</f>
        <v>0800</v>
      </c>
      <c r="K873" t="str">
        <f>IF(ISBLANK(폰트맵!I873),"",폰트맵!I873)</f>
        <v/>
      </c>
    </row>
    <row r="874" spans="1:11" x14ac:dyDescent="0.3">
      <c r="A874" s="1" t="s">
        <v>1911</v>
      </c>
      <c r="B874" s="1" t="s">
        <v>1912</v>
      </c>
      <c r="C874" s="1" t="s">
        <v>1908</v>
      </c>
      <c r="D874" s="1" t="s">
        <v>27</v>
      </c>
      <c r="E874" t="str">
        <f>_xlfn.XLOOKUP(C874,폰트맵!D:D,폰트맵!C:C)</f>
        <v>0000</v>
      </c>
      <c r="F874" t="str">
        <f>_xlfn.XLOOKUP(D874,폰트맵!D:D,폰트맵!C:C)</f>
        <v>1100</v>
      </c>
      <c r="K874" t="str">
        <f>IF(ISBLANK(폰트맵!I874),"",폰트맵!I874)</f>
        <v/>
      </c>
    </row>
    <row r="875" spans="1:11" x14ac:dyDescent="0.3">
      <c r="A875" s="1" t="s">
        <v>1913</v>
      </c>
      <c r="B875" s="1" t="s">
        <v>1914</v>
      </c>
      <c r="C875" s="1" t="s">
        <v>1908</v>
      </c>
      <c r="D875" s="1" t="s">
        <v>33</v>
      </c>
      <c r="E875" t="str">
        <f>_xlfn.XLOOKUP(C875,폰트맵!D:D,폰트맵!C:C)</f>
        <v>0000</v>
      </c>
      <c r="F875" t="str">
        <f>_xlfn.XLOOKUP(D875,폰트맵!D:D,폰트맵!C:C)</f>
        <v>1300</v>
      </c>
      <c r="K875" t="str">
        <f>IF(ISBLANK(폰트맵!I875),"",폰트맵!I875)</f>
        <v/>
      </c>
    </row>
    <row r="876" spans="1:11" x14ac:dyDescent="0.3">
      <c r="A876" s="1" t="s">
        <v>1915</v>
      </c>
      <c r="B876" s="1" t="s">
        <v>1916</v>
      </c>
      <c r="C876" s="1" t="s">
        <v>1782</v>
      </c>
      <c r="D876" s="1" t="s">
        <v>322</v>
      </c>
      <c r="E876" t="str">
        <f>_xlfn.XLOOKUP(C876,폰트맵!D:D,폰트맵!C:C)</f>
        <v>6100</v>
      </c>
      <c r="F876" t="str">
        <f>_xlfn.XLOOKUP(D876,폰트맵!D:D,폰트맵!C:C)</f>
        <v>1800</v>
      </c>
      <c r="K876" t="str">
        <f>IF(ISBLANK(폰트맵!I876),"",폰트맵!I876)</f>
        <v/>
      </c>
    </row>
    <row r="877" spans="1:11" x14ac:dyDescent="0.3">
      <c r="A877" s="1" t="s">
        <v>1917</v>
      </c>
      <c r="B877" s="1" t="s">
        <v>1918</v>
      </c>
      <c r="C877" s="1" t="s">
        <v>1852</v>
      </c>
      <c r="D877" s="1" t="s">
        <v>328</v>
      </c>
      <c r="E877" t="str">
        <f>_xlfn.XLOOKUP(C877,폰트맵!D:D,폰트맵!C:C)</f>
        <v>6500</v>
      </c>
      <c r="F877" t="str">
        <f>_xlfn.XLOOKUP(D877,폰트맵!D:D,폰트맵!C:C)</f>
        <v>1F00</v>
      </c>
      <c r="K877" t="str">
        <f>IF(ISBLANK(폰트맵!I877),"",폰트맵!I877)</f>
        <v/>
      </c>
    </row>
    <row r="878" spans="1:11" x14ac:dyDescent="0.3">
      <c r="A878" s="1" t="s">
        <v>1919</v>
      </c>
      <c r="B878" s="1" t="s">
        <v>1920</v>
      </c>
      <c r="C878" s="1" t="s">
        <v>1921</v>
      </c>
      <c r="D878" s="1" t="s">
        <v>9</v>
      </c>
      <c r="E878" t="str">
        <f>_xlfn.XLOOKUP(C878,폰트맵!D:D,폰트맵!C:C)</f>
        <v>C800</v>
      </c>
      <c r="F878" t="str">
        <f>_xlfn.XLOOKUP(D878,폰트맵!D:D,폰트맵!C:C)</f>
        <v>0400</v>
      </c>
      <c r="K878" t="str">
        <f>IF(ISBLANK(폰트맵!I878),"",폰트맵!I878)</f>
        <v/>
      </c>
    </row>
    <row r="879" spans="1:11" x14ac:dyDescent="0.3">
      <c r="A879" s="1" t="s">
        <v>1922</v>
      </c>
      <c r="B879" s="1" t="s">
        <v>1923</v>
      </c>
      <c r="C879" s="1" t="s">
        <v>1921</v>
      </c>
      <c r="D879" s="1" t="s">
        <v>15</v>
      </c>
      <c r="E879" t="str">
        <f>_xlfn.XLOOKUP(C879,폰트맵!D:D,폰트맵!C:C)</f>
        <v>C800</v>
      </c>
      <c r="F879" t="str">
        <f>_xlfn.XLOOKUP(D879,폰트맵!D:D,폰트맵!C:C)</f>
        <v>0800</v>
      </c>
      <c r="K879" t="str">
        <f>IF(ISBLANK(폰트맵!I879),"",폰트맵!I879)</f>
        <v/>
      </c>
    </row>
    <row r="880" spans="1:11" x14ac:dyDescent="0.3">
      <c r="A880" s="1" t="s">
        <v>1924</v>
      </c>
      <c r="B880" s="1" t="s">
        <v>1925</v>
      </c>
      <c r="C880" s="1" t="s">
        <v>1821</v>
      </c>
      <c r="D880" s="1" t="s">
        <v>344</v>
      </c>
      <c r="E880" t="str">
        <f>_xlfn.XLOOKUP(C880,폰트맵!D:D,폰트맵!C:C)</f>
        <v>B800</v>
      </c>
      <c r="F880" t="str">
        <f>_xlfn.XLOOKUP(D880,폰트맵!D:D,폰트맵!C:C)</f>
        <v>3600</v>
      </c>
      <c r="K880" t="str">
        <f>IF(ISBLANK(폰트맵!I880),"",폰트맵!I880)</f>
        <v/>
      </c>
    </row>
    <row r="881" spans="1:11" x14ac:dyDescent="0.3">
      <c r="A881" s="1" t="s">
        <v>1926</v>
      </c>
      <c r="B881" s="1" t="s">
        <v>1927</v>
      </c>
      <c r="C881" s="1" t="s">
        <v>1928</v>
      </c>
      <c r="D881" s="1" t="s">
        <v>9</v>
      </c>
      <c r="E881" t="str">
        <f>_xlfn.XLOOKUP(C881,폰트맵!D:D,폰트맵!C:C)</f>
        <v>C500</v>
      </c>
      <c r="F881" t="str">
        <f>_xlfn.XLOOKUP(D881,폰트맵!D:D,폰트맵!C:C)</f>
        <v>0400</v>
      </c>
      <c r="K881" t="str">
        <f>IF(ISBLANK(폰트맵!I881),"",폰트맵!I881)</f>
        <v/>
      </c>
    </row>
    <row r="882" spans="1:11" x14ac:dyDescent="0.3">
      <c r="A882" s="1" t="s">
        <v>1929</v>
      </c>
      <c r="B882" s="1" t="s">
        <v>1930</v>
      </c>
      <c r="C882" s="1" t="s">
        <v>1928</v>
      </c>
      <c r="D882" s="1" t="s">
        <v>15</v>
      </c>
      <c r="E882" t="str">
        <f>_xlfn.XLOOKUP(C882,폰트맵!D:D,폰트맵!C:C)</f>
        <v>C500</v>
      </c>
      <c r="F882" t="str">
        <f>_xlfn.XLOOKUP(D882,폰트맵!D:D,폰트맵!C:C)</f>
        <v>0800</v>
      </c>
      <c r="K882" t="str">
        <f>IF(ISBLANK(폰트맵!I882),"",폰트맵!I882)</f>
        <v/>
      </c>
    </row>
    <row r="883" spans="1:11" x14ac:dyDescent="0.3">
      <c r="A883" s="1" t="s">
        <v>1931</v>
      </c>
      <c r="B883" s="1" t="s">
        <v>1932</v>
      </c>
      <c r="C883" s="1" t="s">
        <v>1928</v>
      </c>
      <c r="D883" s="1" t="s">
        <v>24</v>
      </c>
      <c r="E883" t="str">
        <f>_xlfn.XLOOKUP(C883,폰트맵!D:D,폰트맵!C:C)</f>
        <v>C500</v>
      </c>
      <c r="F883" t="str">
        <f>_xlfn.XLOOKUP(D883,폰트맵!D:D,폰트맵!C:C)</f>
        <v>1000</v>
      </c>
      <c r="K883" t="str">
        <f>IF(ISBLANK(폰트맵!I883),"",폰트맵!I883)</f>
        <v/>
      </c>
    </row>
    <row r="884" spans="1:11" x14ac:dyDescent="0.3">
      <c r="A884" s="1" t="s">
        <v>1933</v>
      </c>
      <c r="B884" s="1" t="s">
        <v>1934</v>
      </c>
      <c r="C884" s="1" t="s">
        <v>1928</v>
      </c>
      <c r="D884" s="1" t="s">
        <v>33</v>
      </c>
      <c r="E884" t="str">
        <f>_xlfn.XLOOKUP(C884,폰트맵!D:D,폰트맵!C:C)</f>
        <v>C500</v>
      </c>
      <c r="F884" t="str">
        <f>_xlfn.XLOOKUP(D884,폰트맵!D:D,폰트맵!C:C)</f>
        <v>1300</v>
      </c>
      <c r="K884" t="str">
        <f>IF(ISBLANK(폰트맵!I884),"",폰트맵!I884)</f>
        <v/>
      </c>
    </row>
    <row r="885" spans="1:11" x14ac:dyDescent="0.3">
      <c r="A885" s="1" t="s">
        <v>1935</v>
      </c>
      <c r="B885" s="1" t="s">
        <v>1936</v>
      </c>
      <c r="C885" s="1" t="s">
        <v>1821</v>
      </c>
      <c r="D885" s="1" t="s">
        <v>352</v>
      </c>
      <c r="E885" t="str">
        <f>_xlfn.XLOOKUP(C885,폰트맵!D:D,폰트맵!C:C)</f>
        <v>B800</v>
      </c>
      <c r="F885" t="str">
        <f>_xlfn.XLOOKUP(D885,폰트맵!D:D,폰트맵!C:C)</f>
        <v>1E00</v>
      </c>
      <c r="K885" t="str">
        <f>IF(ISBLANK(폰트맵!I885),"",폰트맵!I885)</f>
        <v/>
      </c>
    </row>
    <row r="886" spans="1:11" x14ac:dyDescent="0.3">
      <c r="A886" s="1" t="s">
        <v>1937</v>
      </c>
      <c r="B886" s="1" t="s">
        <v>1938</v>
      </c>
      <c r="C886" s="1" t="s">
        <v>1939</v>
      </c>
      <c r="D886" s="1" t="s">
        <v>9</v>
      </c>
      <c r="E886" t="str">
        <f>_xlfn.XLOOKUP(C886,폰트맵!D:D,폰트맵!C:C)</f>
        <v>0000</v>
      </c>
      <c r="F886" t="str">
        <f>_xlfn.XLOOKUP(D886,폰트맵!D:D,폰트맵!C:C)</f>
        <v>0400</v>
      </c>
      <c r="K886" t="str">
        <f>IF(ISBLANK(폰트맵!I886),"",폰트맵!I886)</f>
        <v/>
      </c>
    </row>
    <row r="887" spans="1:11" x14ac:dyDescent="0.3">
      <c r="A887" s="1" t="s">
        <v>1940</v>
      </c>
      <c r="B887" s="1" t="s">
        <v>1941</v>
      </c>
      <c r="C887" s="1" t="s">
        <v>1939</v>
      </c>
      <c r="D887" s="1" t="s">
        <v>15</v>
      </c>
      <c r="E887" t="str">
        <f>_xlfn.XLOOKUP(C887,폰트맵!D:D,폰트맵!C:C)</f>
        <v>0000</v>
      </c>
      <c r="F887" t="str">
        <f>_xlfn.XLOOKUP(D887,폰트맵!D:D,폰트맵!C:C)</f>
        <v>0800</v>
      </c>
      <c r="K887" t="str">
        <f>IF(ISBLANK(폰트맵!I887),"",폰트맵!I887)</f>
        <v/>
      </c>
    </row>
    <row r="888" spans="1:11" x14ac:dyDescent="0.3">
      <c r="A888" s="1" t="s">
        <v>1942</v>
      </c>
      <c r="B888" s="1" t="s">
        <v>1943</v>
      </c>
      <c r="C888" s="1" t="s">
        <v>1939</v>
      </c>
      <c r="D888" s="1" t="s">
        <v>24</v>
      </c>
      <c r="E888" t="str">
        <f>_xlfn.XLOOKUP(C888,폰트맵!D:D,폰트맵!C:C)</f>
        <v>0000</v>
      </c>
      <c r="F888" t="str">
        <f>_xlfn.XLOOKUP(D888,폰트맵!D:D,폰트맵!C:C)</f>
        <v>1000</v>
      </c>
      <c r="K888" t="str">
        <f>IF(ISBLANK(폰트맵!I888),"",폰트맵!I888)</f>
        <v/>
      </c>
    </row>
    <row r="889" spans="1:11" x14ac:dyDescent="0.3">
      <c r="A889" s="1" t="s">
        <v>1944</v>
      </c>
      <c r="B889" s="1" t="s">
        <v>1945</v>
      </c>
      <c r="C889" s="1" t="s">
        <v>1939</v>
      </c>
      <c r="D889" s="1" t="s">
        <v>33</v>
      </c>
      <c r="E889" t="str">
        <f>_xlfn.XLOOKUP(C889,폰트맵!D:D,폰트맵!C:C)</f>
        <v>0000</v>
      </c>
      <c r="F889" t="str">
        <f>_xlfn.XLOOKUP(D889,폰트맵!D:D,폰트맵!C:C)</f>
        <v>1300</v>
      </c>
      <c r="K889" t="str">
        <f>IF(ISBLANK(폰트맵!I889),"",폰트맵!I889)</f>
        <v/>
      </c>
    </row>
    <row r="890" spans="1:11" x14ac:dyDescent="0.3">
      <c r="A890" s="1" t="s">
        <v>1946</v>
      </c>
      <c r="B890" s="1" t="s">
        <v>1947</v>
      </c>
      <c r="C890" s="1" t="s">
        <v>1852</v>
      </c>
      <c r="D890" s="1" t="s">
        <v>98</v>
      </c>
      <c r="E890" t="str">
        <f>_xlfn.XLOOKUP(C890,폰트맵!D:D,폰트맵!C:C)</f>
        <v>6500</v>
      </c>
      <c r="F890" t="str">
        <f>_xlfn.XLOOKUP(D890,폰트맵!D:D,폰트맵!C:C)</f>
        <v>0500</v>
      </c>
      <c r="K890" t="str">
        <f>IF(ISBLANK(폰트맵!I890),"",폰트맵!I890)</f>
        <v/>
      </c>
    </row>
    <row r="891" spans="1:11" x14ac:dyDescent="0.3">
      <c r="A891" s="1" t="s">
        <v>1948</v>
      </c>
      <c r="B891" s="1" t="s">
        <v>1949</v>
      </c>
      <c r="C891" s="1" t="s">
        <v>1852</v>
      </c>
      <c r="D891" s="1" t="s">
        <v>6</v>
      </c>
      <c r="E891" t="str">
        <f>_xlfn.XLOOKUP(C891,폰트맵!D:D,폰트맵!C:C)</f>
        <v>6500</v>
      </c>
      <c r="F891" t="str">
        <f>_xlfn.XLOOKUP(D891,폰트맵!D:D,폰트맵!C:C)</f>
        <v>0100</v>
      </c>
      <c r="K891" t="str">
        <f>IF(ISBLANK(폰트맵!I891),"",폰트맵!I891)</f>
        <v/>
      </c>
    </row>
    <row r="892" spans="1:11" x14ac:dyDescent="0.3">
      <c r="A892" s="1" t="s">
        <v>1950</v>
      </c>
      <c r="B892" s="1" t="s">
        <v>1951</v>
      </c>
      <c r="C892" s="1" t="s">
        <v>1852</v>
      </c>
      <c r="D892" s="1" t="s">
        <v>9</v>
      </c>
      <c r="E892" t="str">
        <f>_xlfn.XLOOKUP(C892,폰트맵!D:D,폰트맵!C:C)</f>
        <v>6500</v>
      </c>
      <c r="F892" t="str">
        <f>_xlfn.XLOOKUP(D892,폰트맵!D:D,폰트맵!C:C)</f>
        <v>0400</v>
      </c>
      <c r="K892" t="str">
        <f>IF(ISBLANK(폰트맵!I892),"",폰트맵!I892)</f>
        <v/>
      </c>
    </row>
    <row r="893" spans="1:11" x14ac:dyDescent="0.3">
      <c r="A893" s="1" t="s">
        <v>1952</v>
      </c>
      <c r="B893" s="1" t="s">
        <v>1953</v>
      </c>
      <c r="C893" s="1" t="s">
        <v>1852</v>
      </c>
      <c r="D893" s="1" t="s">
        <v>12</v>
      </c>
      <c r="E893" t="str">
        <f>_xlfn.XLOOKUP(C893,폰트맵!D:D,폰트맵!C:C)</f>
        <v>6500</v>
      </c>
      <c r="F893" t="str">
        <f>_xlfn.XLOOKUP(D893,폰트맵!D:D,폰트맵!C:C)</f>
        <v>0700</v>
      </c>
      <c r="K893" t="str">
        <f>IF(ISBLANK(폰트맵!I893),"",폰트맵!I893)</f>
        <v/>
      </c>
    </row>
    <row r="894" spans="1:11" x14ac:dyDescent="0.3">
      <c r="A894" s="1" t="s">
        <v>1954</v>
      </c>
      <c r="B894" s="1" t="s">
        <v>1955</v>
      </c>
      <c r="C894" s="1" t="s">
        <v>1852</v>
      </c>
      <c r="D894" s="1" t="s">
        <v>15</v>
      </c>
      <c r="E894" t="str">
        <f>_xlfn.XLOOKUP(C894,폰트맵!D:D,폰트맵!C:C)</f>
        <v>6500</v>
      </c>
      <c r="F894" t="str">
        <f>_xlfn.XLOOKUP(D894,폰트맵!D:D,폰트맵!C:C)</f>
        <v>0800</v>
      </c>
      <c r="K894" t="str">
        <f>IF(ISBLANK(폰트맵!I894),"",폰트맵!I894)</f>
        <v/>
      </c>
    </row>
    <row r="895" spans="1:11" x14ac:dyDescent="0.3">
      <c r="A895" s="1" t="s">
        <v>1956</v>
      </c>
      <c r="B895" s="1" t="s">
        <v>1957</v>
      </c>
      <c r="C895" s="1" t="s">
        <v>1852</v>
      </c>
      <c r="D895" s="1" t="s">
        <v>21</v>
      </c>
      <c r="E895" t="str">
        <f>_xlfn.XLOOKUP(C895,폰트맵!D:D,폰트맵!C:C)</f>
        <v>6500</v>
      </c>
      <c r="F895" t="str">
        <f>_xlfn.XLOOKUP(D895,폰트맵!D:D,폰트맵!C:C)</f>
        <v>0000</v>
      </c>
      <c r="K895" t="str">
        <f>IF(ISBLANK(폰트맵!I895),"",폰트맵!I895)</f>
        <v/>
      </c>
    </row>
    <row r="896" spans="1:11" x14ac:dyDescent="0.3">
      <c r="A896" s="1" t="s">
        <v>1958</v>
      </c>
      <c r="B896" s="1" t="s">
        <v>1959</v>
      </c>
      <c r="C896" s="1" t="s">
        <v>1852</v>
      </c>
      <c r="D896" s="1" t="s">
        <v>24</v>
      </c>
      <c r="E896" t="str">
        <f>_xlfn.XLOOKUP(C896,폰트맵!D:D,폰트맵!C:C)</f>
        <v>6500</v>
      </c>
      <c r="F896" t="str">
        <f>_xlfn.XLOOKUP(D896,폰트맵!D:D,폰트맵!C:C)</f>
        <v>1000</v>
      </c>
      <c r="K896" t="str">
        <f>IF(ISBLANK(폰트맵!I896),"",폰트맵!I896)</f>
        <v/>
      </c>
    </row>
    <row r="897" spans="1:11" x14ac:dyDescent="0.3">
      <c r="A897" s="1" t="s">
        <v>1960</v>
      </c>
      <c r="B897" s="1" t="s">
        <v>1961</v>
      </c>
      <c r="C897" s="1" t="s">
        <v>1852</v>
      </c>
      <c r="D897" s="1" t="s">
        <v>27</v>
      </c>
      <c r="E897" t="str">
        <f>_xlfn.XLOOKUP(C897,폰트맵!D:D,폰트맵!C:C)</f>
        <v>6500</v>
      </c>
      <c r="F897" t="str">
        <f>_xlfn.XLOOKUP(D897,폰트맵!D:D,폰트맵!C:C)</f>
        <v>1100</v>
      </c>
      <c r="K897" t="str">
        <f>IF(ISBLANK(폰트맵!I897),"",폰트맵!I897)</f>
        <v/>
      </c>
    </row>
    <row r="898" spans="1:11" x14ac:dyDescent="0.3">
      <c r="A898" s="1" t="s">
        <v>1962</v>
      </c>
      <c r="B898" s="1" t="s">
        <v>1963</v>
      </c>
      <c r="C898" s="1" t="s">
        <v>1852</v>
      </c>
      <c r="D898" s="1" t="s">
        <v>33</v>
      </c>
      <c r="E898" t="str">
        <f>_xlfn.XLOOKUP(C898,폰트맵!D:D,폰트맵!C:C)</f>
        <v>6500</v>
      </c>
      <c r="F898" t="str">
        <f>_xlfn.XLOOKUP(D898,폰트맵!D:D,폰트맵!C:C)</f>
        <v>1300</v>
      </c>
      <c r="K898" t="str">
        <f>IF(ISBLANK(폰트맵!I898),"",폰트맵!I898)</f>
        <v/>
      </c>
    </row>
    <row r="899" spans="1:11" x14ac:dyDescent="0.3">
      <c r="A899" s="1" t="s">
        <v>1964</v>
      </c>
      <c r="B899" s="1" t="s">
        <v>1965</v>
      </c>
      <c r="C899" s="1" t="s">
        <v>1852</v>
      </c>
      <c r="D899" s="1" t="s">
        <v>36</v>
      </c>
      <c r="E899" t="str">
        <f>_xlfn.XLOOKUP(C899,폰트맵!D:D,폰트맵!C:C)</f>
        <v>6500</v>
      </c>
      <c r="F899" t="str">
        <f>_xlfn.XLOOKUP(D899,폰트맵!D:D,폰트맵!C:C)</f>
        <v>1400</v>
      </c>
      <c r="K899" t="str">
        <f>IF(ISBLANK(폰트맵!I899),"",폰트맵!I899)</f>
        <v/>
      </c>
    </row>
    <row r="900" spans="1:11" x14ac:dyDescent="0.3">
      <c r="A900" s="1" t="s">
        <v>1966</v>
      </c>
      <c r="B900" s="1" t="s">
        <v>1967</v>
      </c>
      <c r="C900" s="1" t="s">
        <v>1852</v>
      </c>
      <c r="D900" s="1" t="s">
        <v>39</v>
      </c>
      <c r="E900" t="str">
        <f>_xlfn.XLOOKUP(C900,폰트맵!D:D,폰트맵!C:C)</f>
        <v>6500</v>
      </c>
      <c r="F900" t="str">
        <f>_xlfn.XLOOKUP(D900,폰트맵!D:D,폰트맵!C:C)</f>
        <v>1500</v>
      </c>
      <c r="K900" t="str">
        <f>IF(ISBLANK(폰트맵!I900),"",폰트맵!I900)</f>
        <v/>
      </c>
    </row>
    <row r="901" spans="1:11" x14ac:dyDescent="0.3">
      <c r="A901" s="1" t="s">
        <v>1968</v>
      </c>
      <c r="B901" s="1" t="s">
        <v>1969</v>
      </c>
      <c r="C901" s="1" t="s">
        <v>1852</v>
      </c>
      <c r="D901" s="1" t="s">
        <v>45</v>
      </c>
      <c r="E901" t="str">
        <f>_xlfn.XLOOKUP(C901,폰트맵!D:D,폰트맵!C:C)</f>
        <v>6500</v>
      </c>
      <c r="F901" t="str">
        <f>_xlfn.XLOOKUP(D901,폰트맵!D:D,폰트맵!C:C)</f>
        <v>1700</v>
      </c>
      <c r="K901" t="str">
        <f>IF(ISBLANK(폰트맵!I901),"",폰트맵!I901)</f>
        <v/>
      </c>
    </row>
    <row r="902" spans="1:11" x14ac:dyDescent="0.3">
      <c r="A902" s="1" t="s">
        <v>1970</v>
      </c>
      <c r="B902" s="1" t="s">
        <v>1971</v>
      </c>
      <c r="C902" s="1" t="s">
        <v>1852</v>
      </c>
      <c r="D902" s="1" t="s">
        <v>48</v>
      </c>
      <c r="E902" t="str">
        <f>_xlfn.XLOOKUP(C902,폰트맵!D:D,폰트맵!C:C)</f>
        <v>6500</v>
      </c>
      <c r="F902" t="str">
        <f>_xlfn.XLOOKUP(D902,폰트맵!D:D,폰트맵!C:C)</f>
        <v>1900</v>
      </c>
      <c r="K902" t="str">
        <f>IF(ISBLANK(폰트맵!I902),"",폰트맵!I902)</f>
        <v/>
      </c>
    </row>
    <row r="903" spans="1:11" x14ac:dyDescent="0.3">
      <c r="A903" s="1" t="s">
        <v>1972</v>
      </c>
      <c r="B903" s="1" t="s">
        <v>1973</v>
      </c>
      <c r="C903" s="1" t="s">
        <v>1974</v>
      </c>
      <c r="D903" s="1" t="s">
        <v>3</v>
      </c>
      <c r="E903" t="str">
        <f>_xlfn.XLOOKUP(C903,폰트맵!D:D,폰트맵!C:C)</f>
        <v>6600</v>
      </c>
      <c r="F903" t="str">
        <f>_xlfn.XLOOKUP(D903,폰트맵!D:D,폰트맵!C:C)</f>
        <v>0200</v>
      </c>
      <c r="K903" t="str">
        <f>IF(ISBLANK(폰트맵!I903),"",폰트맵!I903)</f>
        <v/>
      </c>
    </row>
    <row r="904" spans="1:11" x14ac:dyDescent="0.3">
      <c r="A904" s="1" t="s">
        <v>1975</v>
      </c>
      <c r="B904" s="1" t="s">
        <v>1976</v>
      </c>
      <c r="C904" s="1" t="s">
        <v>1974</v>
      </c>
      <c r="D904" s="1" t="s">
        <v>6</v>
      </c>
      <c r="E904" t="str">
        <f>_xlfn.XLOOKUP(C904,폰트맵!D:D,폰트맵!C:C)</f>
        <v>6600</v>
      </c>
      <c r="F904" t="str">
        <f>_xlfn.XLOOKUP(D904,폰트맵!D:D,폰트맵!C:C)</f>
        <v>0100</v>
      </c>
      <c r="K904" t="str">
        <f>IF(ISBLANK(폰트맵!I904),"",폰트맵!I904)</f>
        <v/>
      </c>
    </row>
    <row r="905" spans="1:11" x14ac:dyDescent="0.3">
      <c r="A905" s="1" t="s">
        <v>1977</v>
      </c>
      <c r="B905" s="1" t="s">
        <v>1978</v>
      </c>
      <c r="C905" s="1" t="s">
        <v>1974</v>
      </c>
      <c r="D905" s="1" t="s">
        <v>152</v>
      </c>
      <c r="E905" t="str">
        <f>_xlfn.XLOOKUP(C905,폰트맵!D:D,폰트맵!C:C)</f>
        <v>6600</v>
      </c>
      <c r="F905" t="str">
        <f>_xlfn.XLOOKUP(D905,폰트맵!D:D,폰트맵!C:C)</f>
        <v>0000</v>
      </c>
      <c r="K905" t="str">
        <f>IF(ISBLANK(폰트맵!I905),"",폰트맵!I905)</f>
        <v/>
      </c>
    </row>
    <row r="906" spans="1:11" x14ac:dyDescent="0.3">
      <c r="A906" s="1" t="s">
        <v>1979</v>
      </c>
      <c r="B906" s="1" t="s">
        <v>1980</v>
      </c>
      <c r="C906" s="1" t="s">
        <v>1974</v>
      </c>
      <c r="D906" s="1" t="s">
        <v>732</v>
      </c>
      <c r="E906" t="str">
        <f>_xlfn.XLOOKUP(C906,폰트맵!D:D,폰트맵!C:C)</f>
        <v>6600</v>
      </c>
      <c r="F906" t="str">
        <f>_xlfn.XLOOKUP(D906,폰트맵!D:D,폰트맵!C:C)</f>
        <v>0000</v>
      </c>
      <c r="K906" t="str">
        <f>IF(ISBLANK(폰트맵!I906),"",폰트맵!I906)</f>
        <v/>
      </c>
    </row>
    <row r="907" spans="1:11" x14ac:dyDescent="0.3">
      <c r="A907" s="1" t="s">
        <v>1981</v>
      </c>
      <c r="B907" s="1" t="s">
        <v>1982</v>
      </c>
      <c r="C907" s="1" t="s">
        <v>1974</v>
      </c>
      <c r="D907" s="1" t="s">
        <v>9</v>
      </c>
      <c r="E907" t="str">
        <f>_xlfn.XLOOKUP(C907,폰트맵!D:D,폰트맵!C:C)</f>
        <v>6600</v>
      </c>
      <c r="F907" t="str">
        <f>_xlfn.XLOOKUP(D907,폰트맵!D:D,폰트맵!C:C)</f>
        <v>0400</v>
      </c>
      <c r="K907" t="str">
        <f>IF(ISBLANK(폰트맵!I907),"",폰트맵!I907)</f>
        <v/>
      </c>
    </row>
    <row r="908" spans="1:11" x14ac:dyDescent="0.3">
      <c r="A908" s="1" t="s">
        <v>1983</v>
      </c>
      <c r="B908" s="1" t="s">
        <v>1984</v>
      </c>
      <c r="C908" s="1" t="s">
        <v>1974</v>
      </c>
      <c r="D908" s="1" t="s">
        <v>12</v>
      </c>
      <c r="E908" t="str">
        <f>_xlfn.XLOOKUP(C908,폰트맵!D:D,폰트맵!C:C)</f>
        <v>6600</v>
      </c>
      <c r="F908" t="str">
        <f>_xlfn.XLOOKUP(D908,폰트맵!D:D,폰트맵!C:C)</f>
        <v>0700</v>
      </c>
      <c r="K908" t="str">
        <f>IF(ISBLANK(폰트맵!I908),"",폰트맵!I908)</f>
        <v/>
      </c>
    </row>
    <row r="909" spans="1:11" x14ac:dyDescent="0.3">
      <c r="A909" s="1" t="s">
        <v>1985</v>
      </c>
      <c r="B909" s="1" t="s">
        <v>1986</v>
      </c>
      <c r="C909" s="1" t="s">
        <v>1974</v>
      </c>
      <c r="D909" s="1" t="s">
        <v>15</v>
      </c>
      <c r="E909" t="str">
        <f>_xlfn.XLOOKUP(C909,폰트맵!D:D,폰트맵!C:C)</f>
        <v>6600</v>
      </c>
      <c r="F909" t="str">
        <f>_xlfn.XLOOKUP(D909,폰트맵!D:D,폰트맵!C:C)</f>
        <v>0800</v>
      </c>
      <c r="K909" t="str">
        <f>IF(ISBLANK(폰트맵!I909),"",폰트맵!I909)</f>
        <v/>
      </c>
    </row>
    <row r="910" spans="1:11" x14ac:dyDescent="0.3">
      <c r="A910" s="1" t="s">
        <v>1987</v>
      </c>
      <c r="B910" s="1" t="s">
        <v>1988</v>
      </c>
      <c r="C910" s="1" t="s">
        <v>1974</v>
      </c>
      <c r="D910" s="1" t="s">
        <v>18</v>
      </c>
      <c r="E910" t="str">
        <f>_xlfn.XLOOKUP(C910,폰트맵!D:D,폰트맵!C:C)</f>
        <v>6600</v>
      </c>
      <c r="F910" t="str">
        <f>_xlfn.XLOOKUP(D910,폰트맵!D:D,폰트맵!C:C)</f>
        <v>0900</v>
      </c>
      <c r="K910" t="str">
        <f>IF(ISBLANK(폰트맵!I910),"",폰트맵!I910)</f>
        <v/>
      </c>
    </row>
    <row r="911" spans="1:11" x14ac:dyDescent="0.3">
      <c r="A911" s="1" t="s">
        <v>1989</v>
      </c>
      <c r="B911" s="1" t="s">
        <v>1990</v>
      </c>
      <c r="C911" s="1" t="s">
        <v>1974</v>
      </c>
      <c r="D911" s="1" t="s">
        <v>21</v>
      </c>
      <c r="E911" t="str">
        <f>_xlfn.XLOOKUP(C911,폰트맵!D:D,폰트맵!C:C)</f>
        <v>6600</v>
      </c>
      <c r="F911" t="str">
        <f>_xlfn.XLOOKUP(D911,폰트맵!D:D,폰트맵!C:C)</f>
        <v>0000</v>
      </c>
      <c r="K911" t="str">
        <f>IF(ISBLANK(폰트맵!I911),"",폰트맵!I911)</f>
        <v/>
      </c>
    </row>
    <row r="912" spans="1:11" x14ac:dyDescent="0.3">
      <c r="A912" s="1" t="s">
        <v>1991</v>
      </c>
      <c r="B912" s="1" t="s">
        <v>1992</v>
      </c>
      <c r="C912" s="1" t="s">
        <v>1974</v>
      </c>
      <c r="D912" s="1" t="s">
        <v>741</v>
      </c>
      <c r="E912" t="str">
        <f>_xlfn.XLOOKUP(C912,폰트맵!D:D,폰트맵!C:C)</f>
        <v>6600</v>
      </c>
      <c r="F912" t="str">
        <f>_xlfn.XLOOKUP(D912,폰트맵!D:D,폰트맵!C:C)</f>
        <v>0000</v>
      </c>
      <c r="K912" t="str">
        <f>IF(ISBLANK(폰트맵!I912),"",폰트맵!I912)</f>
        <v/>
      </c>
    </row>
    <row r="913" spans="1:11" x14ac:dyDescent="0.3">
      <c r="A913" s="1" t="s">
        <v>1993</v>
      </c>
      <c r="B913" s="1" t="s">
        <v>1994</v>
      </c>
      <c r="C913" s="1" t="s">
        <v>1974</v>
      </c>
      <c r="D913" s="1" t="s">
        <v>24</v>
      </c>
      <c r="E913" t="str">
        <f>_xlfn.XLOOKUP(C913,폰트맵!D:D,폰트맵!C:C)</f>
        <v>6600</v>
      </c>
      <c r="F913" t="str">
        <f>_xlfn.XLOOKUP(D913,폰트맵!D:D,폰트맵!C:C)</f>
        <v>1000</v>
      </c>
      <c r="K913" t="str">
        <f>IF(ISBLANK(폰트맵!I913),"",폰트맵!I913)</f>
        <v/>
      </c>
    </row>
    <row r="914" spans="1:11" x14ac:dyDescent="0.3">
      <c r="A914" s="1" t="s">
        <v>1995</v>
      </c>
      <c r="B914" s="1" t="s">
        <v>1996</v>
      </c>
      <c r="C914" s="1" t="s">
        <v>1974</v>
      </c>
      <c r="D914" s="1" t="s">
        <v>27</v>
      </c>
      <c r="E914" t="str">
        <f>_xlfn.XLOOKUP(C914,폰트맵!D:D,폰트맵!C:C)</f>
        <v>6600</v>
      </c>
      <c r="F914" t="str">
        <f>_xlfn.XLOOKUP(D914,폰트맵!D:D,폰트맵!C:C)</f>
        <v>1100</v>
      </c>
      <c r="K914" t="str">
        <f>IF(ISBLANK(폰트맵!I914),"",폰트맵!I914)</f>
        <v/>
      </c>
    </row>
    <row r="915" spans="1:11" x14ac:dyDescent="0.3">
      <c r="A915" s="1" t="s">
        <v>1997</v>
      </c>
      <c r="B915" s="1" t="s">
        <v>1998</v>
      </c>
      <c r="C915" s="1" t="s">
        <v>1974</v>
      </c>
      <c r="D915" s="1" t="s">
        <v>33</v>
      </c>
      <c r="E915" t="str">
        <f>_xlfn.XLOOKUP(C915,폰트맵!D:D,폰트맵!C:C)</f>
        <v>6600</v>
      </c>
      <c r="F915" t="str">
        <f>_xlfn.XLOOKUP(D915,폰트맵!D:D,폰트맵!C:C)</f>
        <v>1300</v>
      </c>
      <c r="K915" t="str">
        <f>IF(ISBLANK(폰트맵!I915),"",폰트맵!I915)</f>
        <v/>
      </c>
    </row>
    <row r="916" spans="1:11" x14ac:dyDescent="0.3">
      <c r="A916" s="1" t="s">
        <v>1999</v>
      </c>
      <c r="B916" s="1" t="s">
        <v>2000</v>
      </c>
      <c r="C916" s="1" t="s">
        <v>1974</v>
      </c>
      <c r="D916" s="1" t="s">
        <v>39</v>
      </c>
      <c r="E916" t="str">
        <f>_xlfn.XLOOKUP(C916,폰트맵!D:D,폰트맵!C:C)</f>
        <v>6600</v>
      </c>
      <c r="F916" t="str">
        <f>_xlfn.XLOOKUP(D916,폰트맵!D:D,폰트맵!C:C)</f>
        <v>1500</v>
      </c>
      <c r="K916" t="str">
        <f>IF(ISBLANK(폰트맵!I916),"",폰트맵!I916)</f>
        <v/>
      </c>
    </row>
    <row r="917" spans="1:11" x14ac:dyDescent="0.3">
      <c r="A917" s="1" t="s">
        <v>2001</v>
      </c>
      <c r="B917" s="1" t="s">
        <v>2002</v>
      </c>
      <c r="C917" s="1" t="s">
        <v>1974</v>
      </c>
      <c r="D917" s="1" t="s">
        <v>48</v>
      </c>
      <c r="E917" t="str">
        <f>_xlfn.XLOOKUP(C917,폰트맵!D:D,폰트맵!C:C)</f>
        <v>6600</v>
      </c>
      <c r="F917" t="str">
        <f>_xlfn.XLOOKUP(D917,폰트맵!D:D,폰트맵!C:C)</f>
        <v>1900</v>
      </c>
      <c r="K917" t="str">
        <f>IF(ISBLANK(폰트맵!I917),"",폰트맵!I917)</f>
        <v/>
      </c>
    </row>
    <row r="918" spans="1:11" x14ac:dyDescent="0.3">
      <c r="A918" s="1" t="s">
        <v>2003</v>
      </c>
      <c r="B918" s="1" t="s">
        <v>2004</v>
      </c>
      <c r="C918" s="1" t="s">
        <v>2005</v>
      </c>
      <c r="D918" s="1" t="s">
        <v>58</v>
      </c>
      <c r="E918" t="str">
        <f>_xlfn.XLOOKUP(C918,폰트맵!D:D,폰트맵!C:C)</f>
        <v>6700</v>
      </c>
      <c r="F918" t="str">
        <f>_xlfn.XLOOKUP(D918,폰트맵!D:D,폰트맵!C:C)</f>
        <v>0300</v>
      </c>
      <c r="K918" t="str">
        <f>IF(ISBLANK(폰트맵!I918),"",폰트맵!I918)</f>
        <v/>
      </c>
    </row>
    <row r="919" spans="1:11" x14ac:dyDescent="0.3">
      <c r="A919" s="1" t="s">
        <v>2006</v>
      </c>
      <c r="B919" s="1" t="s">
        <v>2007</v>
      </c>
      <c r="C919" s="1" t="s">
        <v>2005</v>
      </c>
      <c r="D919" s="1" t="s">
        <v>6</v>
      </c>
      <c r="E919" t="str">
        <f>_xlfn.XLOOKUP(C919,폰트맵!D:D,폰트맵!C:C)</f>
        <v>6700</v>
      </c>
      <c r="F919" t="str">
        <f>_xlfn.XLOOKUP(D919,폰트맵!D:D,폰트맵!C:C)</f>
        <v>0100</v>
      </c>
      <c r="K919" t="str">
        <f>IF(ISBLANK(폰트맵!I919),"",폰트맵!I919)</f>
        <v/>
      </c>
    </row>
    <row r="920" spans="1:11" x14ac:dyDescent="0.3">
      <c r="A920" s="1" t="s">
        <v>2008</v>
      </c>
      <c r="B920" s="1" t="s">
        <v>2009</v>
      </c>
      <c r="C920" s="1" t="s">
        <v>2005</v>
      </c>
      <c r="D920" s="1" t="s">
        <v>9</v>
      </c>
      <c r="E920" t="str">
        <f>_xlfn.XLOOKUP(C920,폰트맵!D:D,폰트맵!C:C)</f>
        <v>6700</v>
      </c>
      <c r="F920" t="str">
        <f>_xlfn.XLOOKUP(D920,폰트맵!D:D,폰트맵!C:C)</f>
        <v>0400</v>
      </c>
      <c r="K920" t="str">
        <f>IF(ISBLANK(폰트맵!I920),"",폰트맵!I920)</f>
        <v/>
      </c>
    </row>
    <row r="921" spans="1:11" x14ac:dyDescent="0.3">
      <c r="A921" s="1" t="s">
        <v>2010</v>
      </c>
      <c r="B921" s="1" t="s">
        <v>2011</v>
      </c>
      <c r="C921" s="1" t="s">
        <v>2005</v>
      </c>
      <c r="D921" s="1" t="s">
        <v>15</v>
      </c>
      <c r="E921" t="str">
        <f>_xlfn.XLOOKUP(C921,폰트맵!D:D,폰트맵!C:C)</f>
        <v>6700</v>
      </c>
      <c r="F921" t="str">
        <f>_xlfn.XLOOKUP(D921,폰트맵!D:D,폰트맵!C:C)</f>
        <v>0800</v>
      </c>
      <c r="K921" t="str">
        <f>IF(ISBLANK(폰트맵!I921),"",폰트맵!I921)</f>
        <v/>
      </c>
    </row>
    <row r="922" spans="1:11" x14ac:dyDescent="0.3">
      <c r="A922" s="1" t="s">
        <v>2012</v>
      </c>
      <c r="B922" s="1" t="s">
        <v>2013</v>
      </c>
      <c r="C922" s="1" t="s">
        <v>2005</v>
      </c>
      <c r="D922" s="1" t="s">
        <v>24</v>
      </c>
      <c r="E922" t="str">
        <f>_xlfn.XLOOKUP(C922,폰트맵!D:D,폰트맵!C:C)</f>
        <v>6700</v>
      </c>
      <c r="F922" t="str">
        <f>_xlfn.XLOOKUP(D922,폰트맵!D:D,폰트맵!C:C)</f>
        <v>1000</v>
      </c>
      <c r="K922" t="str">
        <f>IF(ISBLANK(폰트맵!I922),"",폰트맵!I922)</f>
        <v/>
      </c>
    </row>
    <row r="923" spans="1:11" x14ac:dyDescent="0.3">
      <c r="A923" s="1" t="s">
        <v>2014</v>
      </c>
      <c r="B923" s="1" t="s">
        <v>2015</v>
      </c>
      <c r="C923" s="1" t="s">
        <v>2005</v>
      </c>
      <c r="D923" s="1" t="s">
        <v>27</v>
      </c>
      <c r="E923" t="str">
        <f>_xlfn.XLOOKUP(C923,폰트맵!D:D,폰트맵!C:C)</f>
        <v>6700</v>
      </c>
      <c r="F923" t="str">
        <f>_xlfn.XLOOKUP(D923,폰트맵!D:D,폰트맵!C:C)</f>
        <v>1100</v>
      </c>
      <c r="K923" t="str">
        <f>IF(ISBLANK(폰트맵!I923),"",폰트맵!I923)</f>
        <v/>
      </c>
    </row>
    <row r="924" spans="1:11" x14ac:dyDescent="0.3">
      <c r="A924" s="1" t="s">
        <v>2016</v>
      </c>
      <c r="B924" s="1" t="s">
        <v>2017</v>
      </c>
      <c r="C924" s="1" t="s">
        <v>2005</v>
      </c>
      <c r="D924" s="1" t="s">
        <v>33</v>
      </c>
      <c r="E924" t="str">
        <f>_xlfn.XLOOKUP(C924,폰트맵!D:D,폰트맵!C:C)</f>
        <v>6700</v>
      </c>
      <c r="F924" t="str">
        <f>_xlfn.XLOOKUP(D924,폰트맵!D:D,폰트맵!C:C)</f>
        <v>1300</v>
      </c>
      <c r="K924" t="str">
        <f>IF(ISBLANK(폰트맵!I924),"",폰트맵!I924)</f>
        <v/>
      </c>
    </row>
    <row r="925" spans="1:11" x14ac:dyDescent="0.3">
      <c r="A925" s="1" t="s">
        <v>2018</v>
      </c>
      <c r="B925" s="1" t="s">
        <v>2019</v>
      </c>
      <c r="C925" s="1" t="s">
        <v>2005</v>
      </c>
      <c r="D925" s="1" t="s">
        <v>36</v>
      </c>
      <c r="E925" t="str">
        <f>_xlfn.XLOOKUP(C925,폰트맵!D:D,폰트맵!C:C)</f>
        <v>6700</v>
      </c>
      <c r="F925" t="str">
        <f>_xlfn.XLOOKUP(D925,폰트맵!D:D,폰트맵!C:C)</f>
        <v>1400</v>
      </c>
      <c r="K925" t="str">
        <f>IF(ISBLANK(폰트맵!I925),"",폰트맵!I925)</f>
        <v/>
      </c>
    </row>
    <row r="926" spans="1:11" x14ac:dyDescent="0.3">
      <c r="A926" s="1" t="s">
        <v>2020</v>
      </c>
      <c r="B926" s="1" t="s">
        <v>2021</v>
      </c>
      <c r="C926" s="1" t="s">
        <v>2005</v>
      </c>
      <c r="D926" s="1" t="s">
        <v>39</v>
      </c>
      <c r="E926" t="str">
        <f>_xlfn.XLOOKUP(C926,폰트맵!D:D,폰트맵!C:C)</f>
        <v>6700</v>
      </c>
      <c r="F926" t="str">
        <f>_xlfn.XLOOKUP(D926,폰트맵!D:D,폰트맵!C:C)</f>
        <v>1500</v>
      </c>
      <c r="K926" t="str">
        <f>IF(ISBLANK(폰트맵!I926),"",폰트맵!I926)</f>
        <v/>
      </c>
    </row>
    <row r="927" spans="1:11" x14ac:dyDescent="0.3">
      <c r="A927" s="1" t="s">
        <v>2022</v>
      </c>
      <c r="B927" s="1" t="s">
        <v>2023</v>
      </c>
      <c r="C927" s="1" t="s">
        <v>2005</v>
      </c>
      <c r="D927" s="1" t="s">
        <v>48</v>
      </c>
      <c r="E927" t="str">
        <f>_xlfn.XLOOKUP(C927,폰트맵!D:D,폰트맵!C:C)</f>
        <v>6700</v>
      </c>
      <c r="F927" t="str">
        <f>_xlfn.XLOOKUP(D927,폰트맵!D:D,폰트맵!C:C)</f>
        <v>1900</v>
      </c>
      <c r="K927" t="str">
        <f>IF(ISBLANK(폰트맵!I927),"",폰트맵!I927)</f>
        <v/>
      </c>
    </row>
    <row r="928" spans="1:11" x14ac:dyDescent="0.3">
      <c r="A928" s="1" t="s">
        <v>2024</v>
      </c>
      <c r="B928" s="1" t="s">
        <v>2025</v>
      </c>
      <c r="C928" s="1" t="s">
        <v>2026</v>
      </c>
      <c r="D928" s="1" t="s">
        <v>3</v>
      </c>
      <c r="E928" t="str">
        <f>_xlfn.XLOOKUP(C928,폰트맵!D:D,폰트맵!C:C)</f>
        <v>0000</v>
      </c>
      <c r="F928" t="str">
        <f>_xlfn.XLOOKUP(D928,폰트맵!D:D,폰트맵!C:C)</f>
        <v>0200</v>
      </c>
      <c r="K928" t="str">
        <f>IF(ISBLANK(폰트맵!I928),"",폰트맵!I928)</f>
        <v/>
      </c>
    </row>
    <row r="929" spans="1:11" x14ac:dyDescent="0.3">
      <c r="A929" s="1" t="s">
        <v>2027</v>
      </c>
      <c r="B929" s="1" t="s">
        <v>2028</v>
      </c>
      <c r="C929" s="1" t="s">
        <v>2026</v>
      </c>
      <c r="D929" s="1" t="s">
        <v>6</v>
      </c>
      <c r="E929" t="str">
        <f>_xlfn.XLOOKUP(C929,폰트맵!D:D,폰트맵!C:C)</f>
        <v>0000</v>
      </c>
      <c r="F929" t="str">
        <f>_xlfn.XLOOKUP(D929,폰트맵!D:D,폰트맵!C:C)</f>
        <v>0100</v>
      </c>
      <c r="K929" t="str">
        <f>IF(ISBLANK(폰트맵!I929),"",폰트맵!I929)</f>
        <v/>
      </c>
    </row>
    <row r="930" spans="1:11" x14ac:dyDescent="0.3">
      <c r="A930" s="1" t="s">
        <v>2029</v>
      </c>
      <c r="B930" s="1" t="s">
        <v>2030</v>
      </c>
      <c r="C930" s="1" t="s">
        <v>2026</v>
      </c>
      <c r="D930" s="1" t="s">
        <v>9</v>
      </c>
      <c r="E930" t="str">
        <f>_xlfn.XLOOKUP(C930,폰트맵!D:D,폰트맵!C:C)</f>
        <v>0000</v>
      </c>
      <c r="F930" t="str">
        <f>_xlfn.XLOOKUP(D930,폰트맵!D:D,폰트맵!C:C)</f>
        <v>0400</v>
      </c>
      <c r="K930" t="str">
        <f>IF(ISBLANK(폰트맵!I930),"",폰트맵!I930)</f>
        <v/>
      </c>
    </row>
    <row r="931" spans="1:11" x14ac:dyDescent="0.3">
      <c r="A931" s="1" t="s">
        <v>2031</v>
      </c>
      <c r="B931" s="1" t="s">
        <v>2032</v>
      </c>
      <c r="C931" s="1" t="s">
        <v>2026</v>
      </c>
      <c r="D931" s="1" t="s">
        <v>27</v>
      </c>
      <c r="E931" t="str">
        <f>_xlfn.XLOOKUP(C931,폰트맵!D:D,폰트맵!C:C)</f>
        <v>0000</v>
      </c>
      <c r="F931" t="str">
        <f>_xlfn.XLOOKUP(D931,폰트맵!D:D,폰트맵!C:C)</f>
        <v>1100</v>
      </c>
      <c r="K931" t="str">
        <f>IF(ISBLANK(폰트맵!I931),"",폰트맵!I931)</f>
        <v/>
      </c>
    </row>
    <row r="932" spans="1:11" x14ac:dyDescent="0.3">
      <c r="A932" s="1" t="s">
        <v>2033</v>
      </c>
      <c r="B932" s="1" t="s">
        <v>2034</v>
      </c>
      <c r="C932" s="1" t="s">
        <v>2035</v>
      </c>
      <c r="D932" s="1" t="s">
        <v>98</v>
      </c>
      <c r="E932" t="str">
        <f>_xlfn.XLOOKUP(C932,폰트맵!D:D,폰트맵!C:C)</f>
        <v>6800</v>
      </c>
      <c r="F932" t="str">
        <f>_xlfn.XLOOKUP(D932,폰트맵!D:D,폰트맵!C:C)</f>
        <v>0500</v>
      </c>
      <c r="K932" t="str">
        <f>IF(ISBLANK(폰트맵!I932),"",폰트맵!I932)</f>
        <v/>
      </c>
    </row>
    <row r="933" spans="1:11" x14ac:dyDescent="0.3">
      <c r="A933" s="1" t="s">
        <v>2036</v>
      </c>
      <c r="B933" s="1" t="s">
        <v>2037</v>
      </c>
      <c r="C933" s="1" t="s">
        <v>2035</v>
      </c>
      <c r="D933" s="1" t="s">
        <v>6</v>
      </c>
      <c r="E933" t="str">
        <f>_xlfn.XLOOKUP(C933,폰트맵!D:D,폰트맵!C:C)</f>
        <v>6800</v>
      </c>
      <c r="F933" t="str">
        <f>_xlfn.XLOOKUP(D933,폰트맵!D:D,폰트맵!C:C)</f>
        <v>0100</v>
      </c>
      <c r="K933" t="str">
        <f>IF(ISBLANK(폰트맵!I933),"",폰트맵!I933)</f>
        <v/>
      </c>
    </row>
    <row r="934" spans="1:11" x14ac:dyDescent="0.3">
      <c r="A934" s="1" t="s">
        <v>2038</v>
      </c>
      <c r="B934" s="1" t="s">
        <v>2039</v>
      </c>
      <c r="C934" s="1" t="s">
        <v>2035</v>
      </c>
      <c r="D934" s="1" t="s">
        <v>9</v>
      </c>
      <c r="E934" t="str">
        <f>_xlfn.XLOOKUP(C934,폰트맵!D:D,폰트맵!C:C)</f>
        <v>6800</v>
      </c>
      <c r="F934" t="str">
        <f>_xlfn.XLOOKUP(D934,폰트맵!D:D,폰트맵!C:C)</f>
        <v>0400</v>
      </c>
      <c r="K934" t="str">
        <f>IF(ISBLANK(폰트맵!I934),"",폰트맵!I934)</f>
        <v/>
      </c>
    </row>
    <row r="935" spans="1:11" x14ac:dyDescent="0.3">
      <c r="A935" s="1" t="s">
        <v>2040</v>
      </c>
      <c r="B935" s="1" t="s">
        <v>2041</v>
      </c>
      <c r="C935" s="1" t="s">
        <v>2035</v>
      </c>
      <c r="D935" s="1" t="s">
        <v>12</v>
      </c>
      <c r="E935" t="str">
        <f>_xlfn.XLOOKUP(C935,폰트맵!D:D,폰트맵!C:C)</f>
        <v>6800</v>
      </c>
      <c r="F935" t="str">
        <f>_xlfn.XLOOKUP(D935,폰트맵!D:D,폰트맵!C:C)</f>
        <v>0700</v>
      </c>
      <c r="K935" t="str">
        <f>IF(ISBLANK(폰트맵!I935),"",폰트맵!I935)</f>
        <v/>
      </c>
    </row>
    <row r="936" spans="1:11" x14ac:dyDescent="0.3">
      <c r="A936" s="1" t="s">
        <v>2042</v>
      </c>
      <c r="B936" s="1" t="s">
        <v>2043</v>
      </c>
      <c r="C936" s="1" t="s">
        <v>2035</v>
      </c>
      <c r="D936" s="1" t="s">
        <v>15</v>
      </c>
      <c r="E936" t="str">
        <f>_xlfn.XLOOKUP(C936,폰트맵!D:D,폰트맵!C:C)</f>
        <v>6800</v>
      </c>
      <c r="F936" t="str">
        <f>_xlfn.XLOOKUP(D936,폰트맵!D:D,폰트맵!C:C)</f>
        <v>0800</v>
      </c>
      <c r="K936" t="str">
        <f>IF(ISBLANK(폰트맵!I936),"",폰트맵!I936)</f>
        <v/>
      </c>
    </row>
    <row r="937" spans="1:11" x14ac:dyDescent="0.3">
      <c r="A937" s="1" t="s">
        <v>2044</v>
      </c>
      <c r="B937" s="1" t="s">
        <v>2045</v>
      </c>
      <c r="C937" s="1" t="s">
        <v>2035</v>
      </c>
      <c r="D937" s="1" t="s">
        <v>21</v>
      </c>
      <c r="E937" t="str">
        <f>_xlfn.XLOOKUP(C937,폰트맵!D:D,폰트맵!C:C)</f>
        <v>6800</v>
      </c>
      <c r="F937" t="str">
        <f>_xlfn.XLOOKUP(D937,폰트맵!D:D,폰트맵!C:C)</f>
        <v>0000</v>
      </c>
      <c r="K937" t="str">
        <f>IF(ISBLANK(폰트맵!I937),"",폰트맵!I937)</f>
        <v/>
      </c>
    </row>
    <row r="938" spans="1:11" x14ac:dyDescent="0.3">
      <c r="A938" s="1" t="s">
        <v>2046</v>
      </c>
      <c r="B938" s="1" t="s">
        <v>2047</v>
      </c>
      <c r="C938" s="1" t="s">
        <v>2035</v>
      </c>
      <c r="D938" s="1" t="s">
        <v>24</v>
      </c>
      <c r="E938" t="str">
        <f>_xlfn.XLOOKUP(C938,폰트맵!D:D,폰트맵!C:C)</f>
        <v>6800</v>
      </c>
      <c r="F938" t="str">
        <f>_xlfn.XLOOKUP(D938,폰트맵!D:D,폰트맵!C:C)</f>
        <v>1000</v>
      </c>
      <c r="K938" t="str">
        <f>IF(ISBLANK(폰트맵!I938),"",폰트맵!I938)</f>
        <v/>
      </c>
    </row>
    <row r="939" spans="1:11" x14ac:dyDescent="0.3">
      <c r="A939" s="1" t="s">
        <v>2048</v>
      </c>
      <c r="B939" s="1" t="s">
        <v>2049</v>
      </c>
      <c r="C939" s="1" t="s">
        <v>2035</v>
      </c>
      <c r="D939" s="1" t="s">
        <v>27</v>
      </c>
      <c r="E939" t="str">
        <f>_xlfn.XLOOKUP(C939,폰트맵!D:D,폰트맵!C:C)</f>
        <v>6800</v>
      </c>
      <c r="F939" t="str">
        <f>_xlfn.XLOOKUP(D939,폰트맵!D:D,폰트맵!C:C)</f>
        <v>1100</v>
      </c>
      <c r="K939" t="str">
        <f>IF(ISBLANK(폰트맵!I939),"",폰트맵!I939)</f>
        <v/>
      </c>
    </row>
    <row r="940" spans="1:11" x14ac:dyDescent="0.3">
      <c r="A940" s="1" t="s">
        <v>2050</v>
      </c>
      <c r="B940" s="1" t="s">
        <v>2051</v>
      </c>
      <c r="C940" s="1" t="s">
        <v>2035</v>
      </c>
      <c r="D940" s="1" t="s">
        <v>33</v>
      </c>
      <c r="E940" t="str">
        <f>_xlfn.XLOOKUP(C940,폰트맵!D:D,폰트맵!C:C)</f>
        <v>6800</v>
      </c>
      <c r="F940" t="str">
        <f>_xlfn.XLOOKUP(D940,폰트맵!D:D,폰트맵!C:C)</f>
        <v>1300</v>
      </c>
      <c r="K940" t="str">
        <f>IF(ISBLANK(폰트맵!I940),"",폰트맵!I940)</f>
        <v/>
      </c>
    </row>
    <row r="941" spans="1:11" x14ac:dyDescent="0.3">
      <c r="A941" s="1" t="s">
        <v>2052</v>
      </c>
      <c r="B941" s="1" t="s">
        <v>2053</v>
      </c>
      <c r="C941" s="1" t="s">
        <v>2035</v>
      </c>
      <c r="D941" s="1" t="s">
        <v>39</v>
      </c>
      <c r="E941" t="str">
        <f>_xlfn.XLOOKUP(C941,폰트맵!D:D,폰트맵!C:C)</f>
        <v>6800</v>
      </c>
      <c r="F941" t="str">
        <f>_xlfn.XLOOKUP(D941,폰트맵!D:D,폰트맵!C:C)</f>
        <v>1500</v>
      </c>
      <c r="K941" t="str">
        <f>IF(ISBLANK(폰트맵!I941),"",폰트맵!I941)</f>
        <v/>
      </c>
    </row>
    <row r="942" spans="1:11" x14ac:dyDescent="0.3">
      <c r="A942" s="1" t="s">
        <v>2054</v>
      </c>
      <c r="B942" s="1" t="s">
        <v>2055</v>
      </c>
      <c r="C942" s="1" t="s">
        <v>2035</v>
      </c>
      <c r="D942" s="1" t="s">
        <v>42</v>
      </c>
      <c r="E942" t="str">
        <f>_xlfn.XLOOKUP(C942,폰트맵!D:D,폰트맵!C:C)</f>
        <v>6800</v>
      </c>
      <c r="F942" t="str">
        <f>_xlfn.XLOOKUP(D942,폰트맵!D:D,폰트맵!C:C)</f>
        <v>1600</v>
      </c>
      <c r="K942" t="str">
        <f>IF(ISBLANK(폰트맵!I942),"",폰트맵!I942)</f>
        <v/>
      </c>
    </row>
    <row r="943" spans="1:11" x14ac:dyDescent="0.3">
      <c r="A943" s="1" t="s">
        <v>2056</v>
      </c>
      <c r="B943" s="1" t="s">
        <v>2057</v>
      </c>
      <c r="C943" s="1" t="s">
        <v>2058</v>
      </c>
      <c r="D943" s="1" t="s">
        <v>130</v>
      </c>
      <c r="E943" t="str">
        <f>_xlfn.XLOOKUP(C943,폰트맵!D:D,폰트맵!C:C)</f>
        <v>6900</v>
      </c>
      <c r="F943" t="str">
        <f>_xlfn.XLOOKUP(D943,폰트맵!D:D,폰트맵!C:C)</f>
        <v>0A00</v>
      </c>
      <c r="K943" t="str">
        <f>IF(ISBLANK(폰트맵!I943),"",폰트맵!I943)</f>
        <v/>
      </c>
    </row>
    <row r="944" spans="1:11" x14ac:dyDescent="0.3">
      <c r="A944" s="1" t="s">
        <v>2059</v>
      </c>
      <c r="B944" s="1" t="s">
        <v>2060</v>
      </c>
      <c r="C944" s="1" t="s">
        <v>2058</v>
      </c>
      <c r="D944" s="1" t="s">
        <v>6</v>
      </c>
      <c r="E944" t="str">
        <f>_xlfn.XLOOKUP(C944,폰트맵!D:D,폰트맵!C:C)</f>
        <v>6900</v>
      </c>
      <c r="F944" t="str">
        <f>_xlfn.XLOOKUP(D944,폰트맵!D:D,폰트맵!C:C)</f>
        <v>0100</v>
      </c>
      <c r="K944" t="str">
        <f>IF(ISBLANK(폰트맵!I944),"",폰트맵!I944)</f>
        <v/>
      </c>
    </row>
    <row r="945" spans="1:11" x14ac:dyDescent="0.3">
      <c r="A945" s="1" t="s">
        <v>2061</v>
      </c>
      <c r="B945" s="1" t="s">
        <v>2062</v>
      </c>
      <c r="C945" s="1" t="s">
        <v>2058</v>
      </c>
      <c r="D945" s="1" t="s">
        <v>9</v>
      </c>
      <c r="E945" t="str">
        <f>_xlfn.XLOOKUP(C945,폰트맵!D:D,폰트맵!C:C)</f>
        <v>6900</v>
      </c>
      <c r="F945" t="str">
        <f>_xlfn.XLOOKUP(D945,폰트맵!D:D,폰트맵!C:C)</f>
        <v>0400</v>
      </c>
      <c r="K945" t="str">
        <f>IF(ISBLANK(폰트맵!I945),"",폰트맵!I945)</f>
        <v/>
      </c>
    </row>
    <row r="946" spans="1:11" x14ac:dyDescent="0.3">
      <c r="A946" s="1" t="s">
        <v>2063</v>
      </c>
      <c r="B946" s="1" t="s">
        <v>2064</v>
      </c>
      <c r="C946" s="1" t="s">
        <v>2058</v>
      </c>
      <c r="D946" s="1" t="s">
        <v>12</v>
      </c>
      <c r="E946" t="str">
        <f>_xlfn.XLOOKUP(C946,폰트맵!D:D,폰트맵!C:C)</f>
        <v>6900</v>
      </c>
      <c r="F946" t="str">
        <f>_xlfn.XLOOKUP(D946,폰트맵!D:D,폰트맵!C:C)</f>
        <v>0700</v>
      </c>
      <c r="K946" t="str">
        <f>IF(ISBLANK(폰트맵!I946),"",폰트맵!I946)</f>
        <v/>
      </c>
    </row>
    <row r="947" spans="1:11" x14ac:dyDescent="0.3">
      <c r="A947" s="1" t="s">
        <v>2065</v>
      </c>
      <c r="B947" s="1" t="s">
        <v>2066</v>
      </c>
      <c r="C947" s="1" t="s">
        <v>2058</v>
      </c>
      <c r="D947" s="1" t="s">
        <v>15</v>
      </c>
      <c r="E947" t="str">
        <f>_xlfn.XLOOKUP(C947,폰트맵!D:D,폰트맵!C:C)</f>
        <v>6900</v>
      </c>
      <c r="F947" t="str">
        <f>_xlfn.XLOOKUP(D947,폰트맵!D:D,폰트맵!C:C)</f>
        <v>0800</v>
      </c>
      <c r="K947" t="str">
        <f>IF(ISBLANK(폰트맵!I947),"",폰트맵!I947)</f>
        <v/>
      </c>
    </row>
    <row r="948" spans="1:11" x14ac:dyDescent="0.3">
      <c r="A948" s="1" t="s">
        <v>2067</v>
      </c>
      <c r="B948" s="1" t="s">
        <v>2068</v>
      </c>
      <c r="C948" s="1" t="s">
        <v>2058</v>
      </c>
      <c r="D948" s="1" t="s">
        <v>24</v>
      </c>
      <c r="E948" t="str">
        <f>_xlfn.XLOOKUP(C948,폰트맵!D:D,폰트맵!C:C)</f>
        <v>6900</v>
      </c>
      <c r="F948" t="str">
        <f>_xlfn.XLOOKUP(D948,폰트맵!D:D,폰트맵!C:C)</f>
        <v>1000</v>
      </c>
      <c r="K948" t="str">
        <f>IF(ISBLANK(폰트맵!I948),"",폰트맵!I948)</f>
        <v/>
      </c>
    </row>
    <row r="949" spans="1:11" x14ac:dyDescent="0.3">
      <c r="A949" s="1" t="s">
        <v>2069</v>
      </c>
      <c r="B949" s="1" t="s">
        <v>2070</v>
      </c>
      <c r="C949" s="1" t="s">
        <v>2058</v>
      </c>
      <c r="D949" s="1" t="s">
        <v>27</v>
      </c>
      <c r="E949" t="str">
        <f>_xlfn.XLOOKUP(C949,폰트맵!D:D,폰트맵!C:C)</f>
        <v>6900</v>
      </c>
      <c r="F949" t="str">
        <f>_xlfn.XLOOKUP(D949,폰트맵!D:D,폰트맵!C:C)</f>
        <v>1100</v>
      </c>
      <c r="K949" t="str">
        <f>IF(ISBLANK(폰트맵!I949),"",폰트맵!I949)</f>
        <v/>
      </c>
    </row>
    <row r="950" spans="1:11" x14ac:dyDescent="0.3">
      <c r="A950" s="1" t="s">
        <v>2071</v>
      </c>
      <c r="B950" s="1" t="s">
        <v>2072</v>
      </c>
      <c r="C950" s="1" t="s">
        <v>2058</v>
      </c>
      <c r="D950" s="1" t="s">
        <v>33</v>
      </c>
      <c r="E950" t="str">
        <f>_xlfn.XLOOKUP(C950,폰트맵!D:D,폰트맵!C:C)</f>
        <v>6900</v>
      </c>
      <c r="F950" t="str">
        <f>_xlfn.XLOOKUP(D950,폰트맵!D:D,폰트맵!C:C)</f>
        <v>1300</v>
      </c>
      <c r="K950" t="str">
        <f>IF(ISBLANK(폰트맵!I950),"",폰트맵!I950)</f>
        <v/>
      </c>
    </row>
    <row r="951" spans="1:11" x14ac:dyDescent="0.3">
      <c r="A951" s="1" t="s">
        <v>2073</v>
      </c>
      <c r="B951" s="1" t="s">
        <v>2074</v>
      </c>
      <c r="C951" s="1" t="s">
        <v>2058</v>
      </c>
      <c r="D951" s="1" t="s">
        <v>36</v>
      </c>
      <c r="E951" t="str">
        <f>_xlfn.XLOOKUP(C951,폰트맵!D:D,폰트맵!C:C)</f>
        <v>6900</v>
      </c>
      <c r="F951" t="str">
        <f>_xlfn.XLOOKUP(D951,폰트맵!D:D,폰트맵!C:C)</f>
        <v>1400</v>
      </c>
      <c r="K951" t="str">
        <f>IF(ISBLANK(폰트맵!I951),"",폰트맵!I951)</f>
        <v/>
      </c>
    </row>
    <row r="952" spans="1:11" x14ac:dyDescent="0.3">
      <c r="A952" s="1" t="s">
        <v>2075</v>
      </c>
      <c r="B952" s="1" t="s">
        <v>2076</v>
      </c>
      <c r="C952" s="1" t="s">
        <v>2058</v>
      </c>
      <c r="D952" s="1" t="s">
        <v>39</v>
      </c>
      <c r="E952" t="str">
        <f>_xlfn.XLOOKUP(C952,폰트맵!D:D,폰트맵!C:C)</f>
        <v>6900</v>
      </c>
      <c r="F952" t="str">
        <f>_xlfn.XLOOKUP(D952,폰트맵!D:D,폰트맵!C:C)</f>
        <v>1500</v>
      </c>
      <c r="K952" t="str">
        <f>IF(ISBLANK(폰트맵!I952),"",폰트맵!I952)</f>
        <v/>
      </c>
    </row>
    <row r="953" spans="1:11" x14ac:dyDescent="0.3">
      <c r="A953" s="1" t="s">
        <v>2077</v>
      </c>
      <c r="B953" s="1" t="s">
        <v>2078</v>
      </c>
      <c r="C953" s="1" t="s">
        <v>2079</v>
      </c>
      <c r="D953" s="1" t="s">
        <v>98</v>
      </c>
      <c r="E953" t="str">
        <f>_xlfn.XLOOKUP(C953,폰트맵!D:D,폰트맵!C:C)</f>
        <v>6A00</v>
      </c>
      <c r="F953" t="str">
        <f>_xlfn.XLOOKUP(D953,폰트맵!D:D,폰트맵!C:C)</f>
        <v>0500</v>
      </c>
      <c r="K953" t="str">
        <f>IF(ISBLANK(폰트맵!I953),"",폰트맵!I953)</f>
        <v/>
      </c>
    </row>
    <row r="954" spans="1:11" x14ac:dyDescent="0.3">
      <c r="A954" s="1" t="s">
        <v>2080</v>
      </c>
      <c r="B954" s="1" t="s">
        <v>2081</v>
      </c>
      <c r="C954" s="1" t="s">
        <v>2079</v>
      </c>
      <c r="D954" s="1" t="s">
        <v>6</v>
      </c>
      <c r="E954" t="str">
        <f>_xlfn.XLOOKUP(C954,폰트맵!D:D,폰트맵!C:C)</f>
        <v>6A00</v>
      </c>
      <c r="F954" t="str">
        <f>_xlfn.XLOOKUP(D954,폰트맵!D:D,폰트맵!C:C)</f>
        <v>0100</v>
      </c>
      <c r="K954" t="str">
        <f>IF(ISBLANK(폰트맵!I954),"",폰트맵!I954)</f>
        <v/>
      </c>
    </row>
    <row r="955" spans="1:11" x14ac:dyDescent="0.3">
      <c r="A955" s="1" t="s">
        <v>2082</v>
      </c>
      <c r="B955" s="1" t="s">
        <v>2083</v>
      </c>
      <c r="C955" s="1" t="s">
        <v>2079</v>
      </c>
      <c r="D955" s="1" t="s">
        <v>9</v>
      </c>
      <c r="E955" t="str">
        <f>_xlfn.XLOOKUP(C955,폰트맵!D:D,폰트맵!C:C)</f>
        <v>6A00</v>
      </c>
      <c r="F955" t="str">
        <f>_xlfn.XLOOKUP(D955,폰트맵!D:D,폰트맵!C:C)</f>
        <v>0400</v>
      </c>
      <c r="K955" t="str">
        <f>IF(ISBLANK(폰트맵!I955),"",폰트맵!I955)</f>
        <v/>
      </c>
    </row>
    <row r="956" spans="1:11" x14ac:dyDescent="0.3">
      <c r="A956" s="1" t="s">
        <v>2084</v>
      </c>
      <c r="B956" s="1" t="s">
        <v>2085</v>
      </c>
      <c r="C956" s="1" t="s">
        <v>2079</v>
      </c>
      <c r="D956" s="1" t="s">
        <v>15</v>
      </c>
      <c r="E956" t="str">
        <f>_xlfn.XLOOKUP(C956,폰트맵!D:D,폰트맵!C:C)</f>
        <v>6A00</v>
      </c>
      <c r="F956" t="str">
        <f>_xlfn.XLOOKUP(D956,폰트맵!D:D,폰트맵!C:C)</f>
        <v>0800</v>
      </c>
      <c r="K956" t="str">
        <f>IF(ISBLANK(폰트맵!I956),"",폰트맵!I956)</f>
        <v/>
      </c>
    </row>
    <row r="957" spans="1:11" x14ac:dyDescent="0.3">
      <c r="A957" s="1" t="s">
        <v>2086</v>
      </c>
      <c r="B957" s="1" t="s">
        <v>2087</v>
      </c>
      <c r="C957" s="1" t="s">
        <v>2079</v>
      </c>
      <c r="D957" s="1" t="s">
        <v>27</v>
      </c>
      <c r="E957" t="str">
        <f>_xlfn.XLOOKUP(C957,폰트맵!D:D,폰트맵!C:C)</f>
        <v>6A00</v>
      </c>
      <c r="F957" t="str">
        <f>_xlfn.XLOOKUP(D957,폰트맵!D:D,폰트맵!C:C)</f>
        <v>1100</v>
      </c>
      <c r="K957" t="str">
        <f>IF(ISBLANK(폰트맵!I957),"",폰트맵!I957)</f>
        <v/>
      </c>
    </row>
    <row r="958" spans="1:11" x14ac:dyDescent="0.3">
      <c r="A958" s="1" t="s">
        <v>2088</v>
      </c>
      <c r="B958" s="1" t="s">
        <v>2089</v>
      </c>
      <c r="C958" s="1" t="s">
        <v>2079</v>
      </c>
      <c r="D958" s="1" t="s">
        <v>33</v>
      </c>
      <c r="E958" t="str">
        <f>_xlfn.XLOOKUP(C958,폰트맵!D:D,폰트맵!C:C)</f>
        <v>6A00</v>
      </c>
      <c r="F958" t="str">
        <f>_xlfn.XLOOKUP(D958,폰트맵!D:D,폰트맵!C:C)</f>
        <v>1300</v>
      </c>
      <c r="K958" t="str">
        <f>IF(ISBLANK(폰트맵!I958),"",폰트맵!I958)</f>
        <v/>
      </c>
    </row>
    <row r="959" spans="1:11" x14ac:dyDescent="0.3">
      <c r="A959" s="1" t="s">
        <v>2090</v>
      </c>
      <c r="B959" s="1" t="s">
        <v>2091</v>
      </c>
      <c r="C959" s="1" t="s">
        <v>2079</v>
      </c>
      <c r="D959" s="1" t="s">
        <v>36</v>
      </c>
      <c r="E959" t="str">
        <f>_xlfn.XLOOKUP(C959,폰트맵!D:D,폰트맵!C:C)</f>
        <v>6A00</v>
      </c>
      <c r="F959" t="str">
        <f>_xlfn.XLOOKUP(D959,폰트맵!D:D,폰트맵!C:C)</f>
        <v>1400</v>
      </c>
      <c r="K959" t="str">
        <f>IF(ISBLANK(폰트맵!I959),"",폰트맵!I959)</f>
        <v/>
      </c>
    </row>
    <row r="960" spans="1:11" x14ac:dyDescent="0.3">
      <c r="A960" s="1" t="s">
        <v>2092</v>
      </c>
      <c r="B960" s="1" t="s">
        <v>2093</v>
      </c>
      <c r="C960" s="1" t="s">
        <v>2079</v>
      </c>
      <c r="D960" s="1" t="s">
        <v>39</v>
      </c>
      <c r="E960" t="str">
        <f>_xlfn.XLOOKUP(C960,폰트맵!D:D,폰트맵!C:C)</f>
        <v>6A00</v>
      </c>
      <c r="F960" t="str">
        <f>_xlfn.XLOOKUP(D960,폰트맵!D:D,폰트맵!C:C)</f>
        <v>1500</v>
      </c>
      <c r="K960" t="str">
        <f>IF(ISBLANK(폰트맵!I960),"",폰트맵!I960)</f>
        <v/>
      </c>
    </row>
    <row r="961" spans="1:11" x14ac:dyDescent="0.3">
      <c r="A961" s="1" t="s">
        <v>2094</v>
      </c>
      <c r="B961" s="1" t="s">
        <v>2095</v>
      </c>
      <c r="C961" s="1" t="s">
        <v>2079</v>
      </c>
      <c r="D961" s="1" t="s">
        <v>48</v>
      </c>
      <c r="E961" t="str">
        <f>_xlfn.XLOOKUP(C961,폰트맵!D:D,폰트맵!C:C)</f>
        <v>6A00</v>
      </c>
      <c r="F961" t="str">
        <f>_xlfn.XLOOKUP(D961,폰트맵!D:D,폰트맵!C:C)</f>
        <v>1900</v>
      </c>
      <c r="K961" t="str">
        <f>IF(ISBLANK(폰트맵!I961),"",폰트맵!I961)</f>
        <v/>
      </c>
    </row>
    <row r="962" spans="1:11" x14ac:dyDescent="0.3">
      <c r="A962" s="1" t="s">
        <v>2096</v>
      </c>
      <c r="B962" s="1" t="s">
        <v>2097</v>
      </c>
      <c r="C962" s="1" t="s">
        <v>2098</v>
      </c>
      <c r="D962" s="1" t="s">
        <v>130</v>
      </c>
      <c r="E962" t="str">
        <f>_xlfn.XLOOKUP(C962,폰트맵!D:D,폰트맵!C:C)</f>
        <v>0000</v>
      </c>
      <c r="F962" t="str">
        <f>_xlfn.XLOOKUP(D962,폰트맵!D:D,폰트맵!C:C)</f>
        <v>0A00</v>
      </c>
      <c r="K962" t="str">
        <f>IF(ISBLANK(폰트맵!I962),"",폰트맵!I962)</f>
        <v/>
      </c>
    </row>
    <row r="963" spans="1:11" x14ac:dyDescent="0.3">
      <c r="A963" s="1" t="s">
        <v>2099</v>
      </c>
      <c r="B963" s="1" t="s">
        <v>2100</v>
      </c>
      <c r="C963" s="1" t="s">
        <v>2098</v>
      </c>
      <c r="D963" s="1" t="s">
        <v>9</v>
      </c>
      <c r="E963" t="str">
        <f>_xlfn.XLOOKUP(C963,폰트맵!D:D,폰트맵!C:C)</f>
        <v>0000</v>
      </c>
      <c r="F963" t="str">
        <f>_xlfn.XLOOKUP(D963,폰트맵!D:D,폰트맵!C:C)</f>
        <v>0400</v>
      </c>
      <c r="K963" t="str">
        <f>IF(ISBLANK(폰트맵!I963),"",폰트맵!I963)</f>
        <v/>
      </c>
    </row>
    <row r="964" spans="1:11" x14ac:dyDescent="0.3">
      <c r="A964" s="1" t="s">
        <v>2101</v>
      </c>
      <c r="B964" s="1" t="s">
        <v>2102</v>
      </c>
      <c r="C964" s="1" t="s">
        <v>2103</v>
      </c>
      <c r="D964" s="1" t="s">
        <v>185</v>
      </c>
      <c r="E964" t="str">
        <f>_xlfn.XLOOKUP(C964,폰트맵!D:D,폰트맵!C:C)</f>
        <v>B900</v>
      </c>
      <c r="F964" t="str">
        <f>_xlfn.XLOOKUP(D964,폰트맵!D:D,폰트맵!C:C)</f>
        <v>1C00</v>
      </c>
      <c r="K964" t="str">
        <f>IF(ISBLANK(폰트맵!I964),"",폰트맵!I964)</f>
        <v/>
      </c>
    </row>
    <row r="965" spans="1:11" x14ac:dyDescent="0.3">
      <c r="A965" s="1" t="s">
        <v>2104</v>
      </c>
      <c r="B965" s="1" t="s">
        <v>2105</v>
      </c>
      <c r="C965" s="1" t="s">
        <v>2106</v>
      </c>
      <c r="D965" s="1" t="s">
        <v>6</v>
      </c>
      <c r="E965" t="str">
        <f>_xlfn.XLOOKUP(C965,폰트맵!D:D,폰트맵!C:C)</f>
        <v>6B00</v>
      </c>
      <c r="F965" t="str">
        <f>_xlfn.XLOOKUP(D965,폰트맵!D:D,폰트맵!C:C)</f>
        <v>0100</v>
      </c>
      <c r="K965" t="str">
        <f>IF(ISBLANK(폰트맵!I965),"",폰트맵!I965)</f>
        <v/>
      </c>
    </row>
    <row r="966" spans="1:11" x14ac:dyDescent="0.3">
      <c r="A966" s="1" t="s">
        <v>2107</v>
      </c>
      <c r="B966" s="1" t="s">
        <v>2108</v>
      </c>
      <c r="C966" s="1" t="s">
        <v>2106</v>
      </c>
      <c r="D966" s="1" t="s">
        <v>152</v>
      </c>
      <c r="E966" t="str">
        <f>_xlfn.XLOOKUP(C966,폰트맵!D:D,폰트맵!C:C)</f>
        <v>6B00</v>
      </c>
      <c r="F966" t="str">
        <f>_xlfn.XLOOKUP(D966,폰트맵!D:D,폰트맵!C:C)</f>
        <v>0000</v>
      </c>
      <c r="K966" t="str">
        <f>IF(ISBLANK(폰트맵!I966),"",폰트맵!I966)</f>
        <v/>
      </c>
    </row>
    <row r="967" spans="1:11" x14ac:dyDescent="0.3">
      <c r="A967" s="1" t="s">
        <v>2109</v>
      </c>
      <c r="B967" s="1" t="s">
        <v>2110</v>
      </c>
      <c r="C967" s="1" t="s">
        <v>2106</v>
      </c>
      <c r="D967" s="1" t="s">
        <v>9</v>
      </c>
      <c r="E967" t="str">
        <f>_xlfn.XLOOKUP(C967,폰트맵!D:D,폰트맵!C:C)</f>
        <v>6B00</v>
      </c>
      <c r="F967" t="str">
        <f>_xlfn.XLOOKUP(D967,폰트맵!D:D,폰트맵!C:C)</f>
        <v>0400</v>
      </c>
      <c r="K967" t="str">
        <f>IF(ISBLANK(폰트맵!I967),"",폰트맵!I967)</f>
        <v/>
      </c>
    </row>
    <row r="968" spans="1:11" x14ac:dyDescent="0.3">
      <c r="A968" s="1" t="s">
        <v>2111</v>
      </c>
      <c r="B968" s="1" t="s">
        <v>2112</v>
      </c>
      <c r="C968" s="1" t="s">
        <v>2106</v>
      </c>
      <c r="D968" s="1" t="s">
        <v>15</v>
      </c>
      <c r="E968" t="str">
        <f>_xlfn.XLOOKUP(C968,폰트맵!D:D,폰트맵!C:C)</f>
        <v>6B00</v>
      </c>
      <c r="F968" t="str">
        <f>_xlfn.XLOOKUP(D968,폰트맵!D:D,폰트맵!C:C)</f>
        <v>0800</v>
      </c>
      <c r="K968" t="str">
        <f>IF(ISBLANK(폰트맵!I968),"",폰트맵!I968)</f>
        <v/>
      </c>
    </row>
    <row r="969" spans="1:11" x14ac:dyDescent="0.3">
      <c r="A969" s="1" t="s">
        <v>2113</v>
      </c>
      <c r="B969" s="1" t="s">
        <v>2114</v>
      </c>
      <c r="C969" s="1" t="s">
        <v>2106</v>
      </c>
      <c r="D969" s="1" t="s">
        <v>24</v>
      </c>
      <c r="E969" t="str">
        <f>_xlfn.XLOOKUP(C969,폰트맵!D:D,폰트맵!C:C)</f>
        <v>6B00</v>
      </c>
      <c r="F969" t="str">
        <f>_xlfn.XLOOKUP(D969,폰트맵!D:D,폰트맵!C:C)</f>
        <v>1000</v>
      </c>
      <c r="K969" t="str">
        <f>IF(ISBLANK(폰트맵!I969),"",폰트맵!I969)</f>
        <v/>
      </c>
    </row>
    <row r="970" spans="1:11" x14ac:dyDescent="0.3">
      <c r="A970" s="1" t="s">
        <v>2115</v>
      </c>
      <c r="B970" s="1" t="s">
        <v>2116</v>
      </c>
      <c r="C970" s="1" t="s">
        <v>2106</v>
      </c>
      <c r="D970" s="1" t="s">
        <v>27</v>
      </c>
      <c r="E970" t="str">
        <f>_xlfn.XLOOKUP(C970,폰트맵!D:D,폰트맵!C:C)</f>
        <v>6B00</v>
      </c>
      <c r="F970" t="str">
        <f>_xlfn.XLOOKUP(D970,폰트맵!D:D,폰트맵!C:C)</f>
        <v>1100</v>
      </c>
      <c r="K970" t="str">
        <f>IF(ISBLANK(폰트맵!I970),"",폰트맵!I970)</f>
        <v/>
      </c>
    </row>
    <row r="971" spans="1:11" x14ac:dyDescent="0.3">
      <c r="A971" s="1" t="s">
        <v>2117</v>
      </c>
      <c r="B971" s="1" t="s">
        <v>2118</v>
      </c>
      <c r="C971" s="1" t="s">
        <v>2106</v>
      </c>
      <c r="D971" s="1" t="s">
        <v>33</v>
      </c>
      <c r="E971" t="str">
        <f>_xlfn.XLOOKUP(C971,폰트맵!D:D,폰트맵!C:C)</f>
        <v>6B00</v>
      </c>
      <c r="F971" t="str">
        <f>_xlfn.XLOOKUP(D971,폰트맵!D:D,폰트맵!C:C)</f>
        <v>1300</v>
      </c>
      <c r="K971" t="str">
        <f>IF(ISBLANK(폰트맵!I971),"",폰트맵!I971)</f>
        <v/>
      </c>
    </row>
    <row r="972" spans="1:11" x14ac:dyDescent="0.3">
      <c r="A972" s="1" t="s">
        <v>2119</v>
      </c>
      <c r="B972" s="1" t="s">
        <v>2120</v>
      </c>
      <c r="C972" s="1" t="s">
        <v>2106</v>
      </c>
      <c r="D972" s="1" t="s">
        <v>39</v>
      </c>
      <c r="E972" t="str">
        <f>_xlfn.XLOOKUP(C972,폰트맵!D:D,폰트맵!C:C)</f>
        <v>6B00</v>
      </c>
      <c r="F972" t="str">
        <f>_xlfn.XLOOKUP(D972,폰트맵!D:D,폰트맵!C:C)</f>
        <v>1500</v>
      </c>
      <c r="K972" t="str">
        <f>IF(ISBLANK(폰트맵!I972),"",폰트맵!I972)</f>
        <v/>
      </c>
    </row>
    <row r="973" spans="1:11" x14ac:dyDescent="0.3">
      <c r="A973" s="1" t="s">
        <v>2121</v>
      </c>
      <c r="B973" s="1" t="s">
        <v>2122</v>
      </c>
      <c r="C973" s="1" t="s">
        <v>1974</v>
      </c>
      <c r="D973" s="1" t="s">
        <v>215</v>
      </c>
      <c r="E973" t="str">
        <f>_xlfn.XLOOKUP(C973,폰트맵!D:D,폰트맵!C:C)</f>
        <v>6600</v>
      </c>
      <c r="F973" t="str">
        <f>_xlfn.XLOOKUP(D973,폰트맵!D:D,폰트맵!C:C)</f>
        <v>0B00</v>
      </c>
      <c r="K973" t="str">
        <f>IF(ISBLANK(폰트맵!I973),"",폰트맵!I973)</f>
        <v/>
      </c>
    </row>
    <row r="974" spans="1:11" x14ac:dyDescent="0.3">
      <c r="A974" s="1" t="s">
        <v>2123</v>
      </c>
      <c r="B974" s="1" t="s">
        <v>2124</v>
      </c>
      <c r="C974" s="1" t="s">
        <v>2125</v>
      </c>
      <c r="D974" s="1" t="s">
        <v>9</v>
      </c>
      <c r="E974" t="str">
        <f>_xlfn.XLOOKUP(C974,폰트맵!D:D,폰트맵!C:C)</f>
        <v>0000</v>
      </c>
      <c r="F974" t="str">
        <f>_xlfn.XLOOKUP(D974,폰트맵!D:D,폰트맵!C:C)</f>
        <v>0400</v>
      </c>
      <c r="K974" t="str">
        <f>IF(ISBLANK(폰트맵!I974),"",폰트맵!I974)</f>
        <v/>
      </c>
    </row>
    <row r="975" spans="1:11" x14ac:dyDescent="0.3">
      <c r="A975" s="1" t="s">
        <v>2126</v>
      </c>
      <c r="B975" s="1" t="s">
        <v>2127</v>
      </c>
      <c r="C975" s="1" t="s">
        <v>2125</v>
      </c>
      <c r="D975" s="1" t="s">
        <v>36</v>
      </c>
      <c r="E975" t="str">
        <f>_xlfn.XLOOKUP(C975,폰트맵!D:D,폰트맵!C:C)</f>
        <v>0000</v>
      </c>
      <c r="F975" t="str">
        <f>_xlfn.XLOOKUP(D975,폰트맵!D:D,폰트맵!C:C)</f>
        <v>1400</v>
      </c>
      <c r="K975" t="str">
        <f>IF(ISBLANK(폰트맵!I975),"",폰트맵!I975)</f>
        <v/>
      </c>
    </row>
    <row r="976" spans="1:11" x14ac:dyDescent="0.3">
      <c r="A976" s="1" t="s">
        <v>2128</v>
      </c>
      <c r="B976" s="1" t="s">
        <v>2129</v>
      </c>
      <c r="C976" s="1" t="s">
        <v>2005</v>
      </c>
      <c r="D976" s="1" t="s">
        <v>235</v>
      </c>
      <c r="E976" t="str">
        <f>_xlfn.XLOOKUP(C976,폰트맵!D:D,폰트맵!C:C)</f>
        <v>6700</v>
      </c>
      <c r="F976" t="str">
        <f>_xlfn.XLOOKUP(D976,폰트맵!D:D,폰트맵!C:C)</f>
        <v>0C00</v>
      </c>
      <c r="K976" t="str">
        <f>IF(ISBLANK(폰트맵!I976),"",폰트맵!I976)</f>
        <v/>
      </c>
    </row>
    <row r="977" spans="1:11" x14ac:dyDescent="0.3">
      <c r="A977" s="1" t="s">
        <v>2130</v>
      </c>
      <c r="B977" s="1" t="s">
        <v>2131</v>
      </c>
      <c r="C977" s="1" t="s">
        <v>2132</v>
      </c>
      <c r="D977" s="1" t="s">
        <v>36</v>
      </c>
      <c r="E977" t="str">
        <f>_xlfn.XLOOKUP(C977,폰트맵!D:D,폰트맵!C:C)</f>
        <v>0000</v>
      </c>
      <c r="F977" t="str">
        <f>_xlfn.XLOOKUP(D977,폰트맵!D:D,폰트맵!C:C)</f>
        <v>1400</v>
      </c>
      <c r="K977" t="str">
        <f>IF(ISBLANK(폰트맵!I977),"",폰트맵!I977)</f>
        <v/>
      </c>
    </row>
    <row r="978" spans="1:11" x14ac:dyDescent="0.3">
      <c r="A978" s="1" t="s">
        <v>2133</v>
      </c>
      <c r="B978" s="1" t="s">
        <v>2134</v>
      </c>
      <c r="C978" s="1" t="s">
        <v>2135</v>
      </c>
      <c r="D978" s="1" t="s">
        <v>250</v>
      </c>
      <c r="E978" t="str">
        <f>_xlfn.XLOOKUP(C978,폰트맵!D:D,폰트맵!C:C)</f>
        <v>3300</v>
      </c>
      <c r="F978" t="str">
        <f>_xlfn.XLOOKUP(D978,폰트맵!D:D,폰트맵!C:C)</f>
        <v>0D00</v>
      </c>
      <c r="K978" t="str">
        <f>IF(ISBLANK(폰트맵!I978),"",폰트맵!I978)</f>
        <v/>
      </c>
    </row>
    <row r="979" spans="1:11" x14ac:dyDescent="0.3">
      <c r="A979" s="1" t="s">
        <v>2136</v>
      </c>
      <c r="B979" s="1" t="s">
        <v>2137</v>
      </c>
      <c r="C979" s="1" t="s">
        <v>2138</v>
      </c>
      <c r="D979" s="1" t="s">
        <v>6</v>
      </c>
      <c r="E979" t="str">
        <f>_xlfn.XLOOKUP(C979,폰트맵!D:D,폰트맵!C:C)</f>
        <v>0000</v>
      </c>
      <c r="F979" t="str">
        <f>_xlfn.XLOOKUP(D979,폰트맵!D:D,폰트맵!C:C)</f>
        <v>0100</v>
      </c>
      <c r="K979" t="str">
        <f>IF(ISBLANK(폰트맵!I979),"",폰트맵!I979)</f>
        <v/>
      </c>
    </row>
    <row r="980" spans="1:11" x14ac:dyDescent="0.3">
      <c r="A980" s="1" t="s">
        <v>2139</v>
      </c>
      <c r="B980" s="1" t="s">
        <v>2140</v>
      </c>
      <c r="C980" s="1" t="s">
        <v>2138</v>
      </c>
      <c r="D980" s="1" t="s">
        <v>9</v>
      </c>
      <c r="E980" t="str">
        <f>_xlfn.XLOOKUP(C980,폰트맵!D:D,폰트맵!C:C)</f>
        <v>0000</v>
      </c>
      <c r="F980" t="str">
        <f>_xlfn.XLOOKUP(D980,폰트맵!D:D,폰트맵!C:C)</f>
        <v>0400</v>
      </c>
      <c r="K980" t="str">
        <f>IF(ISBLANK(폰트맵!I980),"",폰트맵!I980)</f>
        <v/>
      </c>
    </row>
    <row r="981" spans="1:11" x14ac:dyDescent="0.3">
      <c r="A981" s="1" t="s">
        <v>2141</v>
      </c>
      <c r="B981" s="1" t="s">
        <v>2142</v>
      </c>
      <c r="C981" s="1" t="s">
        <v>2138</v>
      </c>
      <c r="D981" s="1" t="s">
        <v>15</v>
      </c>
      <c r="E981" t="str">
        <f>_xlfn.XLOOKUP(C981,폰트맵!D:D,폰트맵!C:C)</f>
        <v>0000</v>
      </c>
      <c r="F981" t="str">
        <f>_xlfn.XLOOKUP(D981,폰트맵!D:D,폰트맵!C:C)</f>
        <v>0800</v>
      </c>
      <c r="K981" t="str">
        <f>IF(ISBLANK(폰트맵!I981),"",폰트맵!I981)</f>
        <v/>
      </c>
    </row>
    <row r="982" spans="1:11" x14ac:dyDescent="0.3">
      <c r="A982" s="1" t="s">
        <v>2143</v>
      </c>
      <c r="B982" s="1" t="s">
        <v>2144</v>
      </c>
      <c r="C982" s="1" t="s">
        <v>2138</v>
      </c>
      <c r="D982" s="1" t="s">
        <v>24</v>
      </c>
      <c r="E982" t="str">
        <f>_xlfn.XLOOKUP(C982,폰트맵!D:D,폰트맵!C:C)</f>
        <v>0000</v>
      </c>
      <c r="F982" t="str">
        <f>_xlfn.XLOOKUP(D982,폰트맵!D:D,폰트맵!C:C)</f>
        <v>1000</v>
      </c>
      <c r="K982" t="str">
        <f>IF(ISBLANK(폰트맵!I982),"",폰트맵!I982)</f>
        <v/>
      </c>
    </row>
    <row r="983" spans="1:11" x14ac:dyDescent="0.3">
      <c r="A983" s="1" t="s">
        <v>2145</v>
      </c>
      <c r="B983" s="1" t="s">
        <v>2146</v>
      </c>
      <c r="C983" s="1" t="s">
        <v>2138</v>
      </c>
      <c r="D983" s="1" t="s">
        <v>27</v>
      </c>
      <c r="E983" t="str">
        <f>_xlfn.XLOOKUP(C983,폰트맵!D:D,폰트맵!C:C)</f>
        <v>0000</v>
      </c>
      <c r="F983" t="str">
        <f>_xlfn.XLOOKUP(D983,폰트맵!D:D,폰트맵!C:C)</f>
        <v>1100</v>
      </c>
      <c r="K983" t="str">
        <f>IF(ISBLANK(폰트맵!I983),"",폰트맵!I983)</f>
        <v/>
      </c>
    </row>
    <row r="984" spans="1:11" x14ac:dyDescent="0.3">
      <c r="A984" s="1" t="s">
        <v>2147</v>
      </c>
      <c r="B984" s="1" t="s">
        <v>2148</v>
      </c>
      <c r="C984" s="1" t="s">
        <v>2103</v>
      </c>
      <c r="D984" s="1" t="s">
        <v>268</v>
      </c>
      <c r="E984" t="str">
        <f>_xlfn.XLOOKUP(C984,폰트맵!D:D,폰트맵!C:C)</f>
        <v>B900</v>
      </c>
      <c r="F984" t="str">
        <f>_xlfn.XLOOKUP(D984,폰트맵!D:D,폰트맵!C:C)</f>
        <v>1D00</v>
      </c>
      <c r="K984" t="str">
        <f>IF(ISBLANK(폰트맵!I984),"",폰트맵!I984)</f>
        <v/>
      </c>
    </row>
    <row r="985" spans="1:11" x14ac:dyDescent="0.3">
      <c r="A985" s="1" t="s">
        <v>2149</v>
      </c>
      <c r="B985" s="1" t="s">
        <v>2150</v>
      </c>
      <c r="C985" s="1" t="s">
        <v>2151</v>
      </c>
      <c r="D985" s="1" t="s">
        <v>9</v>
      </c>
      <c r="E985" t="str">
        <f>_xlfn.XLOOKUP(C985,폰트맵!D:D,폰트맵!C:C)</f>
        <v>0000</v>
      </c>
      <c r="F985" t="str">
        <f>_xlfn.XLOOKUP(D985,폰트맵!D:D,폰트맵!C:C)</f>
        <v>0400</v>
      </c>
      <c r="K985" t="str">
        <f>IF(ISBLANK(폰트맵!I985),"",폰트맵!I985)</f>
        <v/>
      </c>
    </row>
    <row r="986" spans="1:11" x14ac:dyDescent="0.3">
      <c r="A986" s="1" t="s">
        <v>2152</v>
      </c>
      <c r="B986" s="1" t="s">
        <v>2153</v>
      </c>
      <c r="C986" s="1" t="s">
        <v>2103</v>
      </c>
      <c r="D986" s="1" t="s">
        <v>280</v>
      </c>
      <c r="E986" t="str">
        <f>_xlfn.XLOOKUP(C986,폰트맵!D:D,폰트맵!C:C)</f>
        <v>B900</v>
      </c>
      <c r="F986" t="str">
        <f>_xlfn.XLOOKUP(D986,폰트맵!D:D,폰트맵!C:C)</f>
        <v>0E00</v>
      </c>
      <c r="K986" t="str">
        <f>IF(ISBLANK(폰트맵!I986),"",폰트맵!I986)</f>
        <v/>
      </c>
    </row>
    <row r="987" spans="1:11" x14ac:dyDescent="0.3">
      <c r="A987" s="1" t="s">
        <v>2154</v>
      </c>
      <c r="B987" s="1" t="s">
        <v>2155</v>
      </c>
      <c r="C987" s="1" t="s">
        <v>2156</v>
      </c>
      <c r="D987" s="1" t="s">
        <v>6</v>
      </c>
      <c r="E987" t="str">
        <f>_xlfn.XLOOKUP(C987,폰트맵!D:D,폰트맵!C:C)</f>
        <v>2200</v>
      </c>
      <c r="F987" t="str">
        <f>_xlfn.XLOOKUP(D987,폰트맵!D:D,폰트맵!C:C)</f>
        <v>0100</v>
      </c>
      <c r="K987" t="str">
        <f>IF(ISBLANK(폰트맵!I987),"",폰트맵!I987)</f>
        <v/>
      </c>
    </row>
    <row r="988" spans="1:11" x14ac:dyDescent="0.3">
      <c r="A988" s="1" t="s">
        <v>2157</v>
      </c>
      <c r="B988" s="1" t="s">
        <v>2158</v>
      </c>
      <c r="C988" s="1" t="s">
        <v>2156</v>
      </c>
      <c r="D988" s="1" t="s">
        <v>9</v>
      </c>
      <c r="E988" t="str">
        <f>_xlfn.XLOOKUP(C988,폰트맵!D:D,폰트맵!C:C)</f>
        <v>2200</v>
      </c>
      <c r="F988" t="str">
        <f>_xlfn.XLOOKUP(D988,폰트맵!D:D,폰트맵!C:C)</f>
        <v>0400</v>
      </c>
      <c r="K988" t="str">
        <f>IF(ISBLANK(폰트맵!I988),"",폰트맵!I988)</f>
        <v/>
      </c>
    </row>
    <row r="989" spans="1:11" x14ac:dyDescent="0.3">
      <c r="A989" s="1" t="s">
        <v>2159</v>
      </c>
      <c r="B989" s="1" t="s">
        <v>2160</v>
      </c>
      <c r="C989" s="1" t="s">
        <v>2156</v>
      </c>
      <c r="D989" s="1" t="s">
        <v>12</v>
      </c>
      <c r="E989" t="str">
        <f>_xlfn.XLOOKUP(C989,폰트맵!D:D,폰트맵!C:C)</f>
        <v>2200</v>
      </c>
      <c r="F989" t="str">
        <f>_xlfn.XLOOKUP(D989,폰트맵!D:D,폰트맵!C:C)</f>
        <v>0700</v>
      </c>
      <c r="K989" t="str">
        <f>IF(ISBLANK(폰트맵!I989),"",폰트맵!I989)</f>
        <v/>
      </c>
    </row>
    <row r="990" spans="1:11" x14ac:dyDescent="0.3">
      <c r="A990" s="1" t="s">
        <v>2161</v>
      </c>
      <c r="B990" s="1" t="s">
        <v>2162</v>
      </c>
      <c r="C990" s="1" t="s">
        <v>2156</v>
      </c>
      <c r="D990" s="1" t="s">
        <v>15</v>
      </c>
      <c r="E990" t="str">
        <f>_xlfn.XLOOKUP(C990,폰트맵!D:D,폰트맵!C:C)</f>
        <v>2200</v>
      </c>
      <c r="F990" t="str">
        <f>_xlfn.XLOOKUP(D990,폰트맵!D:D,폰트맵!C:C)</f>
        <v>0800</v>
      </c>
      <c r="K990" t="str">
        <f>IF(ISBLANK(폰트맵!I990),"",폰트맵!I990)</f>
        <v/>
      </c>
    </row>
    <row r="991" spans="1:11" x14ac:dyDescent="0.3">
      <c r="A991" s="1" t="s">
        <v>2163</v>
      </c>
      <c r="B991" s="1" t="s">
        <v>2164</v>
      </c>
      <c r="C991" s="1" t="s">
        <v>2156</v>
      </c>
      <c r="D991" s="1" t="s">
        <v>18</v>
      </c>
      <c r="E991" t="str">
        <f>_xlfn.XLOOKUP(C991,폰트맵!D:D,폰트맵!C:C)</f>
        <v>2200</v>
      </c>
      <c r="F991" t="str">
        <f>_xlfn.XLOOKUP(D991,폰트맵!D:D,폰트맵!C:C)</f>
        <v>0900</v>
      </c>
      <c r="K991" t="str">
        <f>IF(ISBLANK(폰트맵!I991),"",폰트맵!I991)</f>
        <v/>
      </c>
    </row>
    <row r="992" spans="1:11" x14ac:dyDescent="0.3">
      <c r="A992" s="1" t="s">
        <v>2165</v>
      </c>
      <c r="B992" s="1" t="s">
        <v>2166</v>
      </c>
      <c r="C992" s="1" t="s">
        <v>2156</v>
      </c>
      <c r="D992" s="1" t="s">
        <v>21</v>
      </c>
      <c r="E992" t="str">
        <f>_xlfn.XLOOKUP(C992,폰트맵!D:D,폰트맵!C:C)</f>
        <v>2200</v>
      </c>
      <c r="F992" t="str">
        <f>_xlfn.XLOOKUP(D992,폰트맵!D:D,폰트맵!C:C)</f>
        <v>0000</v>
      </c>
      <c r="K992" t="str">
        <f>IF(ISBLANK(폰트맵!I992),"",폰트맵!I992)</f>
        <v/>
      </c>
    </row>
    <row r="993" spans="1:11" x14ac:dyDescent="0.3">
      <c r="A993" s="1" t="s">
        <v>2167</v>
      </c>
      <c r="B993" s="1" t="s">
        <v>2168</v>
      </c>
      <c r="C993" s="1" t="s">
        <v>2156</v>
      </c>
      <c r="D993" s="1" t="s">
        <v>24</v>
      </c>
      <c r="E993" t="str">
        <f>_xlfn.XLOOKUP(C993,폰트맵!D:D,폰트맵!C:C)</f>
        <v>2200</v>
      </c>
      <c r="F993" t="str">
        <f>_xlfn.XLOOKUP(D993,폰트맵!D:D,폰트맵!C:C)</f>
        <v>1000</v>
      </c>
      <c r="K993" t="str">
        <f>IF(ISBLANK(폰트맵!I993),"",폰트맵!I993)</f>
        <v/>
      </c>
    </row>
    <row r="994" spans="1:11" x14ac:dyDescent="0.3">
      <c r="A994" s="1" t="s">
        <v>2169</v>
      </c>
      <c r="B994" s="1" t="s">
        <v>2170</v>
      </c>
      <c r="C994" s="1" t="s">
        <v>2156</v>
      </c>
      <c r="D994" s="1" t="s">
        <v>27</v>
      </c>
      <c r="E994" t="str">
        <f>_xlfn.XLOOKUP(C994,폰트맵!D:D,폰트맵!C:C)</f>
        <v>2200</v>
      </c>
      <c r="F994" t="str">
        <f>_xlfn.XLOOKUP(D994,폰트맵!D:D,폰트맵!C:C)</f>
        <v>1100</v>
      </c>
      <c r="K994" t="str">
        <f>IF(ISBLANK(폰트맵!I994),"",폰트맵!I994)</f>
        <v/>
      </c>
    </row>
    <row r="995" spans="1:11" x14ac:dyDescent="0.3">
      <c r="A995" s="1" t="s">
        <v>2171</v>
      </c>
      <c r="B995" s="1" t="s">
        <v>2172</v>
      </c>
      <c r="C995" s="1" t="s">
        <v>2156</v>
      </c>
      <c r="D995" s="1" t="s">
        <v>33</v>
      </c>
      <c r="E995" t="str">
        <f>_xlfn.XLOOKUP(C995,폰트맵!D:D,폰트맵!C:C)</f>
        <v>2200</v>
      </c>
      <c r="F995" t="str">
        <f>_xlfn.XLOOKUP(D995,폰트맵!D:D,폰트맵!C:C)</f>
        <v>1300</v>
      </c>
      <c r="K995" t="str">
        <f>IF(ISBLANK(폰트맵!I995),"",폰트맵!I995)</f>
        <v/>
      </c>
    </row>
    <row r="996" spans="1:11" x14ac:dyDescent="0.3">
      <c r="A996" s="1" t="s">
        <v>2173</v>
      </c>
      <c r="B996" s="1" t="s">
        <v>2174</v>
      </c>
      <c r="C996" s="1" t="s">
        <v>2156</v>
      </c>
      <c r="D996" s="1" t="s">
        <v>39</v>
      </c>
      <c r="E996" t="str">
        <f>_xlfn.XLOOKUP(C996,폰트맵!D:D,폰트맵!C:C)</f>
        <v>2200</v>
      </c>
      <c r="F996" t="str">
        <f>_xlfn.XLOOKUP(D996,폰트맵!D:D,폰트맵!C:C)</f>
        <v>1500</v>
      </c>
      <c r="K996" t="str">
        <f>IF(ISBLANK(폰트맵!I996),"",폰트맵!I996)</f>
        <v/>
      </c>
    </row>
    <row r="997" spans="1:11" x14ac:dyDescent="0.3">
      <c r="A997" s="1" t="s">
        <v>2175</v>
      </c>
      <c r="B997" s="1" t="s">
        <v>2176</v>
      </c>
      <c r="C997" s="1" t="s">
        <v>2156</v>
      </c>
      <c r="D997" s="1" t="s">
        <v>48</v>
      </c>
      <c r="E997" t="str">
        <f>_xlfn.XLOOKUP(C997,폰트맵!D:D,폰트맵!C:C)</f>
        <v>2200</v>
      </c>
      <c r="F997" t="str">
        <f>_xlfn.XLOOKUP(D997,폰트맵!D:D,폰트맵!C:C)</f>
        <v>1900</v>
      </c>
      <c r="K997" t="str">
        <f>IF(ISBLANK(폰트맵!I997),"",폰트맵!I997)</f>
        <v/>
      </c>
    </row>
    <row r="998" spans="1:11" x14ac:dyDescent="0.3">
      <c r="A998" s="1" t="s">
        <v>2177</v>
      </c>
      <c r="B998" s="1" t="s">
        <v>2178</v>
      </c>
      <c r="C998" s="1" t="s">
        <v>2156</v>
      </c>
      <c r="D998" s="1" t="s">
        <v>51</v>
      </c>
      <c r="E998" t="str">
        <f>_xlfn.XLOOKUP(C998,폰트맵!D:D,폰트맵!C:C)</f>
        <v>2200</v>
      </c>
      <c r="F998" t="str">
        <f>_xlfn.XLOOKUP(D998,폰트맵!D:D,폰트맵!C:C)</f>
        <v>1A00</v>
      </c>
      <c r="K998" t="str">
        <f>IF(ISBLANK(폰트맵!I998),"",폰트맵!I998)</f>
        <v/>
      </c>
    </row>
    <row r="999" spans="1:11" x14ac:dyDescent="0.3">
      <c r="A999" s="1" t="s">
        <v>2179</v>
      </c>
      <c r="B999" s="1" t="s">
        <v>2180</v>
      </c>
      <c r="C999" s="1" t="s">
        <v>2135</v>
      </c>
      <c r="D999" s="1" t="s">
        <v>308</v>
      </c>
      <c r="E999" t="str">
        <f>_xlfn.XLOOKUP(C999,폰트맵!D:D,폰트맵!C:C)</f>
        <v>3300</v>
      </c>
      <c r="F999" t="str">
        <f>_xlfn.XLOOKUP(D999,폰트맵!D:D,폰트맵!C:C)</f>
        <v>0F00</v>
      </c>
      <c r="K999" t="str">
        <f>IF(ISBLANK(폰트맵!I999),"",폰트맵!I999)</f>
        <v/>
      </c>
    </row>
    <row r="1000" spans="1:11" x14ac:dyDescent="0.3">
      <c r="A1000" s="1" t="s">
        <v>2181</v>
      </c>
      <c r="B1000" s="1" t="s">
        <v>2182</v>
      </c>
      <c r="C1000" s="1" t="s">
        <v>2183</v>
      </c>
      <c r="D1000" s="1" t="s">
        <v>15</v>
      </c>
      <c r="E1000" t="str">
        <f>_xlfn.XLOOKUP(C1000,폰트맵!D:D,폰트맵!C:C)</f>
        <v>0000</v>
      </c>
      <c r="F1000" t="str">
        <f>_xlfn.XLOOKUP(D1000,폰트맵!D:D,폰트맵!C:C)</f>
        <v>0800</v>
      </c>
      <c r="K1000" t="str">
        <f>IF(ISBLANK(폰트맵!I1000),"",폰트맵!I1000)</f>
        <v/>
      </c>
    </row>
    <row r="1001" spans="1:11" x14ac:dyDescent="0.3">
      <c r="A1001" s="1" t="s">
        <v>2184</v>
      </c>
      <c r="B1001" s="1" t="s">
        <v>2185</v>
      </c>
      <c r="C1001" s="1" t="s">
        <v>2183</v>
      </c>
      <c r="D1001" s="1" t="s">
        <v>36</v>
      </c>
      <c r="E1001" t="str">
        <f>_xlfn.XLOOKUP(C1001,폰트맵!D:D,폰트맵!C:C)</f>
        <v>0000</v>
      </c>
      <c r="F1001" t="str">
        <f>_xlfn.XLOOKUP(D1001,폰트맵!D:D,폰트맵!C:C)</f>
        <v>1400</v>
      </c>
      <c r="K1001" t="str">
        <f>IF(ISBLANK(폰트맵!I1001),"",폰트맵!I1001)</f>
        <v/>
      </c>
    </row>
    <row r="1002" spans="1:11" x14ac:dyDescent="0.3">
      <c r="A1002" s="1" t="s">
        <v>2186</v>
      </c>
      <c r="B1002" s="1" t="s">
        <v>2187</v>
      </c>
      <c r="C1002" s="1" t="s">
        <v>2058</v>
      </c>
      <c r="D1002" s="1" t="s">
        <v>322</v>
      </c>
      <c r="E1002" t="str">
        <f>_xlfn.XLOOKUP(C1002,폰트맵!D:D,폰트맵!C:C)</f>
        <v>6900</v>
      </c>
      <c r="F1002" t="str">
        <f>_xlfn.XLOOKUP(D1002,폰트맵!D:D,폰트맵!C:C)</f>
        <v>1800</v>
      </c>
      <c r="K1002" t="str">
        <f>IF(ISBLANK(폰트맵!I1002),"",폰트맵!I1002)</f>
        <v/>
      </c>
    </row>
    <row r="1003" spans="1:11" x14ac:dyDescent="0.3">
      <c r="A1003" s="1" t="s">
        <v>2188</v>
      </c>
      <c r="B1003" s="1" t="s">
        <v>2189</v>
      </c>
      <c r="C1003" s="1" t="s">
        <v>2135</v>
      </c>
      <c r="D1003" s="1" t="s">
        <v>328</v>
      </c>
      <c r="E1003" t="str">
        <f>_xlfn.XLOOKUP(C1003,폰트맵!D:D,폰트맵!C:C)</f>
        <v>3300</v>
      </c>
      <c r="F1003" t="str">
        <f>_xlfn.XLOOKUP(D1003,폰트맵!D:D,폰트맵!C:C)</f>
        <v>1F00</v>
      </c>
      <c r="K1003" t="str">
        <f>IF(ISBLANK(폰트맵!I1003),"",폰트맵!I1003)</f>
        <v/>
      </c>
    </row>
    <row r="1004" spans="1:11" x14ac:dyDescent="0.3">
      <c r="A1004" s="1" t="s">
        <v>2190</v>
      </c>
      <c r="B1004" s="1" t="s">
        <v>2191</v>
      </c>
      <c r="C1004" s="1" t="s">
        <v>2192</v>
      </c>
      <c r="D1004" s="1" t="s">
        <v>6</v>
      </c>
      <c r="E1004" t="str">
        <f>_xlfn.XLOOKUP(C1004,폰트맵!D:D,폰트맵!C:C)</f>
        <v>0000</v>
      </c>
      <c r="F1004" t="str">
        <f>_xlfn.XLOOKUP(D1004,폰트맵!D:D,폰트맵!C:C)</f>
        <v>0100</v>
      </c>
      <c r="K1004" t="str">
        <f>IF(ISBLANK(폰트맵!I1004),"",폰트맵!I1004)</f>
        <v/>
      </c>
    </row>
    <row r="1005" spans="1:11" x14ac:dyDescent="0.3">
      <c r="A1005" s="1" t="s">
        <v>2193</v>
      </c>
      <c r="B1005" s="1" t="s">
        <v>2194</v>
      </c>
      <c r="C1005" s="1" t="s">
        <v>2192</v>
      </c>
      <c r="D1005" s="1" t="s">
        <v>9</v>
      </c>
      <c r="E1005" t="str">
        <f>_xlfn.XLOOKUP(C1005,폰트맵!D:D,폰트맵!C:C)</f>
        <v>0000</v>
      </c>
      <c r="F1005" t="str">
        <f>_xlfn.XLOOKUP(D1005,폰트맵!D:D,폰트맵!C:C)</f>
        <v>0400</v>
      </c>
      <c r="K1005" t="str">
        <f>IF(ISBLANK(폰트맵!I1005),"",폰트맵!I1005)</f>
        <v/>
      </c>
    </row>
    <row r="1006" spans="1:11" x14ac:dyDescent="0.3">
      <c r="A1006" s="1" t="s">
        <v>2195</v>
      </c>
      <c r="B1006" s="1" t="s">
        <v>2196</v>
      </c>
      <c r="C1006" s="1" t="s">
        <v>2192</v>
      </c>
      <c r="D1006" s="1" t="s">
        <v>15</v>
      </c>
      <c r="E1006" t="str">
        <f>_xlfn.XLOOKUP(C1006,폰트맵!D:D,폰트맵!C:C)</f>
        <v>0000</v>
      </c>
      <c r="F1006" t="str">
        <f>_xlfn.XLOOKUP(D1006,폰트맵!D:D,폰트맵!C:C)</f>
        <v>0800</v>
      </c>
      <c r="K1006" t="str">
        <f>IF(ISBLANK(폰트맵!I1006),"",폰트맵!I1006)</f>
        <v/>
      </c>
    </row>
    <row r="1007" spans="1:11" x14ac:dyDescent="0.3">
      <c r="A1007" s="1" t="s">
        <v>2197</v>
      </c>
      <c r="B1007" s="1" t="s">
        <v>2198</v>
      </c>
      <c r="C1007" s="1" t="s">
        <v>2192</v>
      </c>
      <c r="D1007" s="1" t="s">
        <v>39</v>
      </c>
      <c r="E1007" t="str">
        <f>_xlfn.XLOOKUP(C1007,폰트맵!D:D,폰트맵!C:C)</f>
        <v>0000</v>
      </c>
      <c r="F1007" t="str">
        <f>_xlfn.XLOOKUP(D1007,폰트맵!D:D,폰트맵!C:C)</f>
        <v>1500</v>
      </c>
      <c r="K1007" t="str">
        <f>IF(ISBLANK(폰트맵!I1007),"",폰트맵!I1007)</f>
        <v/>
      </c>
    </row>
    <row r="1008" spans="1:11" x14ac:dyDescent="0.3">
      <c r="A1008" s="1" t="s">
        <v>2199</v>
      </c>
      <c r="B1008" s="1" t="s">
        <v>2200</v>
      </c>
      <c r="C1008" s="1" t="s">
        <v>2103</v>
      </c>
      <c r="D1008" s="1" t="s">
        <v>344</v>
      </c>
      <c r="E1008" t="str">
        <f>_xlfn.XLOOKUP(C1008,폰트맵!D:D,폰트맵!C:C)</f>
        <v>B900</v>
      </c>
      <c r="F1008" t="str">
        <f>_xlfn.XLOOKUP(D1008,폰트맵!D:D,폰트맵!C:C)</f>
        <v>3600</v>
      </c>
      <c r="K1008" t="str">
        <f>IF(ISBLANK(폰트맵!I1008),"",폰트맵!I1008)</f>
        <v/>
      </c>
    </row>
    <row r="1009" spans="1:11" x14ac:dyDescent="0.3">
      <c r="A1009" s="1" t="s">
        <v>2201</v>
      </c>
      <c r="B1009" s="1" t="s">
        <v>2202</v>
      </c>
      <c r="C1009" s="1" t="s">
        <v>2203</v>
      </c>
      <c r="D1009" s="1" t="s">
        <v>9</v>
      </c>
      <c r="E1009" t="str">
        <f>_xlfn.XLOOKUP(C1009,폰트맵!D:D,폰트맵!C:C)</f>
        <v>0000</v>
      </c>
      <c r="F1009" t="str">
        <f>_xlfn.XLOOKUP(D1009,폰트맵!D:D,폰트맵!C:C)</f>
        <v>0400</v>
      </c>
      <c r="K1009" t="str">
        <f>IF(ISBLANK(폰트맵!I1009),"",폰트맵!I1009)</f>
        <v/>
      </c>
    </row>
    <row r="1010" spans="1:11" x14ac:dyDescent="0.3">
      <c r="A1010" s="1" t="s">
        <v>2204</v>
      </c>
      <c r="B1010" s="1" t="s">
        <v>2205</v>
      </c>
      <c r="C1010" s="1" t="s">
        <v>2203</v>
      </c>
      <c r="D1010" s="1" t="s">
        <v>15</v>
      </c>
      <c r="E1010" t="str">
        <f>_xlfn.XLOOKUP(C1010,폰트맵!D:D,폰트맵!C:C)</f>
        <v>0000</v>
      </c>
      <c r="F1010" t="str">
        <f>_xlfn.XLOOKUP(D1010,폰트맵!D:D,폰트맵!C:C)</f>
        <v>0800</v>
      </c>
      <c r="K1010" t="str">
        <f>IF(ISBLANK(폰트맵!I1010),"",폰트맵!I1010)</f>
        <v/>
      </c>
    </row>
    <row r="1011" spans="1:11" x14ac:dyDescent="0.3">
      <c r="A1011" s="1" t="s">
        <v>2206</v>
      </c>
      <c r="B1011" s="1" t="s">
        <v>2207</v>
      </c>
      <c r="C1011" s="1" t="s">
        <v>2203</v>
      </c>
      <c r="D1011" s="1" t="s">
        <v>24</v>
      </c>
      <c r="E1011" t="str">
        <f>_xlfn.XLOOKUP(C1011,폰트맵!D:D,폰트맵!C:C)</f>
        <v>0000</v>
      </c>
      <c r="F1011" t="str">
        <f>_xlfn.XLOOKUP(D1011,폰트맵!D:D,폰트맵!C:C)</f>
        <v>1000</v>
      </c>
      <c r="K1011" t="str">
        <f>IF(ISBLANK(폰트맵!I1011),"",폰트맵!I1011)</f>
        <v/>
      </c>
    </row>
    <row r="1012" spans="1:11" x14ac:dyDescent="0.3">
      <c r="A1012" s="1" t="s">
        <v>2208</v>
      </c>
      <c r="B1012" s="1" t="s">
        <v>2209</v>
      </c>
      <c r="C1012" s="1" t="s">
        <v>2203</v>
      </c>
      <c r="D1012" s="1" t="s">
        <v>33</v>
      </c>
      <c r="E1012" t="str">
        <f>_xlfn.XLOOKUP(C1012,폰트맵!D:D,폰트맵!C:C)</f>
        <v>0000</v>
      </c>
      <c r="F1012" t="str">
        <f>_xlfn.XLOOKUP(D1012,폰트맵!D:D,폰트맵!C:C)</f>
        <v>1300</v>
      </c>
      <c r="K1012" t="str">
        <f>IF(ISBLANK(폰트맵!I1012),"",폰트맵!I1012)</f>
        <v/>
      </c>
    </row>
    <row r="1013" spans="1:11" x14ac:dyDescent="0.3">
      <c r="A1013" s="1" t="s">
        <v>2210</v>
      </c>
      <c r="B1013" s="1" t="s">
        <v>2211</v>
      </c>
      <c r="C1013" s="1" t="s">
        <v>2203</v>
      </c>
      <c r="D1013" s="1" t="s">
        <v>39</v>
      </c>
      <c r="E1013" t="str">
        <f>_xlfn.XLOOKUP(C1013,폰트맵!D:D,폰트맵!C:C)</f>
        <v>0000</v>
      </c>
      <c r="F1013" t="str">
        <f>_xlfn.XLOOKUP(D1013,폰트맵!D:D,폰트맵!C:C)</f>
        <v>1500</v>
      </c>
      <c r="K1013" t="str">
        <f>IF(ISBLANK(폰트맵!I1013),"",폰트맵!I1013)</f>
        <v/>
      </c>
    </row>
    <row r="1014" spans="1:11" x14ac:dyDescent="0.3">
      <c r="A1014" s="1" t="s">
        <v>2212</v>
      </c>
      <c r="B1014" s="1" t="s">
        <v>2213</v>
      </c>
      <c r="C1014" s="1" t="s">
        <v>2103</v>
      </c>
      <c r="D1014" s="1" t="s">
        <v>352</v>
      </c>
      <c r="E1014" t="str">
        <f>_xlfn.XLOOKUP(C1014,폰트맵!D:D,폰트맵!C:C)</f>
        <v>B900</v>
      </c>
      <c r="F1014" t="str">
        <f>_xlfn.XLOOKUP(D1014,폰트맵!D:D,폰트맵!C:C)</f>
        <v>1E00</v>
      </c>
      <c r="K1014" t="str">
        <f>IF(ISBLANK(폰트맵!I1014),"",폰트맵!I1014)</f>
        <v/>
      </c>
    </row>
    <row r="1015" spans="1:11" x14ac:dyDescent="0.3">
      <c r="A1015" s="1" t="s">
        <v>2214</v>
      </c>
      <c r="B1015" s="1" t="s">
        <v>2215</v>
      </c>
      <c r="C1015" s="1" t="s">
        <v>2216</v>
      </c>
      <c r="D1015" s="1" t="s">
        <v>6</v>
      </c>
      <c r="E1015" t="str">
        <f>_xlfn.XLOOKUP(C1015,폰트맵!D:D,폰트맵!C:C)</f>
        <v>6C00</v>
      </c>
      <c r="F1015" t="str">
        <f>_xlfn.XLOOKUP(D1015,폰트맵!D:D,폰트맵!C:C)</f>
        <v>0100</v>
      </c>
      <c r="K1015" t="str">
        <f>IF(ISBLANK(폰트맵!I1015),"",폰트맵!I1015)</f>
        <v/>
      </c>
    </row>
    <row r="1016" spans="1:11" x14ac:dyDescent="0.3">
      <c r="A1016" s="1" t="s">
        <v>2217</v>
      </c>
      <c r="B1016" s="1" t="s">
        <v>2218</v>
      </c>
      <c r="C1016" s="1" t="s">
        <v>2216</v>
      </c>
      <c r="D1016" s="1" t="s">
        <v>9</v>
      </c>
      <c r="E1016" t="str">
        <f>_xlfn.XLOOKUP(C1016,폰트맵!D:D,폰트맵!C:C)</f>
        <v>6C00</v>
      </c>
      <c r="F1016" t="str">
        <f>_xlfn.XLOOKUP(D1016,폰트맵!D:D,폰트맵!C:C)</f>
        <v>0400</v>
      </c>
      <c r="K1016" t="str">
        <f>IF(ISBLANK(폰트맵!I1016),"",폰트맵!I1016)</f>
        <v/>
      </c>
    </row>
    <row r="1017" spans="1:11" x14ac:dyDescent="0.3">
      <c r="A1017" s="1" t="s">
        <v>2219</v>
      </c>
      <c r="B1017" s="1" t="s">
        <v>2220</v>
      </c>
      <c r="C1017" s="1" t="s">
        <v>2216</v>
      </c>
      <c r="D1017" s="1" t="s">
        <v>15</v>
      </c>
      <c r="E1017" t="str">
        <f>_xlfn.XLOOKUP(C1017,폰트맵!D:D,폰트맵!C:C)</f>
        <v>6C00</v>
      </c>
      <c r="F1017" t="str">
        <f>_xlfn.XLOOKUP(D1017,폰트맵!D:D,폰트맵!C:C)</f>
        <v>0800</v>
      </c>
      <c r="K1017" t="str">
        <f>IF(ISBLANK(폰트맵!I1017),"",폰트맵!I1017)</f>
        <v/>
      </c>
    </row>
    <row r="1018" spans="1:11" x14ac:dyDescent="0.3">
      <c r="A1018" s="1" t="s">
        <v>2221</v>
      </c>
      <c r="B1018" s="1" t="s">
        <v>2222</v>
      </c>
      <c r="C1018" s="1" t="s">
        <v>2216</v>
      </c>
      <c r="D1018" s="1" t="s">
        <v>24</v>
      </c>
      <c r="E1018" t="str">
        <f>_xlfn.XLOOKUP(C1018,폰트맵!D:D,폰트맵!C:C)</f>
        <v>6C00</v>
      </c>
      <c r="F1018" t="str">
        <f>_xlfn.XLOOKUP(D1018,폰트맵!D:D,폰트맵!C:C)</f>
        <v>1000</v>
      </c>
      <c r="K1018" t="str">
        <f>IF(ISBLANK(폰트맵!I1018),"",폰트맵!I1018)</f>
        <v/>
      </c>
    </row>
    <row r="1019" spans="1:11" x14ac:dyDescent="0.3">
      <c r="A1019" s="1" t="s">
        <v>2223</v>
      </c>
      <c r="B1019" s="1" t="s">
        <v>2224</v>
      </c>
      <c r="C1019" s="1" t="s">
        <v>2216</v>
      </c>
      <c r="D1019" s="1" t="s">
        <v>27</v>
      </c>
      <c r="E1019" t="str">
        <f>_xlfn.XLOOKUP(C1019,폰트맵!D:D,폰트맵!C:C)</f>
        <v>6C00</v>
      </c>
      <c r="F1019" t="str">
        <f>_xlfn.XLOOKUP(D1019,폰트맵!D:D,폰트맵!C:C)</f>
        <v>1100</v>
      </c>
      <c r="K1019" t="str">
        <f>IF(ISBLANK(폰트맵!I1019),"",폰트맵!I1019)</f>
        <v/>
      </c>
    </row>
    <row r="1020" spans="1:11" x14ac:dyDescent="0.3">
      <c r="A1020" s="1" t="s">
        <v>2225</v>
      </c>
      <c r="B1020" s="1" t="s">
        <v>2226</v>
      </c>
      <c r="C1020" s="1" t="s">
        <v>2216</v>
      </c>
      <c r="D1020" s="1" t="s">
        <v>33</v>
      </c>
      <c r="E1020" t="str">
        <f>_xlfn.XLOOKUP(C1020,폰트맵!D:D,폰트맵!C:C)</f>
        <v>6C00</v>
      </c>
      <c r="F1020" t="str">
        <f>_xlfn.XLOOKUP(D1020,폰트맵!D:D,폰트맵!C:C)</f>
        <v>1300</v>
      </c>
      <c r="K1020" t="str">
        <f>IF(ISBLANK(폰트맵!I1020),"",폰트맵!I1020)</f>
        <v/>
      </c>
    </row>
    <row r="1021" spans="1:11" x14ac:dyDescent="0.3">
      <c r="A1021" s="1" t="s">
        <v>2227</v>
      </c>
      <c r="B1021" s="1" t="s">
        <v>2228</v>
      </c>
      <c r="C1021" s="1" t="s">
        <v>2135</v>
      </c>
      <c r="D1021" s="1" t="s">
        <v>98</v>
      </c>
      <c r="E1021" t="str">
        <f>_xlfn.XLOOKUP(C1021,폰트맵!D:D,폰트맵!C:C)</f>
        <v>3300</v>
      </c>
      <c r="F1021" t="str">
        <f>_xlfn.XLOOKUP(D1021,폰트맵!D:D,폰트맵!C:C)</f>
        <v>0500</v>
      </c>
      <c r="K1021" t="str">
        <f>IF(ISBLANK(폰트맵!I1021),"",폰트맵!I1021)</f>
        <v/>
      </c>
    </row>
    <row r="1022" spans="1:11" x14ac:dyDescent="0.3">
      <c r="A1022" s="1" t="s">
        <v>2229</v>
      </c>
      <c r="B1022" s="1" t="s">
        <v>2230</v>
      </c>
      <c r="C1022" s="1" t="s">
        <v>2135</v>
      </c>
      <c r="D1022" s="1" t="s">
        <v>6</v>
      </c>
      <c r="E1022" t="str">
        <f>_xlfn.XLOOKUP(C1022,폰트맵!D:D,폰트맵!C:C)</f>
        <v>3300</v>
      </c>
      <c r="F1022" t="str">
        <f>_xlfn.XLOOKUP(D1022,폰트맵!D:D,폰트맵!C:C)</f>
        <v>0100</v>
      </c>
      <c r="K1022" t="str">
        <f>IF(ISBLANK(폰트맵!I1022),"",폰트맵!I1022)</f>
        <v/>
      </c>
    </row>
    <row r="1023" spans="1:11" x14ac:dyDescent="0.3">
      <c r="A1023" s="1" t="s">
        <v>2231</v>
      </c>
      <c r="B1023" s="1" t="s">
        <v>2232</v>
      </c>
      <c r="C1023" s="1" t="s">
        <v>2135</v>
      </c>
      <c r="D1023" s="1" t="s">
        <v>9</v>
      </c>
      <c r="E1023" t="str">
        <f>_xlfn.XLOOKUP(C1023,폰트맵!D:D,폰트맵!C:C)</f>
        <v>3300</v>
      </c>
      <c r="F1023" t="str">
        <f>_xlfn.XLOOKUP(D1023,폰트맵!D:D,폰트맵!C:C)</f>
        <v>0400</v>
      </c>
      <c r="K1023" t="str">
        <f>IF(ISBLANK(폰트맵!I1023),"",폰트맵!I1023)</f>
        <v/>
      </c>
    </row>
    <row r="1024" spans="1:11" x14ac:dyDescent="0.3">
      <c r="A1024" s="1" t="s">
        <v>2233</v>
      </c>
      <c r="B1024" s="1" t="s">
        <v>2234</v>
      </c>
      <c r="C1024" s="1" t="s">
        <v>2135</v>
      </c>
      <c r="D1024" s="1" t="s">
        <v>15</v>
      </c>
      <c r="E1024" t="str">
        <f>_xlfn.XLOOKUP(C1024,폰트맵!D:D,폰트맵!C:C)</f>
        <v>3300</v>
      </c>
      <c r="F1024" t="str">
        <f>_xlfn.XLOOKUP(D1024,폰트맵!D:D,폰트맵!C:C)</f>
        <v>0800</v>
      </c>
      <c r="K1024" t="str">
        <f>IF(ISBLANK(폰트맵!I1024),"",폰트맵!I1024)</f>
        <v/>
      </c>
    </row>
    <row r="1025" spans="1:11" x14ac:dyDescent="0.3">
      <c r="A1025" s="1" t="s">
        <v>2235</v>
      </c>
      <c r="B1025" s="1" t="s">
        <v>2236</v>
      </c>
      <c r="C1025" s="1" t="s">
        <v>2135</v>
      </c>
      <c r="D1025" s="1" t="s">
        <v>21</v>
      </c>
      <c r="E1025" t="str">
        <f>_xlfn.XLOOKUP(C1025,폰트맵!D:D,폰트맵!C:C)</f>
        <v>3300</v>
      </c>
      <c r="F1025" t="str">
        <f>_xlfn.XLOOKUP(D1025,폰트맵!D:D,폰트맵!C:C)</f>
        <v>0000</v>
      </c>
      <c r="K1025" t="str">
        <f>IF(ISBLANK(폰트맵!I1025),"",폰트맵!I1025)</f>
        <v/>
      </c>
    </row>
    <row r="1026" spans="1:11" x14ac:dyDescent="0.3">
      <c r="A1026" s="1" t="s">
        <v>2237</v>
      </c>
      <c r="B1026" s="1" t="s">
        <v>2238</v>
      </c>
      <c r="C1026" s="1" t="s">
        <v>2135</v>
      </c>
      <c r="D1026" s="1" t="s">
        <v>24</v>
      </c>
      <c r="E1026" t="str">
        <f>_xlfn.XLOOKUP(C1026,폰트맵!D:D,폰트맵!C:C)</f>
        <v>3300</v>
      </c>
      <c r="F1026" t="str">
        <f>_xlfn.XLOOKUP(D1026,폰트맵!D:D,폰트맵!C:C)</f>
        <v>1000</v>
      </c>
      <c r="K1026" t="str">
        <f>IF(ISBLANK(폰트맵!I1026),"",폰트맵!I1026)</f>
        <v/>
      </c>
    </row>
    <row r="1027" spans="1:11" x14ac:dyDescent="0.3">
      <c r="A1027" s="1" t="s">
        <v>2239</v>
      </c>
      <c r="B1027" s="1" t="s">
        <v>2240</v>
      </c>
      <c r="C1027" s="1" t="s">
        <v>2135</v>
      </c>
      <c r="D1027" s="1" t="s">
        <v>27</v>
      </c>
      <c r="E1027" t="str">
        <f>_xlfn.XLOOKUP(C1027,폰트맵!D:D,폰트맵!C:C)</f>
        <v>3300</v>
      </c>
      <c r="F1027" t="str">
        <f>_xlfn.XLOOKUP(D1027,폰트맵!D:D,폰트맵!C:C)</f>
        <v>1100</v>
      </c>
      <c r="K1027" t="str">
        <f>IF(ISBLANK(폰트맵!I1027),"",폰트맵!I1027)</f>
        <v/>
      </c>
    </row>
    <row r="1028" spans="1:11" x14ac:dyDescent="0.3">
      <c r="A1028" s="1" t="s">
        <v>2241</v>
      </c>
      <c r="B1028" s="1" t="s">
        <v>2242</v>
      </c>
      <c r="C1028" s="1" t="s">
        <v>2135</v>
      </c>
      <c r="D1028" s="1" t="s">
        <v>33</v>
      </c>
      <c r="E1028" t="str">
        <f>_xlfn.XLOOKUP(C1028,폰트맵!D:D,폰트맵!C:C)</f>
        <v>3300</v>
      </c>
      <c r="F1028" t="str">
        <f>_xlfn.XLOOKUP(D1028,폰트맵!D:D,폰트맵!C:C)</f>
        <v>1300</v>
      </c>
      <c r="K1028" t="str">
        <f>IF(ISBLANK(폰트맵!I1028),"",폰트맵!I1028)</f>
        <v/>
      </c>
    </row>
    <row r="1029" spans="1:11" x14ac:dyDescent="0.3">
      <c r="A1029" s="1" t="s">
        <v>2243</v>
      </c>
      <c r="B1029" s="1" t="s">
        <v>2244</v>
      </c>
      <c r="C1029" s="1" t="s">
        <v>2135</v>
      </c>
      <c r="D1029" s="1" t="s">
        <v>39</v>
      </c>
      <c r="E1029" t="str">
        <f>_xlfn.XLOOKUP(C1029,폰트맵!D:D,폰트맵!C:C)</f>
        <v>3300</v>
      </c>
      <c r="F1029" t="str">
        <f>_xlfn.XLOOKUP(D1029,폰트맵!D:D,폰트맵!C:C)</f>
        <v>1500</v>
      </c>
      <c r="K1029" t="str">
        <f>IF(ISBLANK(폰트맵!I1029),"",폰트맵!I1029)</f>
        <v/>
      </c>
    </row>
    <row r="1030" spans="1:11" x14ac:dyDescent="0.3">
      <c r="A1030" s="1" t="s">
        <v>2245</v>
      </c>
      <c r="B1030" s="1" t="s">
        <v>2246</v>
      </c>
      <c r="C1030" s="1" t="s">
        <v>2135</v>
      </c>
      <c r="D1030" s="1" t="s">
        <v>42</v>
      </c>
      <c r="E1030" t="str">
        <f>_xlfn.XLOOKUP(C1030,폰트맵!D:D,폰트맵!C:C)</f>
        <v>3300</v>
      </c>
      <c r="F1030" t="str">
        <f>_xlfn.XLOOKUP(D1030,폰트맵!D:D,폰트맵!C:C)</f>
        <v>1600</v>
      </c>
      <c r="K1030" t="str">
        <f>IF(ISBLANK(폰트맵!I1030),"",폰트맵!I1030)</f>
        <v/>
      </c>
    </row>
    <row r="1031" spans="1:11" x14ac:dyDescent="0.3">
      <c r="A1031" s="1" t="s">
        <v>2247</v>
      </c>
      <c r="B1031" s="1" t="s">
        <v>2248</v>
      </c>
      <c r="C1031" s="1" t="s">
        <v>2135</v>
      </c>
      <c r="D1031" s="1" t="s">
        <v>45</v>
      </c>
      <c r="E1031" t="str">
        <f>_xlfn.XLOOKUP(C1031,폰트맵!D:D,폰트맵!C:C)</f>
        <v>3300</v>
      </c>
      <c r="F1031" t="str">
        <f>_xlfn.XLOOKUP(D1031,폰트맵!D:D,폰트맵!C:C)</f>
        <v>1700</v>
      </c>
      <c r="K1031" t="str">
        <f>IF(ISBLANK(폰트맵!I1031),"",폰트맵!I1031)</f>
        <v/>
      </c>
    </row>
    <row r="1032" spans="1:11" x14ac:dyDescent="0.3">
      <c r="A1032" s="1" t="s">
        <v>2249</v>
      </c>
      <c r="B1032" s="1" t="s">
        <v>2250</v>
      </c>
      <c r="C1032" s="1" t="s">
        <v>2251</v>
      </c>
      <c r="D1032" s="1" t="s">
        <v>3</v>
      </c>
      <c r="E1032" t="str">
        <f>_xlfn.XLOOKUP(C1032,폰트맵!D:D,폰트맵!C:C)</f>
        <v>6D00</v>
      </c>
      <c r="F1032" t="str">
        <f>_xlfn.XLOOKUP(D1032,폰트맵!D:D,폰트맵!C:C)</f>
        <v>0200</v>
      </c>
      <c r="K1032" t="str">
        <f>IF(ISBLANK(폰트맵!I1032),"",폰트맵!I1032)</f>
        <v/>
      </c>
    </row>
    <row r="1033" spans="1:11" x14ac:dyDescent="0.3">
      <c r="A1033" s="1" t="s">
        <v>2252</v>
      </c>
      <c r="B1033" s="1" t="s">
        <v>2253</v>
      </c>
      <c r="C1033" s="1" t="s">
        <v>2251</v>
      </c>
      <c r="D1033" s="1" t="s">
        <v>6</v>
      </c>
      <c r="E1033" t="str">
        <f>_xlfn.XLOOKUP(C1033,폰트맵!D:D,폰트맵!C:C)</f>
        <v>6D00</v>
      </c>
      <c r="F1033" t="str">
        <f>_xlfn.XLOOKUP(D1033,폰트맵!D:D,폰트맵!C:C)</f>
        <v>0100</v>
      </c>
      <c r="K1033" t="str">
        <f>IF(ISBLANK(폰트맵!I1033),"",폰트맵!I1033)</f>
        <v/>
      </c>
    </row>
    <row r="1034" spans="1:11" x14ac:dyDescent="0.3">
      <c r="A1034" s="1" t="s">
        <v>2254</v>
      </c>
      <c r="B1034" s="1" t="s">
        <v>2255</v>
      </c>
      <c r="C1034" s="1" t="s">
        <v>2251</v>
      </c>
      <c r="D1034" s="1" t="s">
        <v>9</v>
      </c>
      <c r="E1034" t="str">
        <f>_xlfn.XLOOKUP(C1034,폰트맵!D:D,폰트맵!C:C)</f>
        <v>6D00</v>
      </c>
      <c r="F1034" t="str">
        <f>_xlfn.XLOOKUP(D1034,폰트맵!D:D,폰트맵!C:C)</f>
        <v>0400</v>
      </c>
      <c r="K1034" t="str">
        <f>IF(ISBLANK(폰트맵!I1034),"",폰트맵!I1034)</f>
        <v/>
      </c>
    </row>
    <row r="1035" spans="1:11" x14ac:dyDescent="0.3">
      <c r="A1035" s="1" t="s">
        <v>2256</v>
      </c>
      <c r="B1035" s="1" t="s">
        <v>2257</v>
      </c>
      <c r="C1035" s="1" t="s">
        <v>2251</v>
      </c>
      <c r="D1035" s="1" t="s">
        <v>15</v>
      </c>
      <c r="E1035" t="str">
        <f>_xlfn.XLOOKUP(C1035,폰트맵!D:D,폰트맵!C:C)</f>
        <v>6D00</v>
      </c>
      <c r="F1035" t="str">
        <f>_xlfn.XLOOKUP(D1035,폰트맵!D:D,폰트맵!C:C)</f>
        <v>0800</v>
      </c>
      <c r="K1035" t="str">
        <f>IF(ISBLANK(폰트맵!I1035),"",폰트맵!I1035)</f>
        <v/>
      </c>
    </row>
    <row r="1036" spans="1:11" x14ac:dyDescent="0.3">
      <c r="A1036" s="1" t="s">
        <v>2258</v>
      </c>
      <c r="B1036" s="1" t="s">
        <v>2259</v>
      </c>
      <c r="C1036" s="1" t="s">
        <v>2251</v>
      </c>
      <c r="D1036" s="1" t="s">
        <v>21</v>
      </c>
      <c r="E1036" t="str">
        <f>_xlfn.XLOOKUP(C1036,폰트맵!D:D,폰트맵!C:C)</f>
        <v>6D00</v>
      </c>
      <c r="F1036" t="str">
        <f>_xlfn.XLOOKUP(D1036,폰트맵!D:D,폰트맵!C:C)</f>
        <v>0000</v>
      </c>
      <c r="K1036" t="str">
        <f>IF(ISBLANK(폰트맵!I1036),"",폰트맵!I1036)</f>
        <v/>
      </c>
    </row>
    <row r="1037" spans="1:11" x14ac:dyDescent="0.3">
      <c r="A1037" s="1" t="s">
        <v>2260</v>
      </c>
      <c r="B1037" s="1" t="s">
        <v>2261</v>
      </c>
      <c r="C1037" s="1" t="s">
        <v>2251</v>
      </c>
      <c r="D1037" s="1" t="s">
        <v>24</v>
      </c>
      <c r="E1037" t="str">
        <f>_xlfn.XLOOKUP(C1037,폰트맵!D:D,폰트맵!C:C)</f>
        <v>6D00</v>
      </c>
      <c r="F1037" t="str">
        <f>_xlfn.XLOOKUP(D1037,폰트맵!D:D,폰트맵!C:C)</f>
        <v>1000</v>
      </c>
      <c r="K1037" t="str">
        <f>IF(ISBLANK(폰트맵!I1037),"",폰트맵!I1037)</f>
        <v/>
      </c>
    </row>
    <row r="1038" spans="1:11" x14ac:dyDescent="0.3">
      <c r="A1038" s="1" t="s">
        <v>2262</v>
      </c>
      <c r="B1038" s="1" t="s">
        <v>2263</v>
      </c>
      <c r="C1038" s="1" t="s">
        <v>2251</v>
      </c>
      <c r="D1038" s="1" t="s">
        <v>27</v>
      </c>
      <c r="E1038" t="str">
        <f>_xlfn.XLOOKUP(C1038,폰트맵!D:D,폰트맵!C:C)</f>
        <v>6D00</v>
      </c>
      <c r="F1038" t="str">
        <f>_xlfn.XLOOKUP(D1038,폰트맵!D:D,폰트맵!C:C)</f>
        <v>1100</v>
      </c>
      <c r="K1038" t="str">
        <f>IF(ISBLANK(폰트맵!I1038),"",폰트맵!I1038)</f>
        <v/>
      </c>
    </row>
    <row r="1039" spans="1:11" x14ac:dyDescent="0.3">
      <c r="A1039" s="1" t="s">
        <v>2264</v>
      </c>
      <c r="B1039" s="1" t="s">
        <v>2265</v>
      </c>
      <c r="C1039" s="1" t="s">
        <v>2251</v>
      </c>
      <c r="D1039" s="1" t="s">
        <v>33</v>
      </c>
      <c r="E1039" t="str">
        <f>_xlfn.XLOOKUP(C1039,폰트맵!D:D,폰트맵!C:C)</f>
        <v>6D00</v>
      </c>
      <c r="F1039" t="str">
        <f>_xlfn.XLOOKUP(D1039,폰트맵!D:D,폰트맵!C:C)</f>
        <v>1300</v>
      </c>
      <c r="K1039" t="str">
        <f>IF(ISBLANK(폰트맵!I1039),"",폰트맵!I1039)</f>
        <v/>
      </c>
    </row>
    <row r="1040" spans="1:11" x14ac:dyDescent="0.3">
      <c r="A1040" s="1" t="s">
        <v>2266</v>
      </c>
      <c r="B1040" s="1" t="s">
        <v>2267</v>
      </c>
      <c r="C1040" s="1" t="s">
        <v>2251</v>
      </c>
      <c r="D1040" s="1" t="s">
        <v>36</v>
      </c>
      <c r="E1040" t="str">
        <f>_xlfn.XLOOKUP(C1040,폰트맵!D:D,폰트맵!C:C)</f>
        <v>6D00</v>
      </c>
      <c r="F1040" t="str">
        <f>_xlfn.XLOOKUP(D1040,폰트맵!D:D,폰트맵!C:C)</f>
        <v>1400</v>
      </c>
      <c r="K1040" t="str">
        <f>IF(ISBLANK(폰트맵!I1040),"",폰트맵!I1040)</f>
        <v/>
      </c>
    </row>
    <row r="1041" spans="1:11" x14ac:dyDescent="0.3">
      <c r="A1041" s="1" t="s">
        <v>2268</v>
      </c>
      <c r="B1041" s="1" t="s">
        <v>2269</v>
      </c>
      <c r="C1041" s="1" t="s">
        <v>2251</v>
      </c>
      <c r="D1041" s="1" t="s">
        <v>39</v>
      </c>
      <c r="E1041" t="str">
        <f>_xlfn.XLOOKUP(C1041,폰트맵!D:D,폰트맵!C:C)</f>
        <v>6D00</v>
      </c>
      <c r="F1041" t="str">
        <f>_xlfn.XLOOKUP(D1041,폰트맵!D:D,폰트맵!C:C)</f>
        <v>1500</v>
      </c>
      <c r="K1041" t="str">
        <f>IF(ISBLANK(폰트맵!I1041),"",폰트맵!I1041)</f>
        <v/>
      </c>
    </row>
    <row r="1042" spans="1:11" x14ac:dyDescent="0.3">
      <c r="A1042" s="1" t="s">
        <v>2270</v>
      </c>
      <c r="B1042" s="1" t="s">
        <v>2271</v>
      </c>
      <c r="C1042" s="1" t="s">
        <v>2251</v>
      </c>
      <c r="D1042" s="1" t="s">
        <v>54</v>
      </c>
      <c r="E1042" t="str">
        <f>_xlfn.XLOOKUP(C1042,폰트맵!D:D,폰트맵!C:C)</f>
        <v>6D00</v>
      </c>
      <c r="F1042" t="str">
        <f>_xlfn.XLOOKUP(D1042,폰트맵!D:D,폰트맵!C:C)</f>
        <v>1B00</v>
      </c>
      <c r="K1042" t="str">
        <f>IF(ISBLANK(폰트맵!I1042),"",폰트맵!I1042)</f>
        <v/>
      </c>
    </row>
    <row r="1043" spans="1:11" x14ac:dyDescent="0.3">
      <c r="A1043" s="1" t="s">
        <v>2272</v>
      </c>
      <c r="B1043" s="1" t="s">
        <v>2273</v>
      </c>
      <c r="C1043" s="1" t="s">
        <v>2274</v>
      </c>
      <c r="D1043" s="1" t="s">
        <v>58</v>
      </c>
      <c r="E1043" t="str">
        <f>_xlfn.XLOOKUP(C1043,폰트맵!D:D,폰트맵!C:C)</f>
        <v>6E00</v>
      </c>
      <c r="F1043" t="str">
        <f>_xlfn.XLOOKUP(D1043,폰트맵!D:D,폰트맵!C:C)</f>
        <v>0300</v>
      </c>
      <c r="K1043" t="str">
        <f>IF(ISBLANK(폰트맵!I1043),"",폰트맵!I1043)</f>
        <v/>
      </c>
    </row>
    <row r="1044" spans="1:11" x14ac:dyDescent="0.3">
      <c r="A1044" s="1" t="s">
        <v>2275</v>
      </c>
      <c r="B1044" s="1" t="s">
        <v>2276</v>
      </c>
      <c r="C1044" s="1" t="s">
        <v>2274</v>
      </c>
      <c r="D1044" s="1" t="s">
        <v>6</v>
      </c>
      <c r="E1044" t="str">
        <f>_xlfn.XLOOKUP(C1044,폰트맵!D:D,폰트맵!C:C)</f>
        <v>6E00</v>
      </c>
      <c r="F1044" t="str">
        <f>_xlfn.XLOOKUP(D1044,폰트맵!D:D,폰트맵!C:C)</f>
        <v>0100</v>
      </c>
      <c r="K1044" t="str">
        <f>IF(ISBLANK(폰트맵!I1044),"",폰트맵!I1044)</f>
        <v/>
      </c>
    </row>
    <row r="1045" spans="1:11" x14ac:dyDescent="0.3">
      <c r="A1045" s="1" t="s">
        <v>2277</v>
      </c>
      <c r="B1045" s="1" t="s">
        <v>2278</v>
      </c>
      <c r="C1045" s="1" t="s">
        <v>2274</v>
      </c>
      <c r="D1045" s="1" t="s">
        <v>9</v>
      </c>
      <c r="E1045" t="str">
        <f>_xlfn.XLOOKUP(C1045,폰트맵!D:D,폰트맵!C:C)</f>
        <v>6E00</v>
      </c>
      <c r="F1045" t="str">
        <f>_xlfn.XLOOKUP(D1045,폰트맵!D:D,폰트맵!C:C)</f>
        <v>0400</v>
      </c>
      <c r="K1045" t="str">
        <f>IF(ISBLANK(폰트맵!I1045),"",폰트맵!I1045)</f>
        <v/>
      </c>
    </row>
    <row r="1046" spans="1:11" x14ac:dyDescent="0.3">
      <c r="A1046" s="1" t="s">
        <v>2279</v>
      </c>
      <c r="B1046" s="1" t="s">
        <v>2280</v>
      </c>
      <c r="C1046" s="1" t="s">
        <v>2274</v>
      </c>
      <c r="D1046" s="1" t="s">
        <v>15</v>
      </c>
      <c r="E1046" t="str">
        <f>_xlfn.XLOOKUP(C1046,폰트맵!D:D,폰트맵!C:C)</f>
        <v>6E00</v>
      </c>
      <c r="F1046" t="str">
        <f>_xlfn.XLOOKUP(D1046,폰트맵!D:D,폰트맵!C:C)</f>
        <v>0800</v>
      </c>
      <c r="K1046" t="str">
        <f>IF(ISBLANK(폰트맵!I1046),"",폰트맵!I1046)</f>
        <v/>
      </c>
    </row>
    <row r="1047" spans="1:11" x14ac:dyDescent="0.3">
      <c r="A1047" s="1" t="s">
        <v>2281</v>
      </c>
      <c r="B1047" s="1" t="s">
        <v>2282</v>
      </c>
      <c r="C1047" s="1" t="s">
        <v>2274</v>
      </c>
      <c r="D1047" s="1" t="s">
        <v>24</v>
      </c>
      <c r="E1047" t="str">
        <f>_xlfn.XLOOKUP(C1047,폰트맵!D:D,폰트맵!C:C)</f>
        <v>6E00</v>
      </c>
      <c r="F1047" t="str">
        <f>_xlfn.XLOOKUP(D1047,폰트맵!D:D,폰트맵!C:C)</f>
        <v>1000</v>
      </c>
      <c r="K1047" t="str">
        <f>IF(ISBLANK(폰트맵!I1047),"",폰트맵!I1047)</f>
        <v/>
      </c>
    </row>
    <row r="1048" spans="1:11" x14ac:dyDescent="0.3">
      <c r="A1048" s="1" t="s">
        <v>2283</v>
      </c>
      <c r="B1048" s="1" t="s">
        <v>2284</v>
      </c>
      <c r="C1048" s="1" t="s">
        <v>2274</v>
      </c>
      <c r="D1048" s="1" t="s">
        <v>27</v>
      </c>
      <c r="E1048" t="str">
        <f>_xlfn.XLOOKUP(C1048,폰트맵!D:D,폰트맵!C:C)</f>
        <v>6E00</v>
      </c>
      <c r="F1048" t="str">
        <f>_xlfn.XLOOKUP(D1048,폰트맵!D:D,폰트맵!C:C)</f>
        <v>1100</v>
      </c>
      <c r="K1048" t="str">
        <f>IF(ISBLANK(폰트맵!I1048),"",폰트맵!I1048)</f>
        <v/>
      </c>
    </row>
    <row r="1049" spans="1:11" x14ac:dyDescent="0.3">
      <c r="A1049" s="1" t="s">
        <v>2285</v>
      </c>
      <c r="B1049" s="1" t="s">
        <v>2286</v>
      </c>
      <c r="C1049" s="1" t="s">
        <v>2274</v>
      </c>
      <c r="D1049" s="1" t="s">
        <v>33</v>
      </c>
      <c r="E1049" t="str">
        <f>_xlfn.XLOOKUP(C1049,폰트맵!D:D,폰트맵!C:C)</f>
        <v>6E00</v>
      </c>
      <c r="F1049" t="str">
        <f>_xlfn.XLOOKUP(D1049,폰트맵!D:D,폰트맵!C:C)</f>
        <v>1300</v>
      </c>
      <c r="K1049" t="str">
        <f>IF(ISBLANK(폰트맵!I1049),"",폰트맵!I1049)</f>
        <v/>
      </c>
    </row>
    <row r="1050" spans="1:11" x14ac:dyDescent="0.3">
      <c r="A1050" s="1" t="s">
        <v>2287</v>
      </c>
      <c r="B1050" s="1" t="s">
        <v>2288</v>
      </c>
      <c r="C1050" s="1" t="s">
        <v>2274</v>
      </c>
      <c r="D1050" s="1" t="s">
        <v>36</v>
      </c>
      <c r="E1050" t="str">
        <f>_xlfn.XLOOKUP(C1050,폰트맵!D:D,폰트맵!C:C)</f>
        <v>6E00</v>
      </c>
      <c r="F1050" t="str">
        <f>_xlfn.XLOOKUP(D1050,폰트맵!D:D,폰트맵!C:C)</f>
        <v>1400</v>
      </c>
      <c r="K1050" t="str">
        <f>IF(ISBLANK(폰트맵!I1050),"",폰트맵!I1050)</f>
        <v/>
      </c>
    </row>
    <row r="1051" spans="1:11" x14ac:dyDescent="0.3">
      <c r="A1051" s="1" t="s">
        <v>2289</v>
      </c>
      <c r="B1051" s="1" t="s">
        <v>2290</v>
      </c>
      <c r="C1051" s="1" t="s">
        <v>2274</v>
      </c>
      <c r="D1051" s="1" t="s">
        <v>39</v>
      </c>
      <c r="E1051" t="str">
        <f>_xlfn.XLOOKUP(C1051,폰트맵!D:D,폰트맵!C:C)</f>
        <v>6E00</v>
      </c>
      <c r="F1051" t="str">
        <f>_xlfn.XLOOKUP(D1051,폰트맵!D:D,폰트맵!C:C)</f>
        <v>1500</v>
      </c>
      <c r="K1051" t="str">
        <f>IF(ISBLANK(폰트맵!I1051),"",폰트맵!I1051)</f>
        <v/>
      </c>
    </row>
    <row r="1052" spans="1:11" x14ac:dyDescent="0.3">
      <c r="A1052" s="1" t="s">
        <v>2291</v>
      </c>
      <c r="B1052" s="1" t="s">
        <v>2292</v>
      </c>
      <c r="C1052" s="1" t="s">
        <v>2293</v>
      </c>
      <c r="D1052" s="1" t="s">
        <v>3</v>
      </c>
      <c r="E1052" t="str">
        <f>_xlfn.XLOOKUP(C1052,폰트맵!D:D,폰트맵!C:C)</f>
        <v>0000</v>
      </c>
      <c r="F1052" t="str">
        <f>_xlfn.XLOOKUP(D1052,폰트맵!D:D,폰트맵!C:C)</f>
        <v>0200</v>
      </c>
      <c r="K1052" t="str">
        <f>IF(ISBLANK(폰트맵!I1052),"",폰트맵!I1052)</f>
        <v/>
      </c>
    </row>
    <row r="1053" spans="1:11" x14ac:dyDescent="0.3">
      <c r="A1053" s="1" t="s">
        <v>2294</v>
      </c>
      <c r="B1053" s="1" t="s">
        <v>2295</v>
      </c>
      <c r="C1053" s="1" t="s">
        <v>2293</v>
      </c>
      <c r="D1053" s="1" t="s">
        <v>6</v>
      </c>
      <c r="E1053" t="str">
        <f>_xlfn.XLOOKUP(C1053,폰트맵!D:D,폰트맵!C:C)</f>
        <v>0000</v>
      </c>
      <c r="F1053" t="str">
        <f>_xlfn.XLOOKUP(D1053,폰트맵!D:D,폰트맵!C:C)</f>
        <v>0100</v>
      </c>
      <c r="K1053" t="str">
        <f>IF(ISBLANK(폰트맵!I1053),"",폰트맵!I1053)</f>
        <v/>
      </c>
    </row>
    <row r="1054" spans="1:11" x14ac:dyDescent="0.3">
      <c r="A1054" s="1" t="s">
        <v>2296</v>
      </c>
      <c r="B1054" s="1" t="s">
        <v>2297</v>
      </c>
      <c r="C1054" s="1" t="s">
        <v>2293</v>
      </c>
      <c r="D1054" s="1" t="s">
        <v>24</v>
      </c>
      <c r="E1054" t="str">
        <f>_xlfn.XLOOKUP(C1054,폰트맵!D:D,폰트맵!C:C)</f>
        <v>0000</v>
      </c>
      <c r="F1054" t="str">
        <f>_xlfn.XLOOKUP(D1054,폰트맵!D:D,폰트맵!C:C)</f>
        <v>1000</v>
      </c>
      <c r="K1054" t="str">
        <f>IF(ISBLANK(폰트맵!I1054),"",폰트맵!I1054)</f>
        <v/>
      </c>
    </row>
    <row r="1055" spans="1:11" x14ac:dyDescent="0.3">
      <c r="A1055" s="1" t="s">
        <v>2298</v>
      </c>
      <c r="B1055" s="1" t="s">
        <v>2299</v>
      </c>
      <c r="C1055" s="1" t="s">
        <v>2300</v>
      </c>
      <c r="D1055" s="1" t="s">
        <v>98</v>
      </c>
      <c r="E1055" t="str">
        <f>_xlfn.XLOOKUP(C1055,폰트맵!D:D,폰트맵!C:C)</f>
        <v>0000</v>
      </c>
      <c r="F1055" t="str">
        <f>_xlfn.XLOOKUP(D1055,폰트맵!D:D,폰트맵!C:C)</f>
        <v>0500</v>
      </c>
      <c r="K1055" t="str">
        <f>IF(ISBLANK(폰트맵!I1055),"",폰트맵!I1055)</f>
        <v/>
      </c>
    </row>
    <row r="1056" spans="1:11" x14ac:dyDescent="0.3">
      <c r="A1056" s="1" t="s">
        <v>2301</v>
      </c>
      <c r="B1056" s="1" t="s">
        <v>2302</v>
      </c>
      <c r="C1056" s="1" t="s">
        <v>2300</v>
      </c>
      <c r="D1056" s="1" t="s">
        <v>6</v>
      </c>
      <c r="E1056" t="str">
        <f>_xlfn.XLOOKUP(C1056,폰트맵!D:D,폰트맵!C:C)</f>
        <v>0000</v>
      </c>
      <c r="F1056" t="str">
        <f>_xlfn.XLOOKUP(D1056,폰트맵!D:D,폰트맵!C:C)</f>
        <v>0100</v>
      </c>
      <c r="K1056" t="str">
        <f>IF(ISBLANK(폰트맵!I1056),"",폰트맵!I1056)</f>
        <v/>
      </c>
    </row>
    <row r="1057" spans="1:11" x14ac:dyDescent="0.3">
      <c r="A1057" s="1" t="s">
        <v>2303</v>
      </c>
      <c r="B1057" s="1" t="s">
        <v>2304</v>
      </c>
      <c r="C1057" s="1" t="s">
        <v>2300</v>
      </c>
      <c r="D1057" s="1" t="s">
        <v>9</v>
      </c>
      <c r="E1057" t="str">
        <f>_xlfn.XLOOKUP(C1057,폰트맵!D:D,폰트맵!C:C)</f>
        <v>0000</v>
      </c>
      <c r="F1057" t="str">
        <f>_xlfn.XLOOKUP(D1057,폰트맵!D:D,폰트맵!C:C)</f>
        <v>0400</v>
      </c>
      <c r="K1057" t="str">
        <f>IF(ISBLANK(폰트맵!I1057),"",폰트맵!I1057)</f>
        <v/>
      </c>
    </row>
    <row r="1058" spans="1:11" x14ac:dyDescent="0.3">
      <c r="A1058" s="1" t="s">
        <v>2305</v>
      </c>
      <c r="B1058" s="1" t="s">
        <v>2306</v>
      </c>
      <c r="C1058" s="1" t="s">
        <v>2300</v>
      </c>
      <c r="D1058" s="1" t="s">
        <v>12</v>
      </c>
      <c r="E1058" t="str">
        <f>_xlfn.XLOOKUP(C1058,폰트맵!D:D,폰트맵!C:C)</f>
        <v>0000</v>
      </c>
      <c r="F1058" t="str">
        <f>_xlfn.XLOOKUP(D1058,폰트맵!D:D,폰트맵!C:C)</f>
        <v>0700</v>
      </c>
      <c r="K1058" t="str">
        <f>IF(ISBLANK(폰트맵!I1058),"",폰트맵!I1058)</f>
        <v/>
      </c>
    </row>
    <row r="1059" spans="1:11" x14ac:dyDescent="0.3">
      <c r="A1059" s="1" t="s">
        <v>2307</v>
      </c>
      <c r="B1059" s="1" t="s">
        <v>2308</v>
      </c>
      <c r="C1059" s="1" t="s">
        <v>2300</v>
      </c>
      <c r="D1059" s="1" t="s">
        <v>15</v>
      </c>
      <c r="E1059" t="str">
        <f>_xlfn.XLOOKUP(C1059,폰트맵!D:D,폰트맵!C:C)</f>
        <v>0000</v>
      </c>
      <c r="F1059" t="str">
        <f>_xlfn.XLOOKUP(D1059,폰트맵!D:D,폰트맵!C:C)</f>
        <v>0800</v>
      </c>
      <c r="K1059" t="str">
        <f>IF(ISBLANK(폰트맵!I1059),"",폰트맵!I1059)</f>
        <v/>
      </c>
    </row>
    <row r="1060" spans="1:11" x14ac:dyDescent="0.3">
      <c r="A1060" s="1" t="s">
        <v>2309</v>
      </c>
      <c r="B1060" s="1" t="s">
        <v>2310</v>
      </c>
      <c r="C1060" s="1" t="s">
        <v>2300</v>
      </c>
      <c r="D1060" s="1" t="s">
        <v>24</v>
      </c>
      <c r="E1060" t="str">
        <f>_xlfn.XLOOKUP(C1060,폰트맵!D:D,폰트맵!C:C)</f>
        <v>0000</v>
      </c>
      <c r="F1060" t="str">
        <f>_xlfn.XLOOKUP(D1060,폰트맵!D:D,폰트맵!C:C)</f>
        <v>1000</v>
      </c>
      <c r="K1060" t="str">
        <f>IF(ISBLANK(폰트맵!I1060),"",폰트맵!I1060)</f>
        <v/>
      </c>
    </row>
    <row r="1061" spans="1:11" x14ac:dyDescent="0.3">
      <c r="A1061" s="1" t="s">
        <v>2311</v>
      </c>
      <c r="B1061" s="1" t="s">
        <v>2312</v>
      </c>
      <c r="C1061" s="1" t="s">
        <v>2300</v>
      </c>
      <c r="D1061" s="1" t="s">
        <v>33</v>
      </c>
      <c r="E1061" t="str">
        <f>_xlfn.XLOOKUP(C1061,폰트맵!D:D,폰트맵!C:C)</f>
        <v>0000</v>
      </c>
      <c r="F1061" t="str">
        <f>_xlfn.XLOOKUP(D1061,폰트맵!D:D,폰트맵!C:C)</f>
        <v>1300</v>
      </c>
      <c r="K1061" t="str">
        <f>IF(ISBLANK(폰트맵!I1061),"",폰트맵!I1061)</f>
        <v/>
      </c>
    </row>
    <row r="1062" spans="1:11" x14ac:dyDescent="0.3">
      <c r="A1062" s="1" t="s">
        <v>2313</v>
      </c>
      <c r="B1062" s="1" t="s">
        <v>2314</v>
      </c>
      <c r="C1062" s="1" t="s">
        <v>2300</v>
      </c>
      <c r="D1062" s="1" t="s">
        <v>36</v>
      </c>
      <c r="E1062" t="str">
        <f>_xlfn.XLOOKUP(C1062,폰트맵!D:D,폰트맵!C:C)</f>
        <v>0000</v>
      </c>
      <c r="F1062" t="str">
        <f>_xlfn.XLOOKUP(D1062,폰트맵!D:D,폰트맵!C:C)</f>
        <v>1400</v>
      </c>
      <c r="K1062" t="str">
        <f>IF(ISBLANK(폰트맵!I1062),"",폰트맵!I1062)</f>
        <v/>
      </c>
    </row>
    <row r="1063" spans="1:11" x14ac:dyDescent="0.3">
      <c r="A1063" s="1" t="s">
        <v>2315</v>
      </c>
      <c r="B1063" s="1" t="s">
        <v>2316</v>
      </c>
      <c r="C1063" s="1" t="s">
        <v>2300</v>
      </c>
      <c r="D1063" s="1" t="s">
        <v>39</v>
      </c>
      <c r="E1063" t="str">
        <f>_xlfn.XLOOKUP(C1063,폰트맵!D:D,폰트맵!C:C)</f>
        <v>0000</v>
      </c>
      <c r="F1063" t="str">
        <f>_xlfn.XLOOKUP(D1063,폰트맵!D:D,폰트맵!C:C)</f>
        <v>1500</v>
      </c>
      <c r="K1063" t="str">
        <f>IF(ISBLANK(폰트맵!I1063),"",폰트맵!I1063)</f>
        <v/>
      </c>
    </row>
    <row r="1064" spans="1:11" x14ac:dyDescent="0.3">
      <c r="A1064" s="1" t="s">
        <v>2317</v>
      </c>
      <c r="B1064" s="1" t="s">
        <v>2318</v>
      </c>
      <c r="C1064" s="1" t="s">
        <v>2319</v>
      </c>
      <c r="D1064" s="1" t="s">
        <v>130</v>
      </c>
      <c r="E1064" t="str">
        <f>_xlfn.XLOOKUP(C1064,폰트맵!D:D,폰트맵!C:C)</f>
        <v>0000</v>
      </c>
      <c r="F1064" t="str">
        <f>_xlfn.XLOOKUP(D1064,폰트맵!D:D,폰트맵!C:C)</f>
        <v>0A00</v>
      </c>
      <c r="K1064" t="str">
        <f>IF(ISBLANK(폰트맵!I1064),"",폰트맵!I1064)</f>
        <v/>
      </c>
    </row>
    <row r="1065" spans="1:11" x14ac:dyDescent="0.3">
      <c r="A1065" s="1" t="s">
        <v>2320</v>
      </c>
      <c r="B1065" s="1" t="s">
        <v>2321</v>
      </c>
      <c r="C1065" s="1" t="s">
        <v>2319</v>
      </c>
      <c r="D1065" s="1" t="s">
        <v>39</v>
      </c>
      <c r="E1065" t="str">
        <f>_xlfn.XLOOKUP(C1065,폰트맵!D:D,폰트맵!C:C)</f>
        <v>0000</v>
      </c>
      <c r="F1065" t="str">
        <f>_xlfn.XLOOKUP(D1065,폰트맵!D:D,폰트맵!C:C)</f>
        <v>1500</v>
      </c>
      <c r="K1065" t="str">
        <f>IF(ISBLANK(폰트맵!I1065),"",폰트맵!I1065)</f>
        <v/>
      </c>
    </row>
    <row r="1066" spans="1:11" x14ac:dyDescent="0.3">
      <c r="A1066" s="1" t="s">
        <v>2322</v>
      </c>
      <c r="B1066" s="1" t="s">
        <v>2323</v>
      </c>
      <c r="C1066" s="1" t="s">
        <v>2324</v>
      </c>
      <c r="D1066" s="1" t="s">
        <v>98</v>
      </c>
      <c r="E1066" t="str">
        <f>_xlfn.XLOOKUP(C1066,폰트맵!D:D,폰트맵!C:C)</f>
        <v>0000</v>
      </c>
      <c r="F1066" t="str">
        <f>_xlfn.XLOOKUP(D1066,폰트맵!D:D,폰트맵!C:C)</f>
        <v>0500</v>
      </c>
      <c r="K1066" t="str">
        <f>IF(ISBLANK(폰트맵!I1066),"",폰트맵!I1066)</f>
        <v/>
      </c>
    </row>
    <row r="1067" spans="1:11" x14ac:dyDescent="0.3">
      <c r="A1067" s="1" t="s">
        <v>2325</v>
      </c>
      <c r="B1067" s="1" t="s">
        <v>2326</v>
      </c>
      <c r="C1067" s="1" t="s">
        <v>2324</v>
      </c>
      <c r="D1067" s="1" t="s">
        <v>6</v>
      </c>
      <c r="E1067" t="str">
        <f>_xlfn.XLOOKUP(C1067,폰트맵!D:D,폰트맵!C:C)</f>
        <v>0000</v>
      </c>
      <c r="F1067" t="str">
        <f>_xlfn.XLOOKUP(D1067,폰트맵!D:D,폰트맵!C:C)</f>
        <v>0100</v>
      </c>
      <c r="K1067" t="str">
        <f>IF(ISBLANK(폰트맵!I1067),"",폰트맵!I1067)</f>
        <v/>
      </c>
    </row>
    <row r="1068" spans="1:11" x14ac:dyDescent="0.3">
      <c r="A1068" s="1" t="s">
        <v>2327</v>
      </c>
      <c r="B1068" s="1" t="s">
        <v>2328</v>
      </c>
      <c r="C1068" s="1" t="s">
        <v>2324</v>
      </c>
      <c r="D1068" s="1" t="s">
        <v>24</v>
      </c>
      <c r="E1068" t="str">
        <f>_xlfn.XLOOKUP(C1068,폰트맵!D:D,폰트맵!C:C)</f>
        <v>0000</v>
      </c>
      <c r="F1068" t="str">
        <f>_xlfn.XLOOKUP(D1068,폰트맵!D:D,폰트맵!C:C)</f>
        <v>1000</v>
      </c>
      <c r="K1068" t="str">
        <f>IF(ISBLANK(폰트맵!I1068),"",폰트맵!I1068)</f>
        <v/>
      </c>
    </row>
    <row r="1069" spans="1:11" x14ac:dyDescent="0.3">
      <c r="A1069" s="1" t="s">
        <v>2329</v>
      </c>
      <c r="B1069" s="1" t="s">
        <v>2330</v>
      </c>
      <c r="C1069" s="1" t="s">
        <v>2324</v>
      </c>
      <c r="D1069" s="1" t="s">
        <v>27</v>
      </c>
      <c r="E1069" t="str">
        <f>_xlfn.XLOOKUP(C1069,폰트맵!D:D,폰트맵!C:C)</f>
        <v>0000</v>
      </c>
      <c r="F1069" t="str">
        <f>_xlfn.XLOOKUP(D1069,폰트맵!D:D,폰트맵!C:C)</f>
        <v>1100</v>
      </c>
      <c r="K1069" t="str">
        <f>IF(ISBLANK(폰트맵!I1069),"",폰트맵!I1069)</f>
        <v/>
      </c>
    </row>
    <row r="1070" spans="1:11" x14ac:dyDescent="0.3">
      <c r="A1070" s="1" t="s">
        <v>2331</v>
      </c>
      <c r="B1070" s="1" t="s">
        <v>2332</v>
      </c>
      <c r="C1070" s="1" t="s">
        <v>2324</v>
      </c>
      <c r="D1070" s="1" t="s">
        <v>33</v>
      </c>
      <c r="E1070" t="str">
        <f>_xlfn.XLOOKUP(C1070,폰트맵!D:D,폰트맵!C:C)</f>
        <v>0000</v>
      </c>
      <c r="F1070" t="str">
        <f>_xlfn.XLOOKUP(D1070,폰트맵!D:D,폰트맵!C:C)</f>
        <v>1300</v>
      </c>
      <c r="K1070" t="str">
        <f>IF(ISBLANK(폰트맵!I1070),"",폰트맵!I1070)</f>
        <v/>
      </c>
    </row>
    <row r="1071" spans="1:11" x14ac:dyDescent="0.3">
      <c r="A1071" s="1" t="s">
        <v>2333</v>
      </c>
      <c r="B1071" s="1" t="s">
        <v>2334</v>
      </c>
      <c r="C1071" s="1" t="s">
        <v>2324</v>
      </c>
      <c r="D1071" s="1" t="s">
        <v>36</v>
      </c>
      <c r="E1071" t="str">
        <f>_xlfn.XLOOKUP(C1071,폰트맵!D:D,폰트맵!C:C)</f>
        <v>0000</v>
      </c>
      <c r="F1071" t="str">
        <f>_xlfn.XLOOKUP(D1071,폰트맵!D:D,폰트맵!C:C)</f>
        <v>1400</v>
      </c>
      <c r="K1071" t="str">
        <f>IF(ISBLANK(폰트맵!I1071),"",폰트맵!I1071)</f>
        <v/>
      </c>
    </row>
    <row r="1072" spans="1:11" x14ac:dyDescent="0.3">
      <c r="A1072" s="1" t="s">
        <v>2335</v>
      </c>
      <c r="B1072" s="1" t="s">
        <v>2336</v>
      </c>
      <c r="C1072" s="1" t="s">
        <v>2324</v>
      </c>
      <c r="D1072" s="1" t="s">
        <v>39</v>
      </c>
      <c r="E1072" t="str">
        <f>_xlfn.XLOOKUP(C1072,폰트맵!D:D,폰트맵!C:C)</f>
        <v>0000</v>
      </c>
      <c r="F1072" t="str">
        <f>_xlfn.XLOOKUP(D1072,폰트맵!D:D,폰트맵!C:C)</f>
        <v>1500</v>
      </c>
      <c r="K1072" t="str">
        <f>IF(ISBLANK(폰트맵!I1072),"",폰트맵!I1072)</f>
        <v/>
      </c>
    </row>
    <row r="1073" spans="1:11" x14ac:dyDescent="0.3">
      <c r="A1073" s="1" t="s">
        <v>2337</v>
      </c>
      <c r="B1073" s="1" t="s">
        <v>2338</v>
      </c>
      <c r="C1073" s="1" t="s">
        <v>2339</v>
      </c>
      <c r="D1073" s="1" t="s">
        <v>185</v>
      </c>
      <c r="E1073" t="str">
        <f>_xlfn.XLOOKUP(C1073,폰트맵!D:D,폰트맵!C:C)</f>
        <v>BA00</v>
      </c>
      <c r="F1073" t="str">
        <f>_xlfn.XLOOKUP(D1073,폰트맵!D:D,폰트맵!C:C)</f>
        <v>1C00</v>
      </c>
      <c r="K1073" t="str">
        <f>IF(ISBLANK(폰트맵!I1073),"",폰트맵!I1073)</f>
        <v/>
      </c>
    </row>
    <row r="1074" spans="1:11" x14ac:dyDescent="0.3">
      <c r="A1074" s="1" t="s">
        <v>2340</v>
      </c>
      <c r="B1074" s="1" t="s">
        <v>2341</v>
      </c>
      <c r="C1074" s="1" t="s">
        <v>2342</v>
      </c>
      <c r="D1074" s="1" t="s">
        <v>6</v>
      </c>
      <c r="E1074" t="str">
        <f>_xlfn.XLOOKUP(C1074,폰트맵!D:D,폰트맵!C:C)</f>
        <v>0000</v>
      </c>
      <c r="F1074" t="str">
        <f>_xlfn.XLOOKUP(D1074,폰트맵!D:D,폰트맵!C:C)</f>
        <v>0100</v>
      </c>
      <c r="K1074" t="str">
        <f>IF(ISBLANK(폰트맵!I1074),"",폰트맵!I1074)</f>
        <v/>
      </c>
    </row>
    <row r="1075" spans="1:11" x14ac:dyDescent="0.3">
      <c r="A1075" s="1" t="s">
        <v>2343</v>
      </c>
      <c r="B1075" s="1" t="s">
        <v>2344</v>
      </c>
      <c r="C1075" s="1" t="s">
        <v>2342</v>
      </c>
      <c r="D1075" s="1" t="s">
        <v>9</v>
      </c>
      <c r="E1075" t="str">
        <f>_xlfn.XLOOKUP(C1075,폰트맵!D:D,폰트맵!C:C)</f>
        <v>0000</v>
      </c>
      <c r="F1075" t="str">
        <f>_xlfn.XLOOKUP(D1075,폰트맵!D:D,폰트맵!C:C)</f>
        <v>0400</v>
      </c>
      <c r="K1075" t="str">
        <f>IF(ISBLANK(폰트맵!I1075),"",폰트맵!I1075)</f>
        <v/>
      </c>
    </row>
    <row r="1076" spans="1:11" x14ac:dyDescent="0.3">
      <c r="A1076" s="1" t="s">
        <v>2345</v>
      </c>
      <c r="B1076" s="1" t="s">
        <v>2346</v>
      </c>
      <c r="C1076" s="1" t="s">
        <v>2342</v>
      </c>
      <c r="D1076" s="1" t="s">
        <v>15</v>
      </c>
      <c r="E1076" t="str">
        <f>_xlfn.XLOOKUP(C1076,폰트맵!D:D,폰트맵!C:C)</f>
        <v>0000</v>
      </c>
      <c r="F1076" t="str">
        <f>_xlfn.XLOOKUP(D1076,폰트맵!D:D,폰트맵!C:C)</f>
        <v>0800</v>
      </c>
      <c r="K1076" t="str">
        <f>IF(ISBLANK(폰트맵!I1076),"",폰트맵!I1076)</f>
        <v/>
      </c>
    </row>
    <row r="1077" spans="1:11" x14ac:dyDescent="0.3">
      <c r="A1077" s="1" t="s">
        <v>2347</v>
      </c>
      <c r="B1077" s="1" t="s">
        <v>2348</v>
      </c>
      <c r="C1077" s="1" t="s">
        <v>2342</v>
      </c>
      <c r="D1077" s="1" t="s">
        <v>24</v>
      </c>
      <c r="E1077" t="str">
        <f>_xlfn.XLOOKUP(C1077,폰트맵!D:D,폰트맵!C:C)</f>
        <v>0000</v>
      </c>
      <c r="F1077" t="str">
        <f>_xlfn.XLOOKUP(D1077,폰트맵!D:D,폰트맵!C:C)</f>
        <v>1000</v>
      </c>
      <c r="K1077" t="str">
        <f>IF(ISBLANK(폰트맵!I1077),"",폰트맵!I1077)</f>
        <v/>
      </c>
    </row>
    <row r="1078" spans="1:11" x14ac:dyDescent="0.3">
      <c r="A1078" s="1" t="s">
        <v>2349</v>
      </c>
      <c r="B1078" s="1" t="s">
        <v>2350</v>
      </c>
      <c r="C1078" s="1" t="s">
        <v>2342</v>
      </c>
      <c r="D1078" s="1" t="s">
        <v>27</v>
      </c>
      <c r="E1078" t="str">
        <f>_xlfn.XLOOKUP(C1078,폰트맵!D:D,폰트맵!C:C)</f>
        <v>0000</v>
      </c>
      <c r="F1078" t="str">
        <f>_xlfn.XLOOKUP(D1078,폰트맵!D:D,폰트맵!C:C)</f>
        <v>1100</v>
      </c>
      <c r="K1078" t="str">
        <f>IF(ISBLANK(폰트맵!I1078),"",폰트맵!I1078)</f>
        <v/>
      </c>
    </row>
    <row r="1079" spans="1:11" x14ac:dyDescent="0.3">
      <c r="A1079" s="1" t="s">
        <v>2351</v>
      </c>
      <c r="B1079" s="1" t="s">
        <v>2352</v>
      </c>
      <c r="C1079" s="1" t="s">
        <v>2342</v>
      </c>
      <c r="D1079" s="1" t="s">
        <v>39</v>
      </c>
      <c r="E1079" t="str">
        <f>_xlfn.XLOOKUP(C1079,폰트맵!D:D,폰트맵!C:C)</f>
        <v>0000</v>
      </c>
      <c r="F1079" t="str">
        <f>_xlfn.XLOOKUP(D1079,폰트맵!D:D,폰트맵!C:C)</f>
        <v>1500</v>
      </c>
      <c r="K1079" t="str">
        <f>IF(ISBLANK(폰트맵!I1079),"",폰트맵!I1079)</f>
        <v/>
      </c>
    </row>
    <row r="1080" spans="1:11" x14ac:dyDescent="0.3">
      <c r="A1080" s="1" t="s">
        <v>2353</v>
      </c>
      <c r="B1080" s="1" t="s">
        <v>2354</v>
      </c>
      <c r="C1080" s="1" t="s">
        <v>2355</v>
      </c>
      <c r="D1080" s="1" t="s">
        <v>250</v>
      </c>
      <c r="E1080" t="str">
        <f>_xlfn.XLOOKUP(C1080,폰트맵!D:D,폰트맵!C:C)</f>
        <v>0000</v>
      </c>
      <c r="F1080" t="str">
        <f>_xlfn.XLOOKUP(D1080,폰트맵!D:D,폰트맵!C:C)</f>
        <v>0D00</v>
      </c>
      <c r="K1080" t="str">
        <f>IF(ISBLANK(폰트맵!I1080),"",폰트맵!I1080)</f>
        <v/>
      </c>
    </row>
    <row r="1081" spans="1:11" x14ac:dyDescent="0.3">
      <c r="A1081" s="1" t="s">
        <v>2356</v>
      </c>
      <c r="B1081" s="1" t="s">
        <v>2357</v>
      </c>
      <c r="C1081" s="1" t="s">
        <v>2339</v>
      </c>
      <c r="D1081" s="1" t="s">
        <v>268</v>
      </c>
      <c r="E1081" t="str">
        <f>_xlfn.XLOOKUP(C1081,폰트맵!D:D,폰트맵!C:C)</f>
        <v>BA00</v>
      </c>
      <c r="F1081" t="str">
        <f>_xlfn.XLOOKUP(D1081,폰트맵!D:D,폰트맵!C:C)</f>
        <v>1D00</v>
      </c>
      <c r="K1081" t="str">
        <f>IF(ISBLANK(폰트맵!I1081),"",폰트맵!I1081)</f>
        <v/>
      </c>
    </row>
    <row r="1082" spans="1:11" x14ac:dyDescent="0.3">
      <c r="A1082" s="1" t="s">
        <v>2358</v>
      </c>
      <c r="B1082" s="1" t="s">
        <v>2359</v>
      </c>
      <c r="C1082" s="1" t="s">
        <v>2360</v>
      </c>
      <c r="D1082" s="1" t="s">
        <v>39</v>
      </c>
      <c r="E1082" t="str">
        <f>_xlfn.XLOOKUP(C1082,폰트맵!D:D,폰트맵!C:C)</f>
        <v>0000</v>
      </c>
      <c r="F1082" t="str">
        <f>_xlfn.XLOOKUP(D1082,폰트맵!D:D,폰트맵!C:C)</f>
        <v>1500</v>
      </c>
      <c r="K1082" t="str">
        <f>IF(ISBLANK(폰트맵!I1082),"",폰트맵!I1082)</f>
        <v/>
      </c>
    </row>
    <row r="1083" spans="1:11" x14ac:dyDescent="0.3">
      <c r="A1083" s="1" t="s">
        <v>2361</v>
      </c>
      <c r="B1083" s="1" t="s">
        <v>2362</v>
      </c>
      <c r="C1083" s="1" t="s">
        <v>2339</v>
      </c>
      <c r="D1083" s="1" t="s">
        <v>280</v>
      </c>
      <c r="E1083" t="str">
        <f>_xlfn.XLOOKUP(C1083,폰트맵!D:D,폰트맵!C:C)</f>
        <v>BA00</v>
      </c>
      <c r="F1083" t="str">
        <f>_xlfn.XLOOKUP(D1083,폰트맵!D:D,폰트맵!C:C)</f>
        <v>0E00</v>
      </c>
      <c r="K1083" t="str">
        <f>IF(ISBLANK(폰트맵!I1083),"",폰트맵!I1083)</f>
        <v/>
      </c>
    </row>
    <row r="1084" spans="1:11" x14ac:dyDescent="0.3">
      <c r="A1084" s="1" t="s">
        <v>2363</v>
      </c>
      <c r="B1084" s="1" t="s">
        <v>2364</v>
      </c>
      <c r="C1084" s="1" t="s">
        <v>2365</v>
      </c>
      <c r="D1084" s="1" t="s">
        <v>6</v>
      </c>
      <c r="E1084" t="str">
        <f>_xlfn.XLOOKUP(C1084,폰트맵!D:D,폰트맵!C:C)</f>
        <v>0000</v>
      </c>
      <c r="F1084" t="str">
        <f>_xlfn.XLOOKUP(D1084,폰트맵!D:D,폰트맵!C:C)</f>
        <v>0100</v>
      </c>
      <c r="K1084" t="str">
        <f>IF(ISBLANK(폰트맵!I1084),"",폰트맵!I1084)</f>
        <v/>
      </c>
    </row>
    <row r="1085" spans="1:11" x14ac:dyDescent="0.3">
      <c r="A1085" s="1" t="s">
        <v>2366</v>
      </c>
      <c r="B1085" s="1" t="s">
        <v>2367</v>
      </c>
      <c r="C1085" s="1" t="s">
        <v>2365</v>
      </c>
      <c r="D1085" s="1" t="s">
        <v>9</v>
      </c>
      <c r="E1085" t="str">
        <f>_xlfn.XLOOKUP(C1085,폰트맵!D:D,폰트맵!C:C)</f>
        <v>0000</v>
      </c>
      <c r="F1085" t="str">
        <f>_xlfn.XLOOKUP(D1085,폰트맵!D:D,폰트맵!C:C)</f>
        <v>0400</v>
      </c>
      <c r="K1085" t="str">
        <f>IF(ISBLANK(폰트맵!I1085),"",폰트맵!I1085)</f>
        <v/>
      </c>
    </row>
    <row r="1086" spans="1:11" x14ac:dyDescent="0.3">
      <c r="A1086" s="1" t="s">
        <v>2368</v>
      </c>
      <c r="B1086" s="1" t="s">
        <v>2369</v>
      </c>
      <c r="C1086" s="1" t="s">
        <v>2365</v>
      </c>
      <c r="D1086" s="1" t="s">
        <v>15</v>
      </c>
      <c r="E1086" t="str">
        <f>_xlfn.XLOOKUP(C1086,폰트맵!D:D,폰트맵!C:C)</f>
        <v>0000</v>
      </c>
      <c r="F1086" t="str">
        <f>_xlfn.XLOOKUP(D1086,폰트맵!D:D,폰트맵!C:C)</f>
        <v>0800</v>
      </c>
      <c r="K1086" t="str">
        <f>IF(ISBLANK(폰트맵!I1086),"",폰트맵!I1086)</f>
        <v/>
      </c>
    </row>
    <row r="1087" spans="1:11" x14ac:dyDescent="0.3">
      <c r="A1087" s="1" t="s">
        <v>2370</v>
      </c>
      <c r="B1087" s="1" t="s">
        <v>2371</v>
      </c>
      <c r="C1087" s="1" t="s">
        <v>2365</v>
      </c>
      <c r="D1087" s="1" t="s">
        <v>24</v>
      </c>
      <c r="E1087" t="str">
        <f>_xlfn.XLOOKUP(C1087,폰트맵!D:D,폰트맵!C:C)</f>
        <v>0000</v>
      </c>
      <c r="F1087" t="str">
        <f>_xlfn.XLOOKUP(D1087,폰트맵!D:D,폰트맵!C:C)</f>
        <v>1000</v>
      </c>
      <c r="K1087" t="str">
        <f>IF(ISBLANK(폰트맵!I1087),"",폰트맵!I1087)</f>
        <v/>
      </c>
    </row>
    <row r="1088" spans="1:11" x14ac:dyDescent="0.3">
      <c r="A1088" s="1" t="s">
        <v>2372</v>
      </c>
      <c r="B1088" s="1" t="s">
        <v>2373</v>
      </c>
      <c r="C1088" s="1" t="s">
        <v>2365</v>
      </c>
      <c r="D1088" s="1" t="s">
        <v>33</v>
      </c>
      <c r="E1088" t="str">
        <f>_xlfn.XLOOKUP(C1088,폰트맵!D:D,폰트맵!C:C)</f>
        <v>0000</v>
      </c>
      <c r="F1088" t="str">
        <f>_xlfn.XLOOKUP(D1088,폰트맵!D:D,폰트맵!C:C)</f>
        <v>1300</v>
      </c>
      <c r="K1088" t="str">
        <f>IF(ISBLANK(폰트맵!I1088),"",폰트맵!I1088)</f>
        <v/>
      </c>
    </row>
    <row r="1089" spans="1:11" x14ac:dyDescent="0.3">
      <c r="A1089" s="1" t="s">
        <v>2374</v>
      </c>
      <c r="B1089" s="1" t="s">
        <v>2375</v>
      </c>
      <c r="C1089" s="1" t="s">
        <v>2365</v>
      </c>
      <c r="D1089" s="1" t="s">
        <v>39</v>
      </c>
      <c r="E1089" t="str">
        <f>_xlfn.XLOOKUP(C1089,폰트맵!D:D,폰트맵!C:C)</f>
        <v>0000</v>
      </c>
      <c r="F1089" t="str">
        <f>_xlfn.XLOOKUP(D1089,폰트맵!D:D,폰트맵!C:C)</f>
        <v>1500</v>
      </c>
      <c r="K1089" t="str">
        <f>IF(ISBLANK(폰트맵!I1089),"",폰트맵!I1089)</f>
        <v/>
      </c>
    </row>
    <row r="1090" spans="1:11" x14ac:dyDescent="0.3">
      <c r="A1090" s="1" t="s">
        <v>2376</v>
      </c>
      <c r="B1090" s="1" t="s">
        <v>2377</v>
      </c>
      <c r="C1090" s="1" t="s">
        <v>2339</v>
      </c>
      <c r="D1090" s="1" t="s">
        <v>344</v>
      </c>
      <c r="E1090" t="str">
        <f>_xlfn.XLOOKUP(C1090,폰트맵!D:D,폰트맵!C:C)</f>
        <v>BA00</v>
      </c>
      <c r="F1090" t="str">
        <f>_xlfn.XLOOKUP(D1090,폰트맵!D:D,폰트맵!C:C)</f>
        <v>3600</v>
      </c>
      <c r="K1090" t="str">
        <f>IF(ISBLANK(폰트맵!I1090),"",폰트맵!I1090)</f>
        <v/>
      </c>
    </row>
    <row r="1091" spans="1:11" x14ac:dyDescent="0.3">
      <c r="A1091" s="1" t="s">
        <v>2378</v>
      </c>
      <c r="B1091" s="1" t="s">
        <v>2379</v>
      </c>
      <c r="C1091" s="1" t="s">
        <v>2380</v>
      </c>
      <c r="D1091" s="1" t="s">
        <v>39</v>
      </c>
      <c r="E1091" t="str">
        <f>_xlfn.XLOOKUP(C1091,폰트맵!D:D,폰트맵!C:C)</f>
        <v>0000</v>
      </c>
      <c r="F1091" t="str">
        <f>_xlfn.XLOOKUP(D1091,폰트맵!D:D,폰트맵!C:C)</f>
        <v>1500</v>
      </c>
      <c r="K1091" t="str">
        <f>IF(ISBLANK(폰트맵!I1091),"",폰트맵!I1091)</f>
        <v/>
      </c>
    </row>
    <row r="1092" spans="1:11" x14ac:dyDescent="0.3">
      <c r="A1092" s="1" t="s">
        <v>2381</v>
      </c>
      <c r="B1092" s="1" t="s">
        <v>2382</v>
      </c>
      <c r="C1092" s="1" t="s">
        <v>2339</v>
      </c>
      <c r="D1092" s="1" t="s">
        <v>352</v>
      </c>
      <c r="E1092" t="str">
        <f>_xlfn.XLOOKUP(C1092,폰트맵!D:D,폰트맵!C:C)</f>
        <v>BA00</v>
      </c>
      <c r="F1092" t="str">
        <f>_xlfn.XLOOKUP(D1092,폰트맵!D:D,폰트맵!C:C)</f>
        <v>1E00</v>
      </c>
      <c r="K1092" t="str">
        <f>IF(ISBLANK(폰트맵!I1092),"",폰트맵!I1092)</f>
        <v/>
      </c>
    </row>
    <row r="1093" spans="1:11" x14ac:dyDescent="0.3">
      <c r="A1093" s="1" t="s">
        <v>2383</v>
      </c>
      <c r="B1093" s="1" t="s">
        <v>2384</v>
      </c>
      <c r="C1093" s="1" t="s">
        <v>2385</v>
      </c>
      <c r="D1093" s="1" t="s">
        <v>9</v>
      </c>
      <c r="E1093" t="str">
        <f>_xlfn.XLOOKUP(C1093,폰트맵!D:D,폰트맵!C:C)</f>
        <v>0000</v>
      </c>
      <c r="F1093" t="str">
        <f>_xlfn.XLOOKUP(D1093,폰트맵!D:D,폰트맵!C:C)</f>
        <v>0400</v>
      </c>
      <c r="K1093" t="str">
        <f>IF(ISBLANK(폰트맵!I1093),"",폰트맵!I1093)</f>
        <v/>
      </c>
    </row>
    <row r="1094" spans="1:11" x14ac:dyDescent="0.3">
      <c r="A1094" s="1" t="s">
        <v>2386</v>
      </c>
      <c r="B1094" s="1" t="s">
        <v>2387</v>
      </c>
      <c r="C1094" s="1" t="s">
        <v>2385</v>
      </c>
      <c r="D1094" s="1" t="s">
        <v>15</v>
      </c>
      <c r="E1094" t="str">
        <f>_xlfn.XLOOKUP(C1094,폰트맵!D:D,폰트맵!C:C)</f>
        <v>0000</v>
      </c>
      <c r="F1094" t="str">
        <f>_xlfn.XLOOKUP(D1094,폰트맵!D:D,폰트맵!C:C)</f>
        <v>0800</v>
      </c>
      <c r="K1094" t="str">
        <f>IF(ISBLANK(폰트맵!I1094),"",폰트맵!I1094)</f>
        <v/>
      </c>
    </row>
    <row r="1095" spans="1:11" x14ac:dyDescent="0.3">
      <c r="A1095" s="1" t="s">
        <v>2388</v>
      </c>
      <c r="B1095" s="1" t="s">
        <v>2389</v>
      </c>
      <c r="C1095" s="1" t="s">
        <v>2385</v>
      </c>
      <c r="D1095" s="1" t="s">
        <v>24</v>
      </c>
      <c r="E1095" t="str">
        <f>_xlfn.XLOOKUP(C1095,폰트맵!D:D,폰트맵!C:C)</f>
        <v>0000</v>
      </c>
      <c r="F1095" t="str">
        <f>_xlfn.XLOOKUP(D1095,폰트맵!D:D,폰트맵!C:C)</f>
        <v>1000</v>
      </c>
      <c r="K1095" t="str">
        <f>IF(ISBLANK(폰트맵!I1095),"",폰트맵!I1095)</f>
        <v/>
      </c>
    </row>
    <row r="1096" spans="1:11" x14ac:dyDescent="0.3">
      <c r="A1096" s="1" t="s">
        <v>2390</v>
      </c>
      <c r="B1096" s="1" t="s">
        <v>2391</v>
      </c>
      <c r="C1096" s="1" t="s">
        <v>2385</v>
      </c>
      <c r="D1096" s="1" t="s">
        <v>27</v>
      </c>
      <c r="E1096" t="str">
        <f>_xlfn.XLOOKUP(C1096,폰트맵!D:D,폰트맵!C:C)</f>
        <v>0000</v>
      </c>
      <c r="F1096" t="str">
        <f>_xlfn.XLOOKUP(D1096,폰트맵!D:D,폰트맵!C:C)</f>
        <v>1100</v>
      </c>
      <c r="K1096" t="str">
        <f>IF(ISBLANK(폰트맵!I1096),"",폰트맵!I1096)</f>
        <v/>
      </c>
    </row>
    <row r="1097" spans="1:11" x14ac:dyDescent="0.3">
      <c r="A1097" s="1" t="s">
        <v>2392</v>
      </c>
      <c r="B1097" s="1" t="s">
        <v>2393</v>
      </c>
      <c r="C1097" s="1" t="s">
        <v>2355</v>
      </c>
      <c r="D1097" s="1" t="s">
        <v>98</v>
      </c>
      <c r="E1097" t="str">
        <f>_xlfn.XLOOKUP(C1097,폰트맵!D:D,폰트맵!C:C)</f>
        <v>0000</v>
      </c>
      <c r="F1097" t="str">
        <f>_xlfn.XLOOKUP(D1097,폰트맵!D:D,폰트맵!C:C)</f>
        <v>0500</v>
      </c>
      <c r="K1097" t="str">
        <f>IF(ISBLANK(폰트맵!I1097),"",폰트맵!I1097)</f>
        <v/>
      </c>
    </row>
    <row r="1098" spans="1:11" x14ac:dyDescent="0.3">
      <c r="A1098" s="1" t="s">
        <v>2394</v>
      </c>
      <c r="B1098" s="1" t="s">
        <v>2395</v>
      </c>
      <c r="C1098" s="1" t="s">
        <v>2355</v>
      </c>
      <c r="D1098" s="1" t="s">
        <v>6</v>
      </c>
      <c r="E1098" t="str">
        <f>_xlfn.XLOOKUP(C1098,폰트맵!D:D,폰트맵!C:C)</f>
        <v>0000</v>
      </c>
      <c r="F1098" t="str">
        <f>_xlfn.XLOOKUP(D1098,폰트맵!D:D,폰트맵!C:C)</f>
        <v>0100</v>
      </c>
      <c r="K1098" t="str">
        <f>IF(ISBLANK(폰트맵!I1098),"",폰트맵!I1098)</f>
        <v/>
      </c>
    </row>
    <row r="1099" spans="1:11" x14ac:dyDescent="0.3">
      <c r="A1099" s="1" t="s">
        <v>2396</v>
      </c>
      <c r="B1099" s="1" t="s">
        <v>2397</v>
      </c>
      <c r="C1099" s="1" t="s">
        <v>2355</v>
      </c>
      <c r="D1099" s="1" t="s">
        <v>9</v>
      </c>
      <c r="E1099" t="str">
        <f>_xlfn.XLOOKUP(C1099,폰트맵!D:D,폰트맵!C:C)</f>
        <v>0000</v>
      </c>
      <c r="F1099" t="str">
        <f>_xlfn.XLOOKUP(D1099,폰트맵!D:D,폰트맵!C:C)</f>
        <v>0400</v>
      </c>
      <c r="K1099" t="str">
        <f>IF(ISBLANK(폰트맵!I1099),"",폰트맵!I1099)</f>
        <v/>
      </c>
    </row>
    <row r="1100" spans="1:11" x14ac:dyDescent="0.3">
      <c r="A1100" s="1" t="s">
        <v>2398</v>
      </c>
      <c r="B1100" s="1" t="s">
        <v>2399</v>
      </c>
      <c r="C1100" s="1" t="s">
        <v>2355</v>
      </c>
      <c r="D1100" s="1" t="s">
        <v>15</v>
      </c>
      <c r="E1100" t="str">
        <f>_xlfn.XLOOKUP(C1100,폰트맵!D:D,폰트맵!C:C)</f>
        <v>0000</v>
      </c>
      <c r="F1100" t="str">
        <f>_xlfn.XLOOKUP(D1100,폰트맵!D:D,폰트맵!C:C)</f>
        <v>0800</v>
      </c>
      <c r="K1100" t="str">
        <f>IF(ISBLANK(폰트맵!I1100),"",폰트맵!I1100)</f>
        <v/>
      </c>
    </row>
    <row r="1101" spans="1:11" x14ac:dyDescent="0.3">
      <c r="A1101" s="1" t="s">
        <v>2400</v>
      </c>
      <c r="B1101" s="1" t="s">
        <v>2401</v>
      </c>
      <c r="C1101" s="1" t="s">
        <v>2355</v>
      </c>
      <c r="D1101" s="1" t="s">
        <v>24</v>
      </c>
      <c r="E1101" t="str">
        <f>_xlfn.XLOOKUP(C1101,폰트맵!D:D,폰트맵!C:C)</f>
        <v>0000</v>
      </c>
      <c r="F1101" t="str">
        <f>_xlfn.XLOOKUP(D1101,폰트맵!D:D,폰트맵!C:C)</f>
        <v>1000</v>
      </c>
      <c r="K1101" t="str">
        <f>IF(ISBLANK(폰트맵!I1101),"",폰트맵!I1101)</f>
        <v/>
      </c>
    </row>
    <row r="1102" spans="1:11" x14ac:dyDescent="0.3">
      <c r="A1102" s="1" t="s">
        <v>2402</v>
      </c>
      <c r="B1102" s="1" t="s">
        <v>2403</v>
      </c>
      <c r="C1102" s="1" t="s">
        <v>2355</v>
      </c>
      <c r="D1102" s="1" t="s">
        <v>27</v>
      </c>
      <c r="E1102" t="str">
        <f>_xlfn.XLOOKUP(C1102,폰트맵!D:D,폰트맵!C:C)</f>
        <v>0000</v>
      </c>
      <c r="F1102" t="str">
        <f>_xlfn.XLOOKUP(D1102,폰트맵!D:D,폰트맵!C:C)</f>
        <v>1100</v>
      </c>
      <c r="K1102" t="str">
        <f>IF(ISBLANK(폰트맵!I1102),"",폰트맵!I1102)</f>
        <v/>
      </c>
    </row>
    <row r="1103" spans="1:11" x14ac:dyDescent="0.3">
      <c r="A1103" s="1" t="s">
        <v>2404</v>
      </c>
      <c r="B1103" s="1" t="s">
        <v>2405</v>
      </c>
      <c r="C1103" s="1" t="s">
        <v>2355</v>
      </c>
      <c r="D1103" s="1" t="s">
        <v>33</v>
      </c>
      <c r="E1103" t="str">
        <f>_xlfn.XLOOKUP(C1103,폰트맵!D:D,폰트맵!C:C)</f>
        <v>0000</v>
      </c>
      <c r="F1103" t="str">
        <f>_xlfn.XLOOKUP(D1103,폰트맵!D:D,폰트맵!C:C)</f>
        <v>1300</v>
      </c>
      <c r="K1103" t="str">
        <f>IF(ISBLANK(폰트맵!I1103),"",폰트맵!I1103)</f>
        <v/>
      </c>
    </row>
    <row r="1104" spans="1:11" x14ac:dyDescent="0.3">
      <c r="A1104" s="1" t="s">
        <v>2406</v>
      </c>
      <c r="B1104" s="1" t="s">
        <v>2407</v>
      </c>
      <c r="C1104" s="1" t="s">
        <v>2355</v>
      </c>
      <c r="D1104" s="1" t="s">
        <v>39</v>
      </c>
      <c r="E1104" t="str">
        <f>_xlfn.XLOOKUP(C1104,폰트맵!D:D,폰트맵!C:C)</f>
        <v>0000</v>
      </c>
      <c r="F1104" t="str">
        <f>_xlfn.XLOOKUP(D1104,폰트맵!D:D,폰트맵!C:C)</f>
        <v>1500</v>
      </c>
      <c r="K1104" t="str">
        <f>IF(ISBLANK(폰트맵!I1104),"",폰트맵!I1104)</f>
        <v/>
      </c>
    </row>
    <row r="1105" spans="1:11" x14ac:dyDescent="0.3">
      <c r="A1105" s="1" t="s">
        <v>2408</v>
      </c>
      <c r="B1105" s="1" t="s">
        <v>2409</v>
      </c>
      <c r="C1105" s="1" t="s">
        <v>2410</v>
      </c>
      <c r="D1105" s="1" t="s">
        <v>3</v>
      </c>
      <c r="E1105" t="str">
        <f>_xlfn.XLOOKUP(C1105,폰트맵!D:D,폰트맵!C:C)</f>
        <v>2400</v>
      </c>
      <c r="F1105" t="str">
        <f>_xlfn.XLOOKUP(D1105,폰트맵!D:D,폰트맵!C:C)</f>
        <v>0200</v>
      </c>
      <c r="K1105" t="str">
        <f>IF(ISBLANK(폰트맵!I1105),"",폰트맵!I1105)</f>
        <v/>
      </c>
    </row>
    <row r="1106" spans="1:11" x14ac:dyDescent="0.3">
      <c r="A1106" s="1" t="s">
        <v>2411</v>
      </c>
      <c r="B1106" s="1" t="s">
        <v>2412</v>
      </c>
      <c r="C1106" s="1" t="s">
        <v>2410</v>
      </c>
      <c r="D1106" s="1" t="s">
        <v>6</v>
      </c>
      <c r="E1106" t="str">
        <f>_xlfn.XLOOKUP(C1106,폰트맵!D:D,폰트맵!C:C)</f>
        <v>2400</v>
      </c>
      <c r="F1106" t="str">
        <f>_xlfn.XLOOKUP(D1106,폰트맵!D:D,폰트맵!C:C)</f>
        <v>0100</v>
      </c>
      <c r="K1106" t="str">
        <f>IF(ISBLANK(폰트맵!I1106),"",폰트맵!I1106)</f>
        <v/>
      </c>
    </row>
    <row r="1107" spans="1:11" x14ac:dyDescent="0.3">
      <c r="A1107" s="1" t="s">
        <v>2413</v>
      </c>
      <c r="B1107" s="1" t="s">
        <v>2414</v>
      </c>
      <c r="C1107" s="1" t="s">
        <v>2410</v>
      </c>
      <c r="D1107" s="1" t="s">
        <v>732</v>
      </c>
      <c r="E1107" t="str">
        <f>_xlfn.XLOOKUP(C1107,폰트맵!D:D,폰트맵!C:C)</f>
        <v>2400</v>
      </c>
      <c r="F1107" t="str">
        <f>_xlfn.XLOOKUP(D1107,폰트맵!D:D,폰트맵!C:C)</f>
        <v>0000</v>
      </c>
      <c r="K1107" t="str">
        <f>IF(ISBLANK(폰트맵!I1107),"",폰트맵!I1107)</f>
        <v/>
      </c>
    </row>
    <row r="1108" spans="1:11" x14ac:dyDescent="0.3">
      <c r="A1108" s="1" t="s">
        <v>2415</v>
      </c>
      <c r="B1108" s="1" t="s">
        <v>2416</v>
      </c>
      <c r="C1108" s="1" t="s">
        <v>2410</v>
      </c>
      <c r="D1108" s="1" t="s">
        <v>9</v>
      </c>
      <c r="E1108" t="str">
        <f>_xlfn.XLOOKUP(C1108,폰트맵!D:D,폰트맵!C:C)</f>
        <v>2400</v>
      </c>
      <c r="F1108" t="str">
        <f>_xlfn.XLOOKUP(D1108,폰트맵!D:D,폰트맵!C:C)</f>
        <v>0400</v>
      </c>
      <c r="K1108" t="str">
        <f>IF(ISBLANK(폰트맵!I1108),"",폰트맵!I1108)</f>
        <v/>
      </c>
    </row>
    <row r="1109" spans="1:11" x14ac:dyDescent="0.3">
      <c r="A1109" s="1" t="s">
        <v>2417</v>
      </c>
      <c r="B1109" s="1" t="s">
        <v>2418</v>
      </c>
      <c r="C1109" s="1" t="s">
        <v>2410</v>
      </c>
      <c r="D1109" s="1" t="s">
        <v>12</v>
      </c>
      <c r="E1109" t="str">
        <f>_xlfn.XLOOKUP(C1109,폰트맵!D:D,폰트맵!C:C)</f>
        <v>2400</v>
      </c>
      <c r="F1109" t="str">
        <f>_xlfn.XLOOKUP(D1109,폰트맵!D:D,폰트맵!C:C)</f>
        <v>0700</v>
      </c>
      <c r="K1109" t="str">
        <f>IF(ISBLANK(폰트맵!I1109),"",폰트맵!I1109)</f>
        <v/>
      </c>
    </row>
    <row r="1110" spans="1:11" x14ac:dyDescent="0.3">
      <c r="A1110" s="1" t="s">
        <v>2419</v>
      </c>
      <c r="B1110" s="1" t="s">
        <v>2420</v>
      </c>
      <c r="C1110" s="1" t="s">
        <v>2410</v>
      </c>
      <c r="D1110" s="1" t="s">
        <v>15</v>
      </c>
      <c r="E1110" t="str">
        <f>_xlfn.XLOOKUP(C1110,폰트맵!D:D,폰트맵!C:C)</f>
        <v>2400</v>
      </c>
      <c r="F1110" t="str">
        <f>_xlfn.XLOOKUP(D1110,폰트맵!D:D,폰트맵!C:C)</f>
        <v>0800</v>
      </c>
      <c r="K1110" t="str">
        <f>IF(ISBLANK(폰트맵!I1110),"",폰트맵!I1110)</f>
        <v/>
      </c>
    </row>
    <row r="1111" spans="1:11" x14ac:dyDescent="0.3">
      <c r="A1111" s="1" t="s">
        <v>2421</v>
      </c>
      <c r="B1111" s="1" t="s">
        <v>2422</v>
      </c>
      <c r="C1111" s="1" t="s">
        <v>2410</v>
      </c>
      <c r="D1111" s="1" t="s">
        <v>18</v>
      </c>
      <c r="E1111" t="str">
        <f>_xlfn.XLOOKUP(C1111,폰트맵!D:D,폰트맵!C:C)</f>
        <v>2400</v>
      </c>
      <c r="F1111" t="str">
        <f>_xlfn.XLOOKUP(D1111,폰트맵!D:D,폰트맵!C:C)</f>
        <v>0900</v>
      </c>
      <c r="K1111" t="str">
        <f>IF(ISBLANK(폰트맵!I1111),"",폰트맵!I1111)</f>
        <v/>
      </c>
    </row>
    <row r="1112" spans="1:11" x14ac:dyDescent="0.3">
      <c r="A1112" s="1" t="s">
        <v>2423</v>
      </c>
      <c r="B1112" s="1" t="s">
        <v>2424</v>
      </c>
      <c r="C1112" s="1" t="s">
        <v>2410</v>
      </c>
      <c r="D1112" s="1" t="s">
        <v>21</v>
      </c>
      <c r="E1112" t="str">
        <f>_xlfn.XLOOKUP(C1112,폰트맵!D:D,폰트맵!C:C)</f>
        <v>2400</v>
      </c>
      <c r="F1112" t="str">
        <f>_xlfn.XLOOKUP(D1112,폰트맵!D:D,폰트맵!C:C)</f>
        <v>0000</v>
      </c>
      <c r="K1112" t="str">
        <f>IF(ISBLANK(폰트맵!I1112),"",폰트맵!I1112)</f>
        <v/>
      </c>
    </row>
    <row r="1113" spans="1:11" x14ac:dyDescent="0.3">
      <c r="A1113" s="1" t="s">
        <v>2425</v>
      </c>
      <c r="B1113" s="1" t="s">
        <v>2426</v>
      </c>
      <c r="C1113" s="1" t="s">
        <v>2410</v>
      </c>
      <c r="D1113" s="1" t="s">
        <v>24</v>
      </c>
      <c r="E1113" t="str">
        <f>_xlfn.XLOOKUP(C1113,폰트맵!D:D,폰트맵!C:C)</f>
        <v>2400</v>
      </c>
      <c r="F1113" t="str">
        <f>_xlfn.XLOOKUP(D1113,폰트맵!D:D,폰트맵!C:C)</f>
        <v>1000</v>
      </c>
      <c r="K1113" t="str">
        <f>IF(ISBLANK(폰트맵!I1113),"",폰트맵!I1113)</f>
        <v/>
      </c>
    </row>
    <row r="1114" spans="1:11" x14ac:dyDescent="0.3">
      <c r="A1114" s="1" t="s">
        <v>2427</v>
      </c>
      <c r="B1114" s="1" t="s">
        <v>2428</v>
      </c>
      <c r="C1114" s="1" t="s">
        <v>2410</v>
      </c>
      <c r="D1114" s="1" t="s">
        <v>27</v>
      </c>
      <c r="E1114" t="str">
        <f>_xlfn.XLOOKUP(C1114,폰트맵!D:D,폰트맵!C:C)</f>
        <v>2400</v>
      </c>
      <c r="F1114" t="str">
        <f>_xlfn.XLOOKUP(D1114,폰트맵!D:D,폰트맵!C:C)</f>
        <v>1100</v>
      </c>
      <c r="K1114" t="str">
        <f>IF(ISBLANK(폰트맵!I1114),"",폰트맵!I1114)</f>
        <v/>
      </c>
    </row>
    <row r="1115" spans="1:11" x14ac:dyDescent="0.3">
      <c r="A1115" s="1" t="s">
        <v>2429</v>
      </c>
      <c r="B1115" s="1" t="s">
        <v>2430</v>
      </c>
      <c r="C1115" s="1" t="s">
        <v>2410</v>
      </c>
      <c r="D1115" s="1" t="s">
        <v>33</v>
      </c>
      <c r="E1115" t="str">
        <f>_xlfn.XLOOKUP(C1115,폰트맵!D:D,폰트맵!C:C)</f>
        <v>2400</v>
      </c>
      <c r="F1115" t="str">
        <f>_xlfn.XLOOKUP(D1115,폰트맵!D:D,폰트맵!C:C)</f>
        <v>1300</v>
      </c>
      <c r="K1115" t="str">
        <f>IF(ISBLANK(폰트맵!I1115),"",폰트맵!I1115)</f>
        <v/>
      </c>
    </row>
    <row r="1116" spans="1:11" x14ac:dyDescent="0.3">
      <c r="A1116" s="1" t="s">
        <v>2431</v>
      </c>
      <c r="B1116" s="1" t="s">
        <v>2432</v>
      </c>
      <c r="C1116" s="1" t="s">
        <v>2410</v>
      </c>
      <c r="D1116" s="1" t="s">
        <v>36</v>
      </c>
      <c r="E1116" t="str">
        <f>_xlfn.XLOOKUP(C1116,폰트맵!D:D,폰트맵!C:C)</f>
        <v>2400</v>
      </c>
      <c r="F1116" t="str">
        <f>_xlfn.XLOOKUP(D1116,폰트맵!D:D,폰트맵!C:C)</f>
        <v>1400</v>
      </c>
      <c r="K1116" t="str">
        <f>IF(ISBLANK(폰트맵!I1116),"",폰트맵!I1116)</f>
        <v/>
      </c>
    </row>
    <row r="1117" spans="1:11" x14ac:dyDescent="0.3">
      <c r="A1117" s="1" t="s">
        <v>2433</v>
      </c>
      <c r="B1117" s="1" t="s">
        <v>2434</v>
      </c>
      <c r="C1117" s="1" t="s">
        <v>2410</v>
      </c>
      <c r="D1117" s="1" t="s">
        <v>39</v>
      </c>
      <c r="E1117" t="str">
        <f>_xlfn.XLOOKUP(C1117,폰트맵!D:D,폰트맵!C:C)</f>
        <v>2400</v>
      </c>
      <c r="F1117" t="str">
        <f>_xlfn.XLOOKUP(D1117,폰트맵!D:D,폰트맵!C:C)</f>
        <v>1500</v>
      </c>
      <c r="K1117" t="str">
        <f>IF(ISBLANK(폰트맵!I1117),"",폰트맵!I1117)</f>
        <v/>
      </c>
    </row>
    <row r="1118" spans="1:11" x14ac:dyDescent="0.3">
      <c r="A1118" s="1" t="s">
        <v>2435</v>
      </c>
      <c r="B1118" s="1" t="s">
        <v>2436</v>
      </c>
      <c r="C1118" s="1" t="s">
        <v>2410</v>
      </c>
      <c r="D1118" s="1" t="s">
        <v>48</v>
      </c>
      <c r="E1118" t="str">
        <f>_xlfn.XLOOKUP(C1118,폰트맵!D:D,폰트맵!C:C)</f>
        <v>2400</v>
      </c>
      <c r="F1118" t="str">
        <f>_xlfn.XLOOKUP(D1118,폰트맵!D:D,폰트맵!C:C)</f>
        <v>1900</v>
      </c>
      <c r="K1118" t="str">
        <f>IF(ISBLANK(폰트맵!I1118),"",폰트맵!I1118)</f>
        <v/>
      </c>
    </row>
    <row r="1119" spans="1:11" x14ac:dyDescent="0.3">
      <c r="A1119" s="1" t="s">
        <v>2437</v>
      </c>
      <c r="B1119" s="1" t="s">
        <v>2438</v>
      </c>
      <c r="C1119" s="1" t="s">
        <v>2439</v>
      </c>
      <c r="D1119" s="1" t="s">
        <v>58</v>
      </c>
      <c r="E1119" t="str">
        <f>_xlfn.XLOOKUP(C1119,폰트맵!D:D,폰트맵!C:C)</f>
        <v>6F00</v>
      </c>
      <c r="F1119" t="str">
        <f>_xlfn.XLOOKUP(D1119,폰트맵!D:D,폰트맵!C:C)</f>
        <v>0300</v>
      </c>
      <c r="K1119" t="str">
        <f>IF(ISBLANK(폰트맵!I1119),"",폰트맵!I1119)</f>
        <v/>
      </c>
    </row>
    <row r="1120" spans="1:11" x14ac:dyDescent="0.3">
      <c r="A1120" s="1" t="s">
        <v>2440</v>
      </c>
      <c r="B1120" s="1" t="s">
        <v>2441</v>
      </c>
      <c r="C1120" s="1" t="s">
        <v>2439</v>
      </c>
      <c r="D1120" s="1" t="s">
        <v>6</v>
      </c>
      <c r="E1120" t="str">
        <f>_xlfn.XLOOKUP(C1120,폰트맵!D:D,폰트맵!C:C)</f>
        <v>6F00</v>
      </c>
      <c r="F1120" t="str">
        <f>_xlfn.XLOOKUP(D1120,폰트맵!D:D,폰트맵!C:C)</f>
        <v>0100</v>
      </c>
      <c r="K1120" t="str">
        <f>IF(ISBLANK(폰트맵!I1120),"",폰트맵!I1120)</f>
        <v/>
      </c>
    </row>
    <row r="1121" spans="1:11" x14ac:dyDescent="0.3">
      <c r="A1121" s="1" t="s">
        <v>2442</v>
      </c>
      <c r="B1121" s="1" t="s">
        <v>2443</v>
      </c>
      <c r="C1121" s="1" t="s">
        <v>2439</v>
      </c>
      <c r="D1121" s="1" t="s">
        <v>9</v>
      </c>
      <c r="E1121" t="str">
        <f>_xlfn.XLOOKUP(C1121,폰트맵!D:D,폰트맵!C:C)</f>
        <v>6F00</v>
      </c>
      <c r="F1121" t="str">
        <f>_xlfn.XLOOKUP(D1121,폰트맵!D:D,폰트맵!C:C)</f>
        <v>0400</v>
      </c>
      <c r="K1121" t="str">
        <f>IF(ISBLANK(폰트맵!I1121),"",폰트맵!I1121)</f>
        <v/>
      </c>
    </row>
    <row r="1122" spans="1:11" x14ac:dyDescent="0.3">
      <c r="A1122" s="1" t="s">
        <v>2444</v>
      </c>
      <c r="B1122" s="1" t="s">
        <v>2445</v>
      </c>
      <c r="C1122" s="1" t="s">
        <v>2439</v>
      </c>
      <c r="D1122" s="1" t="s">
        <v>15</v>
      </c>
      <c r="E1122" t="str">
        <f>_xlfn.XLOOKUP(C1122,폰트맵!D:D,폰트맵!C:C)</f>
        <v>6F00</v>
      </c>
      <c r="F1122" t="str">
        <f>_xlfn.XLOOKUP(D1122,폰트맵!D:D,폰트맵!C:C)</f>
        <v>0800</v>
      </c>
      <c r="K1122" t="str">
        <f>IF(ISBLANK(폰트맵!I1122),"",폰트맵!I1122)</f>
        <v/>
      </c>
    </row>
    <row r="1123" spans="1:11" x14ac:dyDescent="0.3">
      <c r="A1123" s="1" t="s">
        <v>2446</v>
      </c>
      <c r="B1123" s="1" t="s">
        <v>2447</v>
      </c>
      <c r="C1123" s="1" t="s">
        <v>2439</v>
      </c>
      <c r="D1123" s="1" t="s">
        <v>24</v>
      </c>
      <c r="E1123" t="str">
        <f>_xlfn.XLOOKUP(C1123,폰트맵!D:D,폰트맵!C:C)</f>
        <v>6F00</v>
      </c>
      <c r="F1123" t="str">
        <f>_xlfn.XLOOKUP(D1123,폰트맵!D:D,폰트맵!C:C)</f>
        <v>1000</v>
      </c>
      <c r="K1123" t="str">
        <f>IF(ISBLANK(폰트맵!I1123),"",폰트맵!I1123)</f>
        <v/>
      </c>
    </row>
    <row r="1124" spans="1:11" x14ac:dyDescent="0.3">
      <c r="A1124" s="1" t="s">
        <v>2448</v>
      </c>
      <c r="B1124" s="1" t="s">
        <v>2449</v>
      </c>
      <c r="C1124" s="1" t="s">
        <v>2439</v>
      </c>
      <c r="D1124" s="1" t="s">
        <v>27</v>
      </c>
      <c r="E1124" t="str">
        <f>_xlfn.XLOOKUP(C1124,폰트맵!D:D,폰트맵!C:C)</f>
        <v>6F00</v>
      </c>
      <c r="F1124" t="str">
        <f>_xlfn.XLOOKUP(D1124,폰트맵!D:D,폰트맵!C:C)</f>
        <v>1100</v>
      </c>
      <c r="K1124" t="str">
        <f>IF(ISBLANK(폰트맵!I1124),"",폰트맵!I1124)</f>
        <v/>
      </c>
    </row>
    <row r="1125" spans="1:11" x14ac:dyDescent="0.3">
      <c r="A1125" s="1" t="s">
        <v>2450</v>
      </c>
      <c r="B1125" s="1" t="s">
        <v>2451</v>
      </c>
      <c r="C1125" s="1" t="s">
        <v>2439</v>
      </c>
      <c r="D1125" s="1" t="s">
        <v>33</v>
      </c>
      <c r="E1125" t="str">
        <f>_xlfn.XLOOKUP(C1125,폰트맵!D:D,폰트맵!C:C)</f>
        <v>6F00</v>
      </c>
      <c r="F1125" t="str">
        <f>_xlfn.XLOOKUP(D1125,폰트맵!D:D,폰트맵!C:C)</f>
        <v>1300</v>
      </c>
      <c r="K1125" t="str">
        <f>IF(ISBLANK(폰트맵!I1125),"",폰트맵!I1125)</f>
        <v/>
      </c>
    </row>
    <row r="1126" spans="1:11" x14ac:dyDescent="0.3">
      <c r="A1126" s="1" t="s">
        <v>2452</v>
      </c>
      <c r="B1126" s="1" t="s">
        <v>2453</v>
      </c>
      <c r="C1126" s="1" t="s">
        <v>2439</v>
      </c>
      <c r="D1126" s="1" t="s">
        <v>36</v>
      </c>
      <c r="E1126" t="str">
        <f>_xlfn.XLOOKUP(C1126,폰트맵!D:D,폰트맵!C:C)</f>
        <v>6F00</v>
      </c>
      <c r="F1126" t="str">
        <f>_xlfn.XLOOKUP(D1126,폰트맵!D:D,폰트맵!C:C)</f>
        <v>1400</v>
      </c>
      <c r="K1126" t="str">
        <f>IF(ISBLANK(폰트맵!I1126),"",폰트맵!I1126)</f>
        <v/>
      </c>
    </row>
    <row r="1127" spans="1:11" x14ac:dyDescent="0.3">
      <c r="A1127" s="1" t="s">
        <v>2454</v>
      </c>
      <c r="B1127" s="1" t="s">
        <v>2455</v>
      </c>
      <c r="C1127" s="1" t="s">
        <v>2439</v>
      </c>
      <c r="D1127" s="1" t="s">
        <v>39</v>
      </c>
      <c r="E1127" t="str">
        <f>_xlfn.XLOOKUP(C1127,폰트맵!D:D,폰트맵!C:C)</f>
        <v>6F00</v>
      </c>
      <c r="F1127" t="str">
        <f>_xlfn.XLOOKUP(D1127,폰트맵!D:D,폰트맵!C:C)</f>
        <v>1500</v>
      </c>
      <c r="K1127" t="str">
        <f>IF(ISBLANK(폰트맵!I1127),"",폰트맵!I1127)</f>
        <v/>
      </c>
    </row>
    <row r="1128" spans="1:11" x14ac:dyDescent="0.3">
      <c r="A1128" s="1" t="s">
        <v>2456</v>
      </c>
      <c r="B1128" s="1" t="s">
        <v>2457</v>
      </c>
      <c r="C1128" s="1" t="s">
        <v>2458</v>
      </c>
      <c r="D1128" s="1" t="s">
        <v>3</v>
      </c>
      <c r="E1128" t="str">
        <f>_xlfn.XLOOKUP(C1128,폰트맵!D:D,폰트맵!C:C)</f>
        <v>7000</v>
      </c>
      <c r="F1128" t="str">
        <f>_xlfn.XLOOKUP(D1128,폰트맵!D:D,폰트맵!C:C)</f>
        <v>0200</v>
      </c>
      <c r="K1128" t="str">
        <f>IF(ISBLANK(폰트맵!I1128),"",폰트맵!I1128)</f>
        <v/>
      </c>
    </row>
    <row r="1129" spans="1:11" x14ac:dyDescent="0.3">
      <c r="A1129" s="1" t="s">
        <v>2459</v>
      </c>
      <c r="B1129" s="1" t="s">
        <v>2460</v>
      </c>
      <c r="C1129" s="1" t="s">
        <v>2458</v>
      </c>
      <c r="D1129" s="1" t="s">
        <v>6</v>
      </c>
      <c r="E1129" t="str">
        <f>_xlfn.XLOOKUP(C1129,폰트맵!D:D,폰트맵!C:C)</f>
        <v>7000</v>
      </c>
      <c r="F1129" t="str">
        <f>_xlfn.XLOOKUP(D1129,폰트맵!D:D,폰트맵!C:C)</f>
        <v>0100</v>
      </c>
      <c r="K1129" t="str">
        <f>IF(ISBLANK(폰트맵!I1129),"",폰트맵!I1129)</f>
        <v/>
      </c>
    </row>
    <row r="1130" spans="1:11" x14ac:dyDescent="0.3">
      <c r="A1130" s="1" t="s">
        <v>2461</v>
      </c>
      <c r="B1130" s="1" t="s">
        <v>2462</v>
      </c>
      <c r="C1130" s="1" t="s">
        <v>2458</v>
      </c>
      <c r="D1130" s="1" t="s">
        <v>9</v>
      </c>
      <c r="E1130" t="str">
        <f>_xlfn.XLOOKUP(C1130,폰트맵!D:D,폰트맵!C:C)</f>
        <v>7000</v>
      </c>
      <c r="F1130" t="str">
        <f>_xlfn.XLOOKUP(D1130,폰트맵!D:D,폰트맵!C:C)</f>
        <v>0400</v>
      </c>
      <c r="K1130" t="str">
        <f>IF(ISBLANK(폰트맵!I1130),"",폰트맵!I1130)</f>
        <v/>
      </c>
    </row>
    <row r="1131" spans="1:11" x14ac:dyDescent="0.3">
      <c r="A1131" s="1" t="s">
        <v>2463</v>
      </c>
      <c r="B1131" s="1" t="s">
        <v>2464</v>
      </c>
      <c r="C1131" s="1" t="s">
        <v>2458</v>
      </c>
      <c r="D1131" s="1" t="s">
        <v>15</v>
      </c>
      <c r="E1131" t="str">
        <f>_xlfn.XLOOKUP(C1131,폰트맵!D:D,폰트맵!C:C)</f>
        <v>7000</v>
      </c>
      <c r="F1131" t="str">
        <f>_xlfn.XLOOKUP(D1131,폰트맵!D:D,폰트맵!C:C)</f>
        <v>0800</v>
      </c>
      <c r="K1131" t="str">
        <f>IF(ISBLANK(폰트맵!I1131),"",폰트맵!I1131)</f>
        <v/>
      </c>
    </row>
    <row r="1132" spans="1:11" x14ac:dyDescent="0.3">
      <c r="A1132" s="1" t="s">
        <v>2465</v>
      </c>
      <c r="B1132" s="1" t="s">
        <v>2466</v>
      </c>
      <c r="C1132" s="1" t="s">
        <v>2458</v>
      </c>
      <c r="D1132" s="1" t="s">
        <v>24</v>
      </c>
      <c r="E1132" t="str">
        <f>_xlfn.XLOOKUP(C1132,폰트맵!D:D,폰트맵!C:C)</f>
        <v>7000</v>
      </c>
      <c r="F1132" t="str">
        <f>_xlfn.XLOOKUP(D1132,폰트맵!D:D,폰트맵!C:C)</f>
        <v>1000</v>
      </c>
      <c r="K1132" t="str">
        <f>IF(ISBLANK(폰트맵!I1132),"",폰트맵!I1132)</f>
        <v/>
      </c>
    </row>
    <row r="1133" spans="1:11" x14ac:dyDescent="0.3">
      <c r="A1133" s="1" t="s">
        <v>2467</v>
      </c>
      <c r="B1133" s="1" t="s">
        <v>2468</v>
      </c>
      <c r="C1133" s="1" t="s">
        <v>2458</v>
      </c>
      <c r="D1133" s="1" t="s">
        <v>27</v>
      </c>
      <c r="E1133" t="str">
        <f>_xlfn.XLOOKUP(C1133,폰트맵!D:D,폰트맵!C:C)</f>
        <v>7000</v>
      </c>
      <c r="F1133" t="str">
        <f>_xlfn.XLOOKUP(D1133,폰트맵!D:D,폰트맵!C:C)</f>
        <v>1100</v>
      </c>
      <c r="K1133" t="str">
        <f>IF(ISBLANK(폰트맵!I1133),"",폰트맵!I1133)</f>
        <v/>
      </c>
    </row>
    <row r="1134" spans="1:11" x14ac:dyDescent="0.3">
      <c r="A1134" s="1" t="s">
        <v>2469</v>
      </c>
      <c r="B1134" s="1" t="s">
        <v>2470</v>
      </c>
      <c r="C1134" s="1" t="s">
        <v>2458</v>
      </c>
      <c r="D1134" s="1" t="s">
        <v>33</v>
      </c>
      <c r="E1134" t="str">
        <f>_xlfn.XLOOKUP(C1134,폰트맵!D:D,폰트맵!C:C)</f>
        <v>7000</v>
      </c>
      <c r="F1134" t="str">
        <f>_xlfn.XLOOKUP(D1134,폰트맵!D:D,폰트맵!C:C)</f>
        <v>1300</v>
      </c>
      <c r="K1134" t="str">
        <f>IF(ISBLANK(폰트맵!I1134),"",폰트맵!I1134)</f>
        <v/>
      </c>
    </row>
    <row r="1135" spans="1:11" x14ac:dyDescent="0.3">
      <c r="A1135" s="1" t="s">
        <v>2471</v>
      </c>
      <c r="B1135" s="1" t="s">
        <v>2472</v>
      </c>
      <c r="C1135" s="1" t="s">
        <v>2458</v>
      </c>
      <c r="D1135" s="1" t="s">
        <v>39</v>
      </c>
      <c r="E1135" t="str">
        <f>_xlfn.XLOOKUP(C1135,폰트맵!D:D,폰트맵!C:C)</f>
        <v>7000</v>
      </c>
      <c r="F1135" t="str">
        <f>_xlfn.XLOOKUP(D1135,폰트맵!D:D,폰트맵!C:C)</f>
        <v>1500</v>
      </c>
      <c r="K1135" t="str">
        <f>IF(ISBLANK(폰트맵!I1135),"",폰트맵!I1135)</f>
        <v/>
      </c>
    </row>
    <row r="1136" spans="1:11" x14ac:dyDescent="0.3">
      <c r="A1136" s="1" t="s">
        <v>2473</v>
      </c>
      <c r="B1136" s="1" t="s">
        <v>2474</v>
      </c>
      <c r="C1136" s="1" t="s">
        <v>2475</v>
      </c>
      <c r="D1136" s="1" t="s">
        <v>58</v>
      </c>
      <c r="E1136" t="str">
        <f>_xlfn.XLOOKUP(C1136,폰트맵!D:D,폰트맵!C:C)</f>
        <v>0000</v>
      </c>
      <c r="F1136" t="str">
        <f>_xlfn.XLOOKUP(D1136,폰트맵!D:D,폰트맵!C:C)</f>
        <v>0300</v>
      </c>
      <c r="K1136" t="str">
        <f>IF(ISBLANK(폰트맵!I1136),"",폰트맵!I1136)</f>
        <v/>
      </c>
    </row>
    <row r="1137" spans="1:11" x14ac:dyDescent="0.3">
      <c r="A1137" s="1" t="s">
        <v>2476</v>
      </c>
      <c r="B1137" s="1" t="s">
        <v>2477</v>
      </c>
      <c r="C1137" s="1" t="s">
        <v>2475</v>
      </c>
      <c r="D1137" s="1" t="s">
        <v>9</v>
      </c>
      <c r="E1137" t="str">
        <f>_xlfn.XLOOKUP(C1137,폰트맵!D:D,폰트맵!C:C)</f>
        <v>0000</v>
      </c>
      <c r="F1137" t="str">
        <f>_xlfn.XLOOKUP(D1137,폰트맵!D:D,폰트맵!C:C)</f>
        <v>0400</v>
      </c>
      <c r="K1137" t="str">
        <f>IF(ISBLANK(폰트맵!I1137),"",폰트맵!I1137)</f>
        <v/>
      </c>
    </row>
    <row r="1138" spans="1:11" x14ac:dyDescent="0.3">
      <c r="A1138" s="1" t="s">
        <v>2478</v>
      </c>
      <c r="B1138" s="1" t="s">
        <v>2479</v>
      </c>
      <c r="C1138" s="1" t="s">
        <v>2475</v>
      </c>
      <c r="D1138" s="1" t="s">
        <v>15</v>
      </c>
      <c r="E1138" t="str">
        <f>_xlfn.XLOOKUP(C1138,폰트맵!D:D,폰트맵!C:C)</f>
        <v>0000</v>
      </c>
      <c r="F1138" t="str">
        <f>_xlfn.XLOOKUP(D1138,폰트맵!D:D,폰트맵!C:C)</f>
        <v>0800</v>
      </c>
      <c r="K1138" t="str">
        <f>IF(ISBLANK(폰트맵!I1138),"",폰트맵!I1138)</f>
        <v/>
      </c>
    </row>
    <row r="1139" spans="1:11" x14ac:dyDescent="0.3">
      <c r="A1139" s="1" t="s">
        <v>2480</v>
      </c>
      <c r="B1139" s="1" t="s">
        <v>2481</v>
      </c>
      <c r="C1139" s="1" t="s">
        <v>2475</v>
      </c>
      <c r="D1139" s="1" t="s">
        <v>24</v>
      </c>
      <c r="E1139" t="str">
        <f>_xlfn.XLOOKUP(C1139,폰트맵!D:D,폰트맵!C:C)</f>
        <v>0000</v>
      </c>
      <c r="F1139" t="str">
        <f>_xlfn.XLOOKUP(D1139,폰트맵!D:D,폰트맵!C:C)</f>
        <v>1000</v>
      </c>
      <c r="K1139" t="str">
        <f>IF(ISBLANK(폰트맵!I1139),"",폰트맵!I1139)</f>
        <v/>
      </c>
    </row>
    <row r="1140" spans="1:11" x14ac:dyDescent="0.3">
      <c r="A1140" s="1" t="s">
        <v>2482</v>
      </c>
      <c r="B1140" s="1" t="s">
        <v>2483</v>
      </c>
      <c r="C1140" s="1" t="s">
        <v>2475</v>
      </c>
      <c r="D1140" s="1" t="s">
        <v>39</v>
      </c>
      <c r="E1140" t="str">
        <f>_xlfn.XLOOKUP(C1140,폰트맵!D:D,폰트맵!C:C)</f>
        <v>0000</v>
      </c>
      <c r="F1140" t="str">
        <f>_xlfn.XLOOKUP(D1140,폰트맵!D:D,폰트맵!C:C)</f>
        <v>1500</v>
      </c>
      <c r="K1140" t="str">
        <f>IF(ISBLANK(폰트맵!I1140),"",폰트맵!I1140)</f>
        <v/>
      </c>
    </row>
    <row r="1141" spans="1:11" x14ac:dyDescent="0.3">
      <c r="A1141" s="1" t="s">
        <v>2484</v>
      </c>
      <c r="B1141" s="1" t="s">
        <v>2485</v>
      </c>
      <c r="C1141" s="1" t="s">
        <v>2486</v>
      </c>
      <c r="D1141" s="1" t="s">
        <v>98</v>
      </c>
      <c r="E1141" t="str">
        <f>_xlfn.XLOOKUP(C1141,폰트맵!D:D,폰트맵!C:C)</f>
        <v>2000</v>
      </c>
      <c r="F1141" t="str">
        <f>_xlfn.XLOOKUP(D1141,폰트맵!D:D,폰트맵!C:C)</f>
        <v>0500</v>
      </c>
      <c r="K1141" t="str">
        <f>IF(ISBLANK(폰트맵!I1141),"",폰트맵!I1141)</f>
        <v/>
      </c>
    </row>
    <row r="1142" spans="1:11" x14ac:dyDescent="0.3">
      <c r="A1142" s="1" t="s">
        <v>2487</v>
      </c>
      <c r="B1142" s="1" t="s">
        <v>2488</v>
      </c>
      <c r="C1142" s="1" t="s">
        <v>2486</v>
      </c>
      <c r="D1142" s="1" t="s">
        <v>6</v>
      </c>
      <c r="E1142" t="str">
        <f>_xlfn.XLOOKUP(C1142,폰트맵!D:D,폰트맵!C:C)</f>
        <v>2000</v>
      </c>
      <c r="F1142" t="str">
        <f>_xlfn.XLOOKUP(D1142,폰트맵!D:D,폰트맵!C:C)</f>
        <v>0100</v>
      </c>
      <c r="K1142" t="str">
        <f>IF(ISBLANK(폰트맵!I1142),"",폰트맵!I1142)</f>
        <v/>
      </c>
    </row>
    <row r="1143" spans="1:11" x14ac:dyDescent="0.3">
      <c r="A1143" s="1" t="s">
        <v>2489</v>
      </c>
      <c r="B1143" s="1" t="s">
        <v>2490</v>
      </c>
      <c r="C1143" s="1" t="s">
        <v>2486</v>
      </c>
      <c r="D1143" s="1" t="s">
        <v>152</v>
      </c>
      <c r="E1143" t="str">
        <f>_xlfn.XLOOKUP(C1143,폰트맵!D:D,폰트맵!C:C)</f>
        <v>2000</v>
      </c>
      <c r="F1143" t="str">
        <f>_xlfn.XLOOKUP(D1143,폰트맵!D:D,폰트맵!C:C)</f>
        <v>0000</v>
      </c>
      <c r="K1143" t="str">
        <f>IF(ISBLANK(폰트맵!I1143),"",폰트맵!I1143)</f>
        <v/>
      </c>
    </row>
    <row r="1144" spans="1:11" x14ac:dyDescent="0.3">
      <c r="A1144" s="1" t="s">
        <v>2491</v>
      </c>
      <c r="B1144" s="1" t="s">
        <v>2492</v>
      </c>
      <c r="C1144" s="1" t="s">
        <v>2486</v>
      </c>
      <c r="D1144" s="1" t="s">
        <v>732</v>
      </c>
      <c r="E1144" t="str">
        <f>_xlfn.XLOOKUP(C1144,폰트맵!D:D,폰트맵!C:C)</f>
        <v>2000</v>
      </c>
      <c r="F1144" t="str">
        <f>_xlfn.XLOOKUP(D1144,폰트맵!D:D,폰트맵!C:C)</f>
        <v>0000</v>
      </c>
      <c r="K1144" t="str">
        <f>IF(ISBLANK(폰트맵!I1144),"",폰트맵!I1144)</f>
        <v/>
      </c>
    </row>
    <row r="1145" spans="1:11" x14ac:dyDescent="0.3">
      <c r="A1145" s="1" t="s">
        <v>2493</v>
      </c>
      <c r="B1145" s="1" t="s">
        <v>2494</v>
      </c>
      <c r="C1145" s="1" t="s">
        <v>2486</v>
      </c>
      <c r="D1145" s="1" t="s">
        <v>9</v>
      </c>
      <c r="E1145" t="str">
        <f>_xlfn.XLOOKUP(C1145,폰트맵!D:D,폰트맵!C:C)</f>
        <v>2000</v>
      </c>
      <c r="F1145" t="str">
        <f>_xlfn.XLOOKUP(D1145,폰트맵!D:D,폰트맵!C:C)</f>
        <v>0400</v>
      </c>
      <c r="K1145" t="str">
        <f>IF(ISBLANK(폰트맵!I1145),"",폰트맵!I1145)</f>
        <v/>
      </c>
    </row>
    <row r="1146" spans="1:11" x14ac:dyDescent="0.3">
      <c r="A1146" s="1" t="s">
        <v>2495</v>
      </c>
      <c r="B1146" s="1" t="s">
        <v>2496</v>
      </c>
      <c r="C1146" s="1" t="s">
        <v>2486</v>
      </c>
      <c r="D1146" s="1" t="s">
        <v>12</v>
      </c>
      <c r="E1146" t="str">
        <f>_xlfn.XLOOKUP(C1146,폰트맵!D:D,폰트맵!C:C)</f>
        <v>2000</v>
      </c>
      <c r="F1146" t="str">
        <f>_xlfn.XLOOKUP(D1146,폰트맵!D:D,폰트맵!C:C)</f>
        <v>0700</v>
      </c>
      <c r="K1146" t="str">
        <f>IF(ISBLANK(폰트맵!I1146),"",폰트맵!I1146)</f>
        <v/>
      </c>
    </row>
    <row r="1147" spans="1:11" x14ac:dyDescent="0.3">
      <c r="A1147" s="1" t="s">
        <v>2497</v>
      </c>
      <c r="B1147" s="1" t="s">
        <v>2498</v>
      </c>
      <c r="C1147" s="1" t="s">
        <v>2486</v>
      </c>
      <c r="D1147" s="1" t="s">
        <v>15</v>
      </c>
      <c r="E1147" t="str">
        <f>_xlfn.XLOOKUP(C1147,폰트맵!D:D,폰트맵!C:C)</f>
        <v>2000</v>
      </c>
      <c r="F1147" t="str">
        <f>_xlfn.XLOOKUP(D1147,폰트맵!D:D,폰트맵!C:C)</f>
        <v>0800</v>
      </c>
      <c r="K1147" t="str">
        <f>IF(ISBLANK(폰트맵!I1147),"",폰트맵!I1147)</f>
        <v/>
      </c>
    </row>
    <row r="1148" spans="1:11" x14ac:dyDescent="0.3">
      <c r="A1148" s="1" t="s">
        <v>2499</v>
      </c>
      <c r="B1148" s="1" t="s">
        <v>2500</v>
      </c>
      <c r="C1148" s="1" t="s">
        <v>2486</v>
      </c>
      <c r="D1148" s="1" t="s">
        <v>21</v>
      </c>
      <c r="E1148" t="str">
        <f>_xlfn.XLOOKUP(C1148,폰트맵!D:D,폰트맵!C:C)</f>
        <v>2000</v>
      </c>
      <c r="F1148" t="str">
        <f>_xlfn.XLOOKUP(D1148,폰트맵!D:D,폰트맵!C:C)</f>
        <v>0000</v>
      </c>
      <c r="K1148" t="str">
        <f>IF(ISBLANK(폰트맵!I1148),"",폰트맵!I1148)</f>
        <v/>
      </c>
    </row>
    <row r="1149" spans="1:11" x14ac:dyDescent="0.3">
      <c r="A1149" s="1" t="s">
        <v>2501</v>
      </c>
      <c r="B1149" s="1" t="s">
        <v>2502</v>
      </c>
      <c r="C1149" s="1" t="s">
        <v>2486</v>
      </c>
      <c r="D1149" s="1" t="s">
        <v>741</v>
      </c>
      <c r="E1149" t="str">
        <f>_xlfn.XLOOKUP(C1149,폰트맵!D:D,폰트맵!C:C)</f>
        <v>2000</v>
      </c>
      <c r="F1149" t="str">
        <f>_xlfn.XLOOKUP(D1149,폰트맵!D:D,폰트맵!C:C)</f>
        <v>0000</v>
      </c>
      <c r="K1149" t="str">
        <f>IF(ISBLANK(폰트맵!I1149),"",폰트맵!I1149)</f>
        <v/>
      </c>
    </row>
    <row r="1150" spans="1:11" x14ac:dyDescent="0.3">
      <c r="A1150" s="1" t="s">
        <v>2503</v>
      </c>
      <c r="B1150" s="1" t="s">
        <v>2504</v>
      </c>
      <c r="C1150" s="1" t="s">
        <v>2486</v>
      </c>
      <c r="D1150" s="1" t="s">
        <v>24</v>
      </c>
      <c r="E1150" t="str">
        <f>_xlfn.XLOOKUP(C1150,폰트맵!D:D,폰트맵!C:C)</f>
        <v>2000</v>
      </c>
      <c r="F1150" t="str">
        <f>_xlfn.XLOOKUP(D1150,폰트맵!D:D,폰트맵!C:C)</f>
        <v>1000</v>
      </c>
      <c r="K1150" t="str">
        <f>IF(ISBLANK(폰트맵!I1150),"",폰트맵!I1150)</f>
        <v/>
      </c>
    </row>
    <row r="1151" spans="1:11" x14ac:dyDescent="0.3">
      <c r="A1151" s="1" t="s">
        <v>2505</v>
      </c>
      <c r="B1151" s="1" t="s">
        <v>2506</v>
      </c>
      <c r="C1151" s="1" t="s">
        <v>2486</v>
      </c>
      <c r="D1151" s="1" t="s">
        <v>27</v>
      </c>
      <c r="E1151" t="str">
        <f>_xlfn.XLOOKUP(C1151,폰트맵!D:D,폰트맵!C:C)</f>
        <v>2000</v>
      </c>
      <c r="F1151" t="str">
        <f>_xlfn.XLOOKUP(D1151,폰트맵!D:D,폰트맵!C:C)</f>
        <v>1100</v>
      </c>
      <c r="K1151" t="str">
        <f>IF(ISBLANK(폰트맵!I1151),"",폰트맵!I1151)</f>
        <v/>
      </c>
    </row>
    <row r="1152" spans="1:11" x14ac:dyDescent="0.3">
      <c r="A1152" s="1" t="s">
        <v>2507</v>
      </c>
      <c r="B1152" s="1" t="s">
        <v>2508</v>
      </c>
      <c r="C1152" s="1" t="s">
        <v>2486</v>
      </c>
      <c r="D1152" s="1" t="s">
        <v>33</v>
      </c>
      <c r="E1152" t="str">
        <f>_xlfn.XLOOKUP(C1152,폰트맵!D:D,폰트맵!C:C)</f>
        <v>2000</v>
      </c>
      <c r="F1152" t="str">
        <f>_xlfn.XLOOKUP(D1152,폰트맵!D:D,폰트맵!C:C)</f>
        <v>1300</v>
      </c>
      <c r="K1152" t="str">
        <f>IF(ISBLANK(폰트맵!I1152),"",폰트맵!I1152)</f>
        <v/>
      </c>
    </row>
    <row r="1153" spans="1:11" x14ac:dyDescent="0.3">
      <c r="A1153" s="1" t="s">
        <v>2509</v>
      </c>
      <c r="B1153" s="1" t="s">
        <v>2510</v>
      </c>
      <c r="C1153" s="1" t="s">
        <v>2486</v>
      </c>
      <c r="D1153" s="1" t="s">
        <v>36</v>
      </c>
      <c r="E1153" t="str">
        <f>_xlfn.XLOOKUP(C1153,폰트맵!D:D,폰트맵!C:C)</f>
        <v>2000</v>
      </c>
      <c r="F1153" t="str">
        <f>_xlfn.XLOOKUP(D1153,폰트맵!D:D,폰트맵!C:C)</f>
        <v>1400</v>
      </c>
      <c r="K1153" t="str">
        <f>IF(ISBLANK(폰트맵!I1153),"",폰트맵!I1153)</f>
        <v/>
      </c>
    </row>
    <row r="1154" spans="1:11" x14ac:dyDescent="0.3">
      <c r="A1154" s="1" t="s">
        <v>2511</v>
      </c>
      <c r="B1154" s="1" t="s">
        <v>2512</v>
      </c>
      <c r="C1154" s="1" t="s">
        <v>2486</v>
      </c>
      <c r="D1154" s="1" t="s">
        <v>39</v>
      </c>
      <c r="E1154" t="str">
        <f>_xlfn.XLOOKUP(C1154,폰트맵!D:D,폰트맵!C:C)</f>
        <v>2000</v>
      </c>
      <c r="F1154" t="str">
        <f>_xlfn.XLOOKUP(D1154,폰트맵!D:D,폰트맵!C:C)</f>
        <v>1500</v>
      </c>
      <c r="K1154" t="str">
        <f>IF(ISBLANK(폰트맵!I1154),"",폰트맵!I1154)</f>
        <v/>
      </c>
    </row>
    <row r="1155" spans="1:11" x14ac:dyDescent="0.3">
      <c r="A1155" s="1" t="s">
        <v>2513</v>
      </c>
      <c r="B1155" s="1" t="s">
        <v>2514</v>
      </c>
      <c r="C1155" s="1" t="s">
        <v>2486</v>
      </c>
      <c r="D1155" s="1" t="s">
        <v>51</v>
      </c>
      <c r="E1155" t="str">
        <f>_xlfn.XLOOKUP(C1155,폰트맵!D:D,폰트맵!C:C)</f>
        <v>2000</v>
      </c>
      <c r="F1155" t="str">
        <f>_xlfn.XLOOKUP(D1155,폰트맵!D:D,폰트맵!C:C)</f>
        <v>1A00</v>
      </c>
      <c r="K1155" t="str">
        <f>IF(ISBLANK(폰트맵!I1155),"",폰트맵!I1155)</f>
        <v/>
      </c>
    </row>
    <row r="1156" spans="1:11" x14ac:dyDescent="0.3">
      <c r="A1156" s="1" t="s">
        <v>2515</v>
      </c>
      <c r="B1156" s="1" t="s">
        <v>2516</v>
      </c>
      <c r="C1156" s="1" t="s">
        <v>2517</v>
      </c>
      <c r="D1156" s="1" t="s">
        <v>130</v>
      </c>
      <c r="E1156" t="str">
        <f>_xlfn.XLOOKUP(C1156,폰트맵!D:D,폰트맵!C:C)</f>
        <v>7100</v>
      </c>
      <c r="F1156" t="str">
        <f>_xlfn.XLOOKUP(D1156,폰트맵!D:D,폰트맵!C:C)</f>
        <v>0A00</v>
      </c>
      <c r="K1156" t="str">
        <f>IF(ISBLANK(폰트맵!I1156),"",폰트맵!I1156)</f>
        <v/>
      </c>
    </row>
    <row r="1157" spans="1:11" x14ac:dyDescent="0.3">
      <c r="A1157" s="1" t="s">
        <v>2518</v>
      </c>
      <c r="B1157" s="1" t="s">
        <v>2519</v>
      </c>
      <c r="C1157" s="1" t="s">
        <v>2517</v>
      </c>
      <c r="D1157" s="1" t="s">
        <v>6</v>
      </c>
      <c r="E1157" t="str">
        <f>_xlfn.XLOOKUP(C1157,폰트맵!D:D,폰트맵!C:C)</f>
        <v>7100</v>
      </c>
      <c r="F1157" t="str">
        <f>_xlfn.XLOOKUP(D1157,폰트맵!D:D,폰트맵!C:C)</f>
        <v>0100</v>
      </c>
      <c r="K1157" t="str">
        <f>IF(ISBLANK(폰트맵!I1157),"",폰트맵!I1157)</f>
        <v/>
      </c>
    </row>
    <row r="1158" spans="1:11" x14ac:dyDescent="0.3">
      <c r="A1158" s="1" t="s">
        <v>2520</v>
      </c>
      <c r="B1158" s="1" t="s">
        <v>2521</v>
      </c>
      <c r="C1158" s="1" t="s">
        <v>2517</v>
      </c>
      <c r="D1158" s="1" t="s">
        <v>9</v>
      </c>
      <c r="E1158" t="str">
        <f>_xlfn.XLOOKUP(C1158,폰트맵!D:D,폰트맵!C:C)</f>
        <v>7100</v>
      </c>
      <c r="F1158" t="str">
        <f>_xlfn.XLOOKUP(D1158,폰트맵!D:D,폰트맵!C:C)</f>
        <v>0400</v>
      </c>
      <c r="K1158" t="str">
        <f>IF(ISBLANK(폰트맵!I1158),"",폰트맵!I1158)</f>
        <v/>
      </c>
    </row>
    <row r="1159" spans="1:11" x14ac:dyDescent="0.3">
      <c r="A1159" s="1" t="s">
        <v>2522</v>
      </c>
      <c r="B1159" s="1" t="s">
        <v>2523</v>
      </c>
      <c r="C1159" s="1" t="s">
        <v>2517</v>
      </c>
      <c r="D1159" s="1" t="s">
        <v>15</v>
      </c>
      <c r="E1159" t="str">
        <f>_xlfn.XLOOKUP(C1159,폰트맵!D:D,폰트맵!C:C)</f>
        <v>7100</v>
      </c>
      <c r="F1159" t="str">
        <f>_xlfn.XLOOKUP(D1159,폰트맵!D:D,폰트맵!C:C)</f>
        <v>0800</v>
      </c>
      <c r="K1159" t="str">
        <f>IF(ISBLANK(폰트맵!I1159),"",폰트맵!I1159)</f>
        <v/>
      </c>
    </row>
    <row r="1160" spans="1:11" x14ac:dyDescent="0.3">
      <c r="A1160" s="1" t="s">
        <v>2524</v>
      </c>
      <c r="B1160" s="1" t="s">
        <v>2525</v>
      </c>
      <c r="C1160" s="1" t="s">
        <v>2517</v>
      </c>
      <c r="D1160" s="1" t="s">
        <v>24</v>
      </c>
      <c r="E1160" t="str">
        <f>_xlfn.XLOOKUP(C1160,폰트맵!D:D,폰트맵!C:C)</f>
        <v>7100</v>
      </c>
      <c r="F1160" t="str">
        <f>_xlfn.XLOOKUP(D1160,폰트맵!D:D,폰트맵!C:C)</f>
        <v>1000</v>
      </c>
      <c r="K1160" t="str">
        <f>IF(ISBLANK(폰트맵!I1160),"",폰트맵!I1160)</f>
        <v/>
      </c>
    </row>
    <row r="1161" spans="1:11" x14ac:dyDescent="0.3">
      <c r="A1161" s="1" t="s">
        <v>2526</v>
      </c>
      <c r="B1161" s="1" t="s">
        <v>2527</v>
      </c>
      <c r="C1161" s="1" t="s">
        <v>2517</v>
      </c>
      <c r="D1161" s="1" t="s">
        <v>27</v>
      </c>
      <c r="E1161" t="str">
        <f>_xlfn.XLOOKUP(C1161,폰트맵!D:D,폰트맵!C:C)</f>
        <v>7100</v>
      </c>
      <c r="F1161" t="str">
        <f>_xlfn.XLOOKUP(D1161,폰트맵!D:D,폰트맵!C:C)</f>
        <v>1100</v>
      </c>
      <c r="K1161" t="str">
        <f>IF(ISBLANK(폰트맵!I1161),"",폰트맵!I1161)</f>
        <v/>
      </c>
    </row>
    <row r="1162" spans="1:11" x14ac:dyDescent="0.3">
      <c r="A1162" s="1" t="s">
        <v>2528</v>
      </c>
      <c r="B1162" s="1" t="s">
        <v>2529</v>
      </c>
      <c r="C1162" s="1" t="s">
        <v>2517</v>
      </c>
      <c r="D1162" s="1" t="s">
        <v>33</v>
      </c>
      <c r="E1162" t="str">
        <f>_xlfn.XLOOKUP(C1162,폰트맵!D:D,폰트맵!C:C)</f>
        <v>7100</v>
      </c>
      <c r="F1162" t="str">
        <f>_xlfn.XLOOKUP(D1162,폰트맵!D:D,폰트맵!C:C)</f>
        <v>1300</v>
      </c>
      <c r="K1162" t="str">
        <f>IF(ISBLANK(폰트맵!I1162),"",폰트맵!I1162)</f>
        <v/>
      </c>
    </row>
    <row r="1163" spans="1:11" x14ac:dyDescent="0.3">
      <c r="A1163" s="1" t="s">
        <v>2530</v>
      </c>
      <c r="B1163" s="1" t="s">
        <v>2531</v>
      </c>
      <c r="C1163" s="1" t="s">
        <v>2517</v>
      </c>
      <c r="D1163" s="1" t="s">
        <v>36</v>
      </c>
      <c r="E1163" t="str">
        <f>_xlfn.XLOOKUP(C1163,폰트맵!D:D,폰트맵!C:C)</f>
        <v>7100</v>
      </c>
      <c r="F1163" t="str">
        <f>_xlfn.XLOOKUP(D1163,폰트맵!D:D,폰트맵!C:C)</f>
        <v>1400</v>
      </c>
      <c r="K1163" t="str">
        <f>IF(ISBLANK(폰트맵!I1163),"",폰트맵!I1163)</f>
        <v/>
      </c>
    </row>
    <row r="1164" spans="1:11" x14ac:dyDescent="0.3">
      <c r="A1164" s="1" t="s">
        <v>2532</v>
      </c>
      <c r="B1164" s="1" t="s">
        <v>2533</v>
      </c>
      <c r="C1164" s="1" t="s">
        <v>2517</v>
      </c>
      <c r="D1164" s="1" t="s">
        <v>39</v>
      </c>
      <c r="E1164" t="str">
        <f>_xlfn.XLOOKUP(C1164,폰트맵!D:D,폰트맵!C:C)</f>
        <v>7100</v>
      </c>
      <c r="F1164" t="str">
        <f>_xlfn.XLOOKUP(D1164,폰트맵!D:D,폰트맵!C:C)</f>
        <v>1500</v>
      </c>
      <c r="K1164" t="str">
        <f>IF(ISBLANK(폰트맵!I1164),"",폰트맵!I1164)</f>
        <v/>
      </c>
    </row>
    <row r="1165" spans="1:11" x14ac:dyDescent="0.3">
      <c r="A1165" s="1" t="s">
        <v>2534</v>
      </c>
      <c r="B1165" s="1" t="s">
        <v>2535</v>
      </c>
      <c r="C1165" s="1" t="s">
        <v>2536</v>
      </c>
      <c r="D1165" s="1" t="s">
        <v>98</v>
      </c>
      <c r="E1165" t="str">
        <f>_xlfn.XLOOKUP(C1165,폰트맵!D:D,폰트맵!C:C)</f>
        <v>7200</v>
      </c>
      <c r="F1165" t="str">
        <f>_xlfn.XLOOKUP(D1165,폰트맵!D:D,폰트맵!C:C)</f>
        <v>0500</v>
      </c>
      <c r="K1165" t="str">
        <f>IF(ISBLANK(폰트맵!I1165),"",폰트맵!I1165)</f>
        <v/>
      </c>
    </row>
    <row r="1166" spans="1:11" x14ac:dyDescent="0.3">
      <c r="A1166" s="1" t="s">
        <v>2537</v>
      </c>
      <c r="B1166" s="1" t="s">
        <v>2538</v>
      </c>
      <c r="C1166" s="1" t="s">
        <v>2536</v>
      </c>
      <c r="D1166" s="1" t="s">
        <v>6</v>
      </c>
      <c r="E1166" t="str">
        <f>_xlfn.XLOOKUP(C1166,폰트맵!D:D,폰트맵!C:C)</f>
        <v>7200</v>
      </c>
      <c r="F1166" t="str">
        <f>_xlfn.XLOOKUP(D1166,폰트맵!D:D,폰트맵!C:C)</f>
        <v>0100</v>
      </c>
      <c r="K1166" t="str">
        <f>IF(ISBLANK(폰트맵!I1166),"",폰트맵!I1166)</f>
        <v/>
      </c>
    </row>
    <row r="1167" spans="1:11" x14ac:dyDescent="0.3">
      <c r="A1167" s="1" t="s">
        <v>2539</v>
      </c>
      <c r="B1167" s="1" t="s">
        <v>2540</v>
      </c>
      <c r="C1167" s="1" t="s">
        <v>2536</v>
      </c>
      <c r="D1167" s="1" t="s">
        <v>9</v>
      </c>
      <c r="E1167" t="str">
        <f>_xlfn.XLOOKUP(C1167,폰트맵!D:D,폰트맵!C:C)</f>
        <v>7200</v>
      </c>
      <c r="F1167" t="str">
        <f>_xlfn.XLOOKUP(D1167,폰트맵!D:D,폰트맵!C:C)</f>
        <v>0400</v>
      </c>
      <c r="K1167" t="str">
        <f>IF(ISBLANK(폰트맵!I1167),"",폰트맵!I1167)</f>
        <v/>
      </c>
    </row>
    <row r="1168" spans="1:11" x14ac:dyDescent="0.3">
      <c r="A1168" s="1" t="s">
        <v>2541</v>
      </c>
      <c r="B1168" s="1" t="s">
        <v>2542</v>
      </c>
      <c r="C1168" s="1" t="s">
        <v>2536</v>
      </c>
      <c r="D1168" s="1" t="s">
        <v>15</v>
      </c>
      <c r="E1168" t="str">
        <f>_xlfn.XLOOKUP(C1168,폰트맵!D:D,폰트맵!C:C)</f>
        <v>7200</v>
      </c>
      <c r="F1168" t="str">
        <f>_xlfn.XLOOKUP(D1168,폰트맵!D:D,폰트맵!C:C)</f>
        <v>0800</v>
      </c>
      <c r="K1168" t="str">
        <f>IF(ISBLANK(폰트맵!I1168),"",폰트맵!I1168)</f>
        <v/>
      </c>
    </row>
    <row r="1169" spans="1:11" x14ac:dyDescent="0.3">
      <c r="A1169" s="1" t="s">
        <v>2543</v>
      </c>
      <c r="B1169" s="1" t="s">
        <v>2544</v>
      </c>
      <c r="C1169" s="1" t="s">
        <v>2536</v>
      </c>
      <c r="D1169" s="1" t="s">
        <v>24</v>
      </c>
      <c r="E1169" t="str">
        <f>_xlfn.XLOOKUP(C1169,폰트맵!D:D,폰트맵!C:C)</f>
        <v>7200</v>
      </c>
      <c r="F1169" t="str">
        <f>_xlfn.XLOOKUP(D1169,폰트맵!D:D,폰트맵!C:C)</f>
        <v>1000</v>
      </c>
      <c r="K1169" t="str">
        <f>IF(ISBLANK(폰트맵!I1169),"",폰트맵!I1169)</f>
        <v/>
      </c>
    </row>
    <row r="1170" spans="1:11" x14ac:dyDescent="0.3">
      <c r="A1170" s="1" t="s">
        <v>2545</v>
      </c>
      <c r="B1170" s="1" t="s">
        <v>2546</v>
      </c>
      <c r="C1170" s="1" t="s">
        <v>2536</v>
      </c>
      <c r="D1170" s="1" t="s">
        <v>27</v>
      </c>
      <c r="E1170" t="str">
        <f>_xlfn.XLOOKUP(C1170,폰트맵!D:D,폰트맵!C:C)</f>
        <v>7200</v>
      </c>
      <c r="F1170" t="str">
        <f>_xlfn.XLOOKUP(D1170,폰트맵!D:D,폰트맵!C:C)</f>
        <v>1100</v>
      </c>
      <c r="K1170" t="str">
        <f>IF(ISBLANK(폰트맵!I1170),"",폰트맵!I1170)</f>
        <v/>
      </c>
    </row>
    <row r="1171" spans="1:11" x14ac:dyDescent="0.3">
      <c r="A1171" s="1" t="s">
        <v>2547</v>
      </c>
      <c r="B1171" s="1" t="s">
        <v>2548</v>
      </c>
      <c r="C1171" s="1" t="s">
        <v>2536</v>
      </c>
      <c r="D1171" s="1" t="s">
        <v>33</v>
      </c>
      <c r="E1171" t="str">
        <f>_xlfn.XLOOKUP(C1171,폰트맵!D:D,폰트맵!C:C)</f>
        <v>7200</v>
      </c>
      <c r="F1171" t="str">
        <f>_xlfn.XLOOKUP(D1171,폰트맵!D:D,폰트맵!C:C)</f>
        <v>1300</v>
      </c>
      <c r="K1171" t="str">
        <f>IF(ISBLANK(폰트맵!I1171),"",폰트맵!I1171)</f>
        <v/>
      </c>
    </row>
    <row r="1172" spans="1:11" x14ac:dyDescent="0.3">
      <c r="A1172" s="1" t="s">
        <v>2549</v>
      </c>
      <c r="B1172" s="1" t="s">
        <v>2550</v>
      </c>
      <c r="C1172" s="1" t="s">
        <v>2536</v>
      </c>
      <c r="D1172" s="1" t="s">
        <v>36</v>
      </c>
      <c r="E1172" t="str">
        <f>_xlfn.XLOOKUP(C1172,폰트맵!D:D,폰트맵!C:C)</f>
        <v>7200</v>
      </c>
      <c r="F1172" t="str">
        <f>_xlfn.XLOOKUP(D1172,폰트맵!D:D,폰트맵!C:C)</f>
        <v>1400</v>
      </c>
      <c r="K1172" t="str">
        <f>IF(ISBLANK(폰트맵!I1172),"",폰트맵!I1172)</f>
        <v/>
      </c>
    </row>
    <row r="1173" spans="1:11" x14ac:dyDescent="0.3">
      <c r="A1173" s="1" t="s">
        <v>2551</v>
      </c>
      <c r="B1173" s="1" t="s">
        <v>2552</v>
      </c>
      <c r="C1173" s="1" t="s">
        <v>2536</v>
      </c>
      <c r="D1173" s="1" t="s">
        <v>39</v>
      </c>
      <c r="E1173" t="str">
        <f>_xlfn.XLOOKUP(C1173,폰트맵!D:D,폰트맵!C:C)</f>
        <v>7200</v>
      </c>
      <c r="F1173" t="str">
        <f>_xlfn.XLOOKUP(D1173,폰트맵!D:D,폰트맵!C:C)</f>
        <v>1500</v>
      </c>
      <c r="K1173" t="str">
        <f>IF(ISBLANK(폰트맵!I1173),"",폰트맵!I1173)</f>
        <v/>
      </c>
    </row>
    <row r="1174" spans="1:11" x14ac:dyDescent="0.3">
      <c r="A1174" s="1" t="s">
        <v>2553</v>
      </c>
      <c r="B1174" s="1" t="s">
        <v>2554</v>
      </c>
      <c r="C1174" s="1" t="s">
        <v>2555</v>
      </c>
      <c r="D1174" s="1" t="s">
        <v>130</v>
      </c>
      <c r="E1174" t="str">
        <f>_xlfn.XLOOKUP(C1174,폰트맵!D:D,폰트맵!C:C)</f>
        <v>0000</v>
      </c>
      <c r="F1174" t="str">
        <f>_xlfn.XLOOKUP(D1174,폰트맵!D:D,폰트맵!C:C)</f>
        <v>0A00</v>
      </c>
      <c r="K1174" t="str">
        <f>IF(ISBLANK(폰트맵!I1174),"",폰트맵!I1174)</f>
        <v/>
      </c>
    </row>
    <row r="1175" spans="1:11" x14ac:dyDescent="0.3">
      <c r="A1175" s="1" t="s">
        <v>2556</v>
      </c>
      <c r="B1175" s="1" t="s">
        <v>2557</v>
      </c>
      <c r="C1175" s="1" t="s">
        <v>2555</v>
      </c>
      <c r="D1175" s="1" t="s">
        <v>9</v>
      </c>
      <c r="E1175" t="str">
        <f>_xlfn.XLOOKUP(C1175,폰트맵!D:D,폰트맵!C:C)</f>
        <v>0000</v>
      </c>
      <c r="F1175" t="str">
        <f>_xlfn.XLOOKUP(D1175,폰트맵!D:D,폰트맵!C:C)</f>
        <v>0400</v>
      </c>
      <c r="K1175" t="str">
        <f>IF(ISBLANK(폰트맵!I1175),"",폰트맵!I1175)</f>
        <v/>
      </c>
    </row>
    <row r="1176" spans="1:11" x14ac:dyDescent="0.3">
      <c r="A1176" s="1" t="s">
        <v>2558</v>
      </c>
      <c r="B1176" s="1" t="s">
        <v>2559</v>
      </c>
      <c r="C1176" s="1" t="s">
        <v>2555</v>
      </c>
      <c r="D1176" s="1" t="s">
        <v>15</v>
      </c>
      <c r="E1176" t="str">
        <f>_xlfn.XLOOKUP(C1176,폰트맵!D:D,폰트맵!C:C)</f>
        <v>0000</v>
      </c>
      <c r="F1176" t="str">
        <f>_xlfn.XLOOKUP(D1176,폰트맵!D:D,폰트맵!C:C)</f>
        <v>0800</v>
      </c>
      <c r="K1176" t="str">
        <f>IF(ISBLANK(폰트맵!I1176),"",폰트맵!I1176)</f>
        <v/>
      </c>
    </row>
    <row r="1177" spans="1:11" x14ac:dyDescent="0.3">
      <c r="A1177" s="1" t="s">
        <v>2560</v>
      </c>
      <c r="B1177" s="1" t="s">
        <v>2561</v>
      </c>
      <c r="C1177" s="1" t="s">
        <v>2555</v>
      </c>
      <c r="D1177" s="1" t="s">
        <v>39</v>
      </c>
      <c r="E1177" t="str">
        <f>_xlfn.XLOOKUP(C1177,폰트맵!D:D,폰트맵!C:C)</f>
        <v>0000</v>
      </c>
      <c r="F1177" t="str">
        <f>_xlfn.XLOOKUP(D1177,폰트맵!D:D,폰트맵!C:C)</f>
        <v>1500</v>
      </c>
      <c r="K1177" t="str">
        <f>IF(ISBLANK(폰트맵!I1177),"",폰트맵!I1177)</f>
        <v/>
      </c>
    </row>
    <row r="1178" spans="1:11" x14ac:dyDescent="0.3">
      <c r="A1178" s="1" t="s">
        <v>2562</v>
      </c>
      <c r="B1178" s="1" t="s">
        <v>2563</v>
      </c>
      <c r="C1178" s="1" t="s">
        <v>2564</v>
      </c>
      <c r="D1178" s="1" t="s">
        <v>185</v>
      </c>
      <c r="E1178" t="str">
        <f>_xlfn.XLOOKUP(C1178,폰트맵!D:D,폰트맵!C:C)</f>
        <v>BB00</v>
      </c>
      <c r="F1178" t="str">
        <f>_xlfn.XLOOKUP(D1178,폰트맵!D:D,폰트맵!C:C)</f>
        <v>1C00</v>
      </c>
      <c r="K1178" t="str">
        <f>IF(ISBLANK(폰트맵!I1178),"",폰트맵!I1178)</f>
        <v/>
      </c>
    </row>
    <row r="1179" spans="1:11" x14ac:dyDescent="0.3">
      <c r="A1179" s="1" t="s">
        <v>2565</v>
      </c>
      <c r="B1179" s="1" t="s">
        <v>2566</v>
      </c>
      <c r="C1179" s="1" t="s">
        <v>2567</v>
      </c>
      <c r="D1179" s="1" t="s">
        <v>6</v>
      </c>
      <c r="E1179" t="str">
        <f>_xlfn.XLOOKUP(C1179,폰트맵!D:D,폰트맵!C:C)</f>
        <v>2F00</v>
      </c>
      <c r="F1179" t="str">
        <f>_xlfn.XLOOKUP(D1179,폰트맵!D:D,폰트맵!C:C)</f>
        <v>0100</v>
      </c>
      <c r="K1179" t="str">
        <f>IF(ISBLANK(폰트맵!I1179),"",폰트맵!I1179)</f>
        <v/>
      </c>
    </row>
    <row r="1180" spans="1:11" x14ac:dyDescent="0.3">
      <c r="A1180" s="1" t="s">
        <v>2568</v>
      </c>
      <c r="B1180" s="1" t="s">
        <v>2569</v>
      </c>
      <c r="C1180" s="1" t="s">
        <v>2567</v>
      </c>
      <c r="D1180" s="1" t="s">
        <v>152</v>
      </c>
      <c r="E1180" t="str">
        <f>_xlfn.XLOOKUP(C1180,폰트맵!D:D,폰트맵!C:C)</f>
        <v>2F00</v>
      </c>
      <c r="F1180" t="str">
        <f>_xlfn.XLOOKUP(D1180,폰트맵!D:D,폰트맵!C:C)</f>
        <v>0000</v>
      </c>
      <c r="K1180" t="str">
        <f>IF(ISBLANK(폰트맵!I1180),"",폰트맵!I1180)</f>
        <v/>
      </c>
    </row>
    <row r="1181" spans="1:11" x14ac:dyDescent="0.3">
      <c r="A1181" s="1" t="s">
        <v>2570</v>
      </c>
      <c r="B1181" s="1" t="s">
        <v>2571</v>
      </c>
      <c r="C1181" s="1" t="s">
        <v>2567</v>
      </c>
      <c r="D1181" s="1" t="s">
        <v>9</v>
      </c>
      <c r="E1181" t="str">
        <f>_xlfn.XLOOKUP(C1181,폰트맵!D:D,폰트맵!C:C)</f>
        <v>2F00</v>
      </c>
      <c r="F1181" t="str">
        <f>_xlfn.XLOOKUP(D1181,폰트맵!D:D,폰트맵!C:C)</f>
        <v>0400</v>
      </c>
      <c r="K1181" t="str">
        <f>IF(ISBLANK(폰트맵!I1181),"",폰트맵!I1181)</f>
        <v/>
      </c>
    </row>
    <row r="1182" spans="1:11" x14ac:dyDescent="0.3">
      <c r="A1182" s="1" t="s">
        <v>2572</v>
      </c>
      <c r="B1182" s="1" t="s">
        <v>2573</v>
      </c>
      <c r="C1182" s="1" t="s">
        <v>2567</v>
      </c>
      <c r="D1182" s="1" t="s">
        <v>15</v>
      </c>
      <c r="E1182" t="str">
        <f>_xlfn.XLOOKUP(C1182,폰트맵!D:D,폰트맵!C:C)</f>
        <v>2F00</v>
      </c>
      <c r="F1182" t="str">
        <f>_xlfn.XLOOKUP(D1182,폰트맵!D:D,폰트맵!C:C)</f>
        <v>0800</v>
      </c>
      <c r="K1182" t="str">
        <f>IF(ISBLANK(폰트맵!I1182),"",폰트맵!I1182)</f>
        <v/>
      </c>
    </row>
    <row r="1183" spans="1:11" x14ac:dyDescent="0.3">
      <c r="A1183" s="1" t="s">
        <v>2574</v>
      </c>
      <c r="B1183" s="1" t="s">
        <v>2575</v>
      </c>
      <c r="C1183" s="1" t="s">
        <v>2567</v>
      </c>
      <c r="D1183" s="1" t="s">
        <v>21</v>
      </c>
      <c r="E1183" t="str">
        <f>_xlfn.XLOOKUP(C1183,폰트맵!D:D,폰트맵!C:C)</f>
        <v>2F00</v>
      </c>
      <c r="F1183" t="str">
        <f>_xlfn.XLOOKUP(D1183,폰트맵!D:D,폰트맵!C:C)</f>
        <v>0000</v>
      </c>
      <c r="K1183" t="str">
        <f>IF(ISBLANK(폰트맵!I1183),"",폰트맵!I1183)</f>
        <v/>
      </c>
    </row>
    <row r="1184" spans="1:11" x14ac:dyDescent="0.3">
      <c r="A1184" s="1" t="s">
        <v>2576</v>
      </c>
      <c r="B1184" s="1" t="s">
        <v>2577</v>
      </c>
      <c r="C1184" s="1" t="s">
        <v>2567</v>
      </c>
      <c r="D1184" s="1" t="s">
        <v>24</v>
      </c>
      <c r="E1184" t="str">
        <f>_xlfn.XLOOKUP(C1184,폰트맵!D:D,폰트맵!C:C)</f>
        <v>2F00</v>
      </c>
      <c r="F1184" t="str">
        <f>_xlfn.XLOOKUP(D1184,폰트맵!D:D,폰트맵!C:C)</f>
        <v>1000</v>
      </c>
      <c r="K1184" t="str">
        <f>IF(ISBLANK(폰트맵!I1184),"",폰트맵!I1184)</f>
        <v/>
      </c>
    </row>
    <row r="1185" spans="1:11" x14ac:dyDescent="0.3">
      <c r="A1185" s="1" t="s">
        <v>2578</v>
      </c>
      <c r="B1185" s="1" t="s">
        <v>2579</v>
      </c>
      <c r="C1185" s="1" t="s">
        <v>2567</v>
      </c>
      <c r="D1185" s="1" t="s">
        <v>27</v>
      </c>
      <c r="E1185" t="str">
        <f>_xlfn.XLOOKUP(C1185,폰트맵!D:D,폰트맵!C:C)</f>
        <v>2F00</v>
      </c>
      <c r="F1185" t="str">
        <f>_xlfn.XLOOKUP(D1185,폰트맵!D:D,폰트맵!C:C)</f>
        <v>1100</v>
      </c>
      <c r="K1185" t="str">
        <f>IF(ISBLANK(폰트맵!I1185),"",폰트맵!I1185)</f>
        <v/>
      </c>
    </row>
    <row r="1186" spans="1:11" x14ac:dyDescent="0.3">
      <c r="A1186" s="1" t="s">
        <v>2580</v>
      </c>
      <c r="B1186" s="1" t="s">
        <v>2581</v>
      </c>
      <c r="C1186" s="1" t="s">
        <v>2567</v>
      </c>
      <c r="D1186" s="1" t="s">
        <v>33</v>
      </c>
      <c r="E1186" t="str">
        <f>_xlfn.XLOOKUP(C1186,폰트맵!D:D,폰트맵!C:C)</f>
        <v>2F00</v>
      </c>
      <c r="F1186" t="str">
        <f>_xlfn.XLOOKUP(D1186,폰트맵!D:D,폰트맵!C:C)</f>
        <v>1300</v>
      </c>
      <c r="K1186" t="str">
        <f>IF(ISBLANK(폰트맵!I1186),"",폰트맵!I1186)</f>
        <v/>
      </c>
    </row>
    <row r="1187" spans="1:11" x14ac:dyDescent="0.3">
      <c r="A1187" s="1" t="s">
        <v>2582</v>
      </c>
      <c r="B1187" s="1" t="s">
        <v>2583</v>
      </c>
      <c r="C1187" s="1" t="s">
        <v>2567</v>
      </c>
      <c r="D1187" s="1" t="s">
        <v>39</v>
      </c>
      <c r="E1187" t="str">
        <f>_xlfn.XLOOKUP(C1187,폰트맵!D:D,폰트맵!C:C)</f>
        <v>2F00</v>
      </c>
      <c r="F1187" t="str">
        <f>_xlfn.XLOOKUP(D1187,폰트맵!D:D,폰트맵!C:C)</f>
        <v>1500</v>
      </c>
      <c r="K1187" t="str">
        <f>IF(ISBLANK(폰트맵!I1187),"",폰트맵!I1187)</f>
        <v/>
      </c>
    </row>
    <row r="1188" spans="1:11" x14ac:dyDescent="0.3">
      <c r="A1188" s="1" t="s">
        <v>2584</v>
      </c>
      <c r="B1188" s="1" t="s">
        <v>2585</v>
      </c>
      <c r="C1188" s="1" t="s">
        <v>2567</v>
      </c>
      <c r="D1188" s="1" t="s">
        <v>48</v>
      </c>
      <c r="E1188" t="str">
        <f>_xlfn.XLOOKUP(C1188,폰트맵!D:D,폰트맵!C:C)</f>
        <v>2F00</v>
      </c>
      <c r="F1188" t="str">
        <f>_xlfn.XLOOKUP(D1188,폰트맵!D:D,폰트맵!C:C)</f>
        <v>1900</v>
      </c>
      <c r="K1188" t="str">
        <f>IF(ISBLANK(폰트맵!I1188),"",폰트맵!I1188)</f>
        <v/>
      </c>
    </row>
    <row r="1189" spans="1:11" x14ac:dyDescent="0.3">
      <c r="A1189" s="1" t="s">
        <v>2586</v>
      </c>
      <c r="B1189" s="1" t="s">
        <v>2587</v>
      </c>
      <c r="C1189" s="1" t="s">
        <v>2410</v>
      </c>
      <c r="D1189" s="1" t="s">
        <v>215</v>
      </c>
      <c r="E1189" t="str">
        <f>_xlfn.XLOOKUP(C1189,폰트맵!D:D,폰트맵!C:C)</f>
        <v>2400</v>
      </c>
      <c r="F1189" t="str">
        <f>_xlfn.XLOOKUP(D1189,폰트맵!D:D,폰트맵!C:C)</f>
        <v>0B00</v>
      </c>
      <c r="K1189" t="str">
        <f>IF(ISBLANK(폰트맵!I1189),"",폰트맵!I1189)</f>
        <v/>
      </c>
    </row>
    <row r="1190" spans="1:11" x14ac:dyDescent="0.3">
      <c r="A1190" s="1" t="s">
        <v>2588</v>
      </c>
      <c r="B1190" s="1" t="s">
        <v>2589</v>
      </c>
      <c r="C1190" s="1" t="s">
        <v>2590</v>
      </c>
      <c r="D1190" s="1" t="s">
        <v>6</v>
      </c>
      <c r="E1190" t="str">
        <f>_xlfn.XLOOKUP(C1190,폰트맵!D:D,폰트맵!C:C)</f>
        <v>0000</v>
      </c>
      <c r="F1190" t="str">
        <f>_xlfn.XLOOKUP(D1190,폰트맵!D:D,폰트맵!C:C)</f>
        <v>0100</v>
      </c>
      <c r="K1190" t="str">
        <f>IF(ISBLANK(폰트맵!I1190),"",폰트맵!I1190)</f>
        <v/>
      </c>
    </row>
    <row r="1191" spans="1:11" x14ac:dyDescent="0.3">
      <c r="A1191" s="1" t="s">
        <v>2591</v>
      </c>
      <c r="B1191" s="1" t="s">
        <v>2592</v>
      </c>
      <c r="C1191" s="1" t="s">
        <v>2590</v>
      </c>
      <c r="D1191" s="1" t="s">
        <v>9</v>
      </c>
      <c r="E1191" t="str">
        <f>_xlfn.XLOOKUP(C1191,폰트맵!D:D,폰트맵!C:C)</f>
        <v>0000</v>
      </c>
      <c r="F1191" t="str">
        <f>_xlfn.XLOOKUP(D1191,폰트맵!D:D,폰트맵!C:C)</f>
        <v>0400</v>
      </c>
      <c r="K1191" t="str">
        <f>IF(ISBLANK(폰트맵!I1191),"",폰트맵!I1191)</f>
        <v/>
      </c>
    </row>
    <row r="1192" spans="1:11" x14ac:dyDescent="0.3">
      <c r="A1192" s="1" t="s">
        <v>2593</v>
      </c>
      <c r="B1192" s="1" t="s">
        <v>2594</v>
      </c>
      <c r="C1192" s="1" t="s">
        <v>2590</v>
      </c>
      <c r="D1192" s="1" t="s">
        <v>15</v>
      </c>
      <c r="E1192" t="str">
        <f>_xlfn.XLOOKUP(C1192,폰트맵!D:D,폰트맵!C:C)</f>
        <v>0000</v>
      </c>
      <c r="F1192" t="str">
        <f>_xlfn.XLOOKUP(D1192,폰트맵!D:D,폰트맵!C:C)</f>
        <v>0800</v>
      </c>
      <c r="K1192" t="str">
        <f>IF(ISBLANK(폰트맵!I1192),"",폰트맵!I1192)</f>
        <v/>
      </c>
    </row>
    <row r="1193" spans="1:11" x14ac:dyDescent="0.3">
      <c r="A1193" s="1" t="s">
        <v>2595</v>
      </c>
      <c r="B1193" s="1" t="s">
        <v>2596</v>
      </c>
      <c r="C1193" s="1" t="s">
        <v>2590</v>
      </c>
      <c r="D1193" s="1" t="s">
        <v>39</v>
      </c>
      <c r="E1193" t="str">
        <f>_xlfn.XLOOKUP(C1193,폰트맵!D:D,폰트맵!C:C)</f>
        <v>0000</v>
      </c>
      <c r="F1193" t="str">
        <f>_xlfn.XLOOKUP(D1193,폰트맵!D:D,폰트맵!C:C)</f>
        <v>1500</v>
      </c>
      <c r="K1193" t="str">
        <f>IF(ISBLANK(폰트맵!I1193),"",폰트맵!I1193)</f>
        <v/>
      </c>
    </row>
    <row r="1194" spans="1:11" x14ac:dyDescent="0.3">
      <c r="A1194" s="1" t="s">
        <v>2597</v>
      </c>
      <c r="B1194" s="1" t="s">
        <v>2598</v>
      </c>
      <c r="C1194" s="1" t="s">
        <v>2439</v>
      </c>
      <c r="D1194" s="1" t="s">
        <v>235</v>
      </c>
      <c r="E1194" t="str">
        <f>_xlfn.XLOOKUP(C1194,폰트맵!D:D,폰트맵!C:C)</f>
        <v>6F00</v>
      </c>
      <c r="F1194" t="str">
        <f>_xlfn.XLOOKUP(D1194,폰트맵!D:D,폰트맵!C:C)</f>
        <v>0C00</v>
      </c>
      <c r="K1194" t="str">
        <f>IF(ISBLANK(폰트맵!I1194),"",폰트맵!I1194)</f>
        <v/>
      </c>
    </row>
    <row r="1195" spans="1:11" x14ac:dyDescent="0.3">
      <c r="A1195" s="1" t="s">
        <v>2599</v>
      </c>
      <c r="B1195" s="1" t="s">
        <v>2600</v>
      </c>
      <c r="C1195" s="1" t="s">
        <v>2601</v>
      </c>
      <c r="D1195" s="1" t="s">
        <v>9</v>
      </c>
      <c r="E1195" t="str">
        <f>_xlfn.XLOOKUP(C1195,폰트맵!D:D,폰트맵!C:C)</f>
        <v>0000</v>
      </c>
      <c r="F1195" t="str">
        <f>_xlfn.XLOOKUP(D1195,폰트맵!D:D,폰트맵!C:C)</f>
        <v>0400</v>
      </c>
      <c r="K1195" t="str">
        <f>IF(ISBLANK(폰트맵!I1195),"",폰트맵!I1195)</f>
        <v/>
      </c>
    </row>
    <row r="1196" spans="1:11" x14ac:dyDescent="0.3">
      <c r="A1196" s="1" t="s">
        <v>2602</v>
      </c>
      <c r="B1196" s="1" t="s">
        <v>2603</v>
      </c>
      <c r="C1196" s="1" t="s">
        <v>2601</v>
      </c>
      <c r="D1196" s="1" t="s">
        <v>15</v>
      </c>
      <c r="E1196" t="str">
        <f>_xlfn.XLOOKUP(C1196,폰트맵!D:D,폰트맵!C:C)</f>
        <v>0000</v>
      </c>
      <c r="F1196" t="str">
        <f>_xlfn.XLOOKUP(D1196,폰트맵!D:D,폰트맵!C:C)</f>
        <v>0800</v>
      </c>
      <c r="K1196" t="str">
        <f>IF(ISBLANK(폰트맵!I1196),"",폰트맵!I1196)</f>
        <v/>
      </c>
    </row>
    <row r="1197" spans="1:11" x14ac:dyDescent="0.3">
      <c r="A1197" s="1" t="s">
        <v>2604</v>
      </c>
      <c r="B1197" s="1" t="s">
        <v>2605</v>
      </c>
      <c r="C1197" s="1" t="s">
        <v>2601</v>
      </c>
      <c r="D1197" s="1" t="s">
        <v>24</v>
      </c>
      <c r="E1197" t="str">
        <f>_xlfn.XLOOKUP(C1197,폰트맵!D:D,폰트맵!C:C)</f>
        <v>0000</v>
      </c>
      <c r="F1197" t="str">
        <f>_xlfn.XLOOKUP(D1197,폰트맵!D:D,폰트맵!C:C)</f>
        <v>1000</v>
      </c>
      <c r="K1197" t="str">
        <f>IF(ISBLANK(폰트맵!I1197),"",폰트맵!I1197)</f>
        <v/>
      </c>
    </row>
    <row r="1198" spans="1:11" x14ac:dyDescent="0.3">
      <c r="A1198" s="1" t="s">
        <v>2606</v>
      </c>
      <c r="B1198" s="1" t="s">
        <v>2607</v>
      </c>
      <c r="C1198" s="1" t="s">
        <v>2601</v>
      </c>
      <c r="D1198" s="1" t="s">
        <v>33</v>
      </c>
      <c r="E1198" t="str">
        <f>_xlfn.XLOOKUP(C1198,폰트맵!D:D,폰트맵!C:C)</f>
        <v>0000</v>
      </c>
      <c r="F1198" t="str">
        <f>_xlfn.XLOOKUP(D1198,폰트맵!D:D,폰트맵!C:C)</f>
        <v>1300</v>
      </c>
      <c r="K1198" t="str">
        <f>IF(ISBLANK(폰트맵!I1198),"",폰트맵!I1198)</f>
        <v/>
      </c>
    </row>
    <row r="1199" spans="1:11" x14ac:dyDescent="0.3">
      <c r="A1199" s="1" t="s">
        <v>2608</v>
      </c>
      <c r="B1199" s="1" t="s">
        <v>2609</v>
      </c>
      <c r="C1199" s="1" t="s">
        <v>2601</v>
      </c>
      <c r="D1199" s="1" t="s">
        <v>36</v>
      </c>
      <c r="E1199" t="str">
        <f>_xlfn.XLOOKUP(C1199,폰트맵!D:D,폰트맵!C:C)</f>
        <v>0000</v>
      </c>
      <c r="F1199" t="str">
        <f>_xlfn.XLOOKUP(D1199,폰트맵!D:D,폰트맵!C:C)</f>
        <v>1400</v>
      </c>
      <c r="K1199" t="str">
        <f>IF(ISBLANK(폰트맵!I1199),"",폰트맵!I1199)</f>
        <v/>
      </c>
    </row>
    <row r="1200" spans="1:11" x14ac:dyDescent="0.3">
      <c r="A1200" s="1" t="s">
        <v>2610</v>
      </c>
      <c r="B1200" s="1" t="s">
        <v>2611</v>
      </c>
      <c r="C1200" s="1" t="s">
        <v>2612</v>
      </c>
      <c r="D1200" s="1" t="s">
        <v>250</v>
      </c>
      <c r="E1200" t="str">
        <f>_xlfn.XLOOKUP(C1200,폰트맵!D:D,폰트맵!C:C)</f>
        <v>7500</v>
      </c>
      <c r="F1200" t="str">
        <f>_xlfn.XLOOKUP(D1200,폰트맵!D:D,폰트맵!C:C)</f>
        <v>0D00</v>
      </c>
      <c r="K1200" t="str">
        <f>IF(ISBLANK(폰트맵!I1200),"",폰트맵!I1200)</f>
        <v/>
      </c>
    </row>
    <row r="1201" spans="1:11" x14ac:dyDescent="0.3">
      <c r="A1201" s="1" t="s">
        <v>2613</v>
      </c>
      <c r="B1201" s="1" t="s">
        <v>2614</v>
      </c>
      <c r="C1201" s="1" t="s">
        <v>2615</v>
      </c>
      <c r="D1201" s="1" t="s">
        <v>9</v>
      </c>
      <c r="E1201" t="str">
        <f>_xlfn.XLOOKUP(C1201,폰트맵!D:D,폰트맵!C:C)</f>
        <v>0000</v>
      </c>
      <c r="F1201" t="str">
        <f>_xlfn.XLOOKUP(D1201,폰트맵!D:D,폰트맵!C:C)</f>
        <v>0400</v>
      </c>
      <c r="K1201" t="str">
        <f>IF(ISBLANK(폰트맵!I1201),"",폰트맵!I1201)</f>
        <v/>
      </c>
    </row>
    <row r="1202" spans="1:11" x14ac:dyDescent="0.3">
      <c r="A1202" s="1" t="s">
        <v>2616</v>
      </c>
      <c r="B1202" s="1" t="s">
        <v>2617</v>
      </c>
      <c r="C1202" s="1" t="s">
        <v>2615</v>
      </c>
      <c r="D1202" s="1" t="s">
        <v>15</v>
      </c>
      <c r="E1202" t="str">
        <f>_xlfn.XLOOKUP(C1202,폰트맵!D:D,폰트맵!C:C)</f>
        <v>0000</v>
      </c>
      <c r="F1202" t="str">
        <f>_xlfn.XLOOKUP(D1202,폰트맵!D:D,폰트맵!C:C)</f>
        <v>0800</v>
      </c>
      <c r="K1202" t="str">
        <f>IF(ISBLANK(폰트맵!I1202),"",폰트맵!I1202)</f>
        <v/>
      </c>
    </row>
    <row r="1203" spans="1:11" x14ac:dyDescent="0.3">
      <c r="A1203" s="1" t="s">
        <v>2618</v>
      </c>
      <c r="B1203" s="1" t="s">
        <v>2619</v>
      </c>
      <c r="C1203" s="1" t="s">
        <v>2615</v>
      </c>
      <c r="D1203" s="1" t="s">
        <v>24</v>
      </c>
      <c r="E1203" t="str">
        <f>_xlfn.XLOOKUP(C1203,폰트맵!D:D,폰트맵!C:C)</f>
        <v>0000</v>
      </c>
      <c r="F1203" t="str">
        <f>_xlfn.XLOOKUP(D1203,폰트맵!D:D,폰트맵!C:C)</f>
        <v>1000</v>
      </c>
      <c r="K1203" t="str">
        <f>IF(ISBLANK(폰트맵!I1203),"",폰트맵!I1203)</f>
        <v/>
      </c>
    </row>
    <row r="1204" spans="1:11" x14ac:dyDescent="0.3">
      <c r="A1204" s="1" t="s">
        <v>2620</v>
      </c>
      <c r="B1204" s="1" t="s">
        <v>2621</v>
      </c>
      <c r="C1204" s="1" t="s">
        <v>2615</v>
      </c>
      <c r="D1204" s="1" t="s">
        <v>27</v>
      </c>
      <c r="E1204" t="str">
        <f>_xlfn.XLOOKUP(C1204,폰트맵!D:D,폰트맵!C:C)</f>
        <v>0000</v>
      </c>
      <c r="F1204" t="str">
        <f>_xlfn.XLOOKUP(D1204,폰트맵!D:D,폰트맵!C:C)</f>
        <v>1100</v>
      </c>
      <c r="K1204" t="str">
        <f>IF(ISBLANK(폰트맵!I1204),"",폰트맵!I1204)</f>
        <v/>
      </c>
    </row>
    <row r="1205" spans="1:11" x14ac:dyDescent="0.3">
      <c r="A1205" s="1" t="s">
        <v>2622</v>
      </c>
      <c r="B1205" s="1" t="s">
        <v>2623</v>
      </c>
      <c r="C1205" s="1" t="s">
        <v>2615</v>
      </c>
      <c r="D1205" s="1" t="s">
        <v>33</v>
      </c>
      <c r="E1205" t="str">
        <f>_xlfn.XLOOKUP(C1205,폰트맵!D:D,폰트맵!C:C)</f>
        <v>0000</v>
      </c>
      <c r="F1205" t="str">
        <f>_xlfn.XLOOKUP(D1205,폰트맵!D:D,폰트맵!C:C)</f>
        <v>1300</v>
      </c>
      <c r="K1205" t="str">
        <f>IF(ISBLANK(폰트맵!I1205),"",폰트맵!I1205)</f>
        <v/>
      </c>
    </row>
    <row r="1206" spans="1:11" x14ac:dyDescent="0.3">
      <c r="A1206" s="1" t="s">
        <v>2624</v>
      </c>
      <c r="B1206" s="1" t="s">
        <v>2625</v>
      </c>
      <c r="C1206" s="1" t="s">
        <v>2564</v>
      </c>
      <c r="D1206" s="1" t="s">
        <v>268</v>
      </c>
      <c r="E1206" t="str">
        <f>_xlfn.XLOOKUP(C1206,폰트맵!D:D,폰트맵!C:C)</f>
        <v>BB00</v>
      </c>
      <c r="F1206" t="str">
        <f>_xlfn.XLOOKUP(D1206,폰트맵!D:D,폰트맵!C:C)</f>
        <v>1D00</v>
      </c>
      <c r="K1206" t="str">
        <f>IF(ISBLANK(폰트맵!I1206),"",폰트맵!I1206)</f>
        <v/>
      </c>
    </row>
    <row r="1207" spans="1:11" x14ac:dyDescent="0.3">
      <c r="A1207" s="1" t="s">
        <v>2626</v>
      </c>
      <c r="B1207" s="1" t="s">
        <v>2627</v>
      </c>
      <c r="C1207" s="1" t="s">
        <v>2628</v>
      </c>
      <c r="D1207" s="1" t="s">
        <v>6</v>
      </c>
      <c r="E1207" t="str">
        <f>_xlfn.XLOOKUP(C1207,폰트맵!D:D,폰트맵!C:C)</f>
        <v>7300</v>
      </c>
      <c r="F1207" t="str">
        <f>_xlfn.XLOOKUP(D1207,폰트맵!D:D,폰트맵!C:C)</f>
        <v>0100</v>
      </c>
      <c r="K1207" t="str">
        <f>IF(ISBLANK(폰트맵!I1207),"",폰트맵!I1207)</f>
        <v/>
      </c>
    </row>
    <row r="1208" spans="1:11" x14ac:dyDescent="0.3">
      <c r="A1208" s="1" t="s">
        <v>2629</v>
      </c>
      <c r="B1208" s="1" t="s">
        <v>2630</v>
      </c>
      <c r="C1208" s="1" t="s">
        <v>2628</v>
      </c>
      <c r="D1208" s="1" t="s">
        <v>9</v>
      </c>
      <c r="E1208" t="str">
        <f>_xlfn.XLOOKUP(C1208,폰트맵!D:D,폰트맵!C:C)</f>
        <v>7300</v>
      </c>
      <c r="F1208" t="str">
        <f>_xlfn.XLOOKUP(D1208,폰트맵!D:D,폰트맵!C:C)</f>
        <v>0400</v>
      </c>
      <c r="K1208" t="str">
        <f>IF(ISBLANK(폰트맵!I1208),"",폰트맵!I1208)</f>
        <v/>
      </c>
    </row>
    <row r="1209" spans="1:11" x14ac:dyDescent="0.3">
      <c r="A1209" s="1" t="s">
        <v>2631</v>
      </c>
      <c r="B1209" s="1" t="s">
        <v>2632</v>
      </c>
      <c r="C1209" s="1" t="s">
        <v>2628</v>
      </c>
      <c r="D1209" s="1" t="s">
        <v>15</v>
      </c>
      <c r="E1209" t="str">
        <f>_xlfn.XLOOKUP(C1209,폰트맵!D:D,폰트맵!C:C)</f>
        <v>7300</v>
      </c>
      <c r="F1209" t="str">
        <f>_xlfn.XLOOKUP(D1209,폰트맵!D:D,폰트맵!C:C)</f>
        <v>0800</v>
      </c>
      <c r="K1209" t="str">
        <f>IF(ISBLANK(폰트맵!I1209),"",폰트맵!I1209)</f>
        <v/>
      </c>
    </row>
    <row r="1210" spans="1:11" x14ac:dyDescent="0.3">
      <c r="A1210" s="1" t="s">
        <v>2633</v>
      </c>
      <c r="B1210" s="1" t="s">
        <v>2634</v>
      </c>
      <c r="C1210" s="1" t="s">
        <v>2628</v>
      </c>
      <c r="D1210" s="1" t="s">
        <v>24</v>
      </c>
      <c r="E1210" t="str">
        <f>_xlfn.XLOOKUP(C1210,폰트맵!D:D,폰트맵!C:C)</f>
        <v>7300</v>
      </c>
      <c r="F1210" t="str">
        <f>_xlfn.XLOOKUP(D1210,폰트맵!D:D,폰트맵!C:C)</f>
        <v>1000</v>
      </c>
      <c r="K1210" t="str">
        <f>IF(ISBLANK(폰트맵!I1210),"",폰트맵!I1210)</f>
        <v/>
      </c>
    </row>
    <row r="1211" spans="1:11" x14ac:dyDescent="0.3">
      <c r="A1211" s="1" t="s">
        <v>2635</v>
      </c>
      <c r="B1211" s="1" t="s">
        <v>2636</v>
      </c>
      <c r="C1211" s="1" t="s">
        <v>2628</v>
      </c>
      <c r="D1211" s="1" t="s">
        <v>27</v>
      </c>
      <c r="E1211" t="str">
        <f>_xlfn.XLOOKUP(C1211,폰트맵!D:D,폰트맵!C:C)</f>
        <v>7300</v>
      </c>
      <c r="F1211" t="str">
        <f>_xlfn.XLOOKUP(D1211,폰트맵!D:D,폰트맵!C:C)</f>
        <v>1100</v>
      </c>
      <c r="K1211" t="str">
        <f>IF(ISBLANK(폰트맵!I1211),"",폰트맵!I1211)</f>
        <v/>
      </c>
    </row>
    <row r="1212" spans="1:11" x14ac:dyDescent="0.3">
      <c r="A1212" s="1" t="s">
        <v>2637</v>
      </c>
      <c r="B1212" s="1" t="s">
        <v>2638</v>
      </c>
      <c r="C1212" s="1" t="s">
        <v>2628</v>
      </c>
      <c r="D1212" s="1" t="s">
        <v>33</v>
      </c>
      <c r="E1212" t="str">
        <f>_xlfn.XLOOKUP(C1212,폰트맵!D:D,폰트맵!C:C)</f>
        <v>7300</v>
      </c>
      <c r="F1212" t="str">
        <f>_xlfn.XLOOKUP(D1212,폰트맵!D:D,폰트맵!C:C)</f>
        <v>1300</v>
      </c>
      <c r="K1212" t="str">
        <f>IF(ISBLANK(폰트맵!I1212),"",폰트맵!I1212)</f>
        <v/>
      </c>
    </row>
    <row r="1213" spans="1:11" x14ac:dyDescent="0.3">
      <c r="A1213" s="1" t="s">
        <v>2639</v>
      </c>
      <c r="B1213" s="1" t="s">
        <v>2640</v>
      </c>
      <c r="C1213" s="1" t="s">
        <v>2628</v>
      </c>
      <c r="D1213" s="1" t="s">
        <v>39</v>
      </c>
      <c r="E1213" t="str">
        <f>_xlfn.XLOOKUP(C1213,폰트맵!D:D,폰트맵!C:C)</f>
        <v>7300</v>
      </c>
      <c r="F1213" t="str">
        <f>_xlfn.XLOOKUP(D1213,폰트맵!D:D,폰트맵!C:C)</f>
        <v>1500</v>
      </c>
      <c r="K1213" t="str">
        <f>IF(ISBLANK(폰트맵!I1213),"",폰트맵!I1213)</f>
        <v/>
      </c>
    </row>
    <row r="1214" spans="1:11" x14ac:dyDescent="0.3">
      <c r="A1214" s="1" t="s">
        <v>2641</v>
      </c>
      <c r="B1214" s="1" t="s">
        <v>2642</v>
      </c>
      <c r="C1214" s="1" t="s">
        <v>2564</v>
      </c>
      <c r="D1214" s="1" t="s">
        <v>280</v>
      </c>
      <c r="E1214" t="str">
        <f>_xlfn.XLOOKUP(C1214,폰트맵!D:D,폰트맵!C:C)</f>
        <v>BB00</v>
      </c>
      <c r="F1214" t="str">
        <f>_xlfn.XLOOKUP(D1214,폰트맵!D:D,폰트맵!C:C)</f>
        <v>0E00</v>
      </c>
      <c r="K1214" t="str">
        <f>IF(ISBLANK(폰트맵!I1214),"",폰트맵!I1214)</f>
        <v/>
      </c>
    </row>
    <row r="1215" spans="1:11" x14ac:dyDescent="0.3">
      <c r="A1215" s="1" t="s">
        <v>2643</v>
      </c>
      <c r="B1215" s="1" t="s">
        <v>2644</v>
      </c>
      <c r="C1215" s="1" t="s">
        <v>2645</v>
      </c>
      <c r="D1215" s="1" t="s">
        <v>6</v>
      </c>
      <c r="E1215" t="str">
        <f>_xlfn.XLOOKUP(C1215,폰트맵!D:D,폰트맵!C:C)</f>
        <v>2E00</v>
      </c>
      <c r="F1215" t="str">
        <f>_xlfn.XLOOKUP(D1215,폰트맵!D:D,폰트맵!C:C)</f>
        <v>0100</v>
      </c>
      <c r="K1215" t="str">
        <f>IF(ISBLANK(폰트맵!I1215),"",폰트맵!I1215)</f>
        <v/>
      </c>
    </row>
    <row r="1216" spans="1:11" x14ac:dyDescent="0.3">
      <c r="A1216" s="1" t="s">
        <v>2646</v>
      </c>
      <c r="B1216" s="1" t="s">
        <v>2647</v>
      </c>
      <c r="C1216" s="1" t="s">
        <v>2645</v>
      </c>
      <c r="D1216" s="1" t="s">
        <v>9</v>
      </c>
      <c r="E1216" t="str">
        <f>_xlfn.XLOOKUP(C1216,폰트맵!D:D,폰트맵!C:C)</f>
        <v>2E00</v>
      </c>
      <c r="F1216" t="str">
        <f>_xlfn.XLOOKUP(D1216,폰트맵!D:D,폰트맵!C:C)</f>
        <v>0400</v>
      </c>
      <c r="K1216" t="str">
        <f>IF(ISBLANK(폰트맵!I1216),"",폰트맵!I1216)</f>
        <v/>
      </c>
    </row>
    <row r="1217" spans="1:11" x14ac:dyDescent="0.3">
      <c r="A1217" s="1" t="s">
        <v>2648</v>
      </c>
      <c r="B1217" s="1" t="s">
        <v>2649</v>
      </c>
      <c r="C1217" s="1" t="s">
        <v>2645</v>
      </c>
      <c r="D1217" s="1" t="s">
        <v>12</v>
      </c>
      <c r="E1217" t="str">
        <f>_xlfn.XLOOKUP(C1217,폰트맵!D:D,폰트맵!C:C)</f>
        <v>2E00</v>
      </c>
      <c r="F1217" t="str">
        <f>_xlfn.XLOOKUP(D1217,폰트맵!D:D,폰트맵!C:C)</f>
        <v>0700</v>
      </c>
      <c r="K1217" t="str">
        <f>IF(ISBLANK(폰트맵!I1217),"",폰트맵!I1217)</f>
        <v/>
      </c>
    </row>
    <row r="1218" spans="1:11" x14ac:dyDescent="0.3">
      <c r="A1218" s="1" t="s">
        <v>2650</v>
      </c>
      <c r="B1218" s="1" t="s">
        <v>2651</v>
      </c>
      <c r="C1218" s="1" t="s">
        <v>2645</v>
      </c>
      <c r="D1218" s="1" t="s">
        <v>15</v>
      </c>
      <c r="E1218" t="str">
        <f>_xlfn.XLOOKUP(C1218,폰트맵!D:D,폰트맵!C:C)</f>
        <v>2E00</v>
      </c>
      <c r="F1218" t="str">
        <f>_xlfn.XLOOKUP(D1218,폰트맵!D:D,폰트맵!C:C)</f>
        <v>0800</v>
      </c>
      <c r="K1218" t="str">
        <f>IF(ISBLANK(폰트맵!I1218),"",폰트맵!I1218)</f>
        <v/>
      </c>
    </row>
    <row r="1219" spans="1:11" x14ac:dyDescent="0.3">
      <c r="A1219" s="1" t="s">
        <v>2652</v>
      </c>
      <c r="B1219" s="1" t="s">
        <v>2653</v>
      </c>
      <c r="C1219" s="1" t="s">
        <v>2645</v>
      </c>
      <c r="D1219" s="1" t="s">
        <v>24</v>
      </c>
      <c r="E1219" t="str">
        <f>_xlfn.XLOOKUP(C1219,폰트맵!D:D,폰트맵!C:C)</f>
        <v>2E00</v>
      </c>
      <c r="F1219" t="str">
        <f>_xlfn.XLOOKUP(D1219,폰트맵!D:D,폰트맵!C:C)</f>
        <v>1000</v>
      </c>
      <c r="K1219" t="str">
        <f>IF(ISBLANK(폰트맵!I1219),"",폰트맵!I1219)</f>
        <v/>
      </c>
    </row>
    <row r="1220" spans="1:11" x14ac:dyDescent="0.3">
      <c r="A1220" s="1" t="s">
        <v>2654</v>
      </c>
      <c r="B1220" s="1" t="s">
        <v>2655</v>
      </c>
      <c r="C1220" s="1" t="s">
        <v>2645</v>
      </c>
      <c r="D1220" s="1" t="s">
        <v>27</v>
      </c>
      <c r="E1220" t="str">
        <f>_xlfn.XLOOKUP(C1220,폰트맵!D:D,폰트맵!C:C)</f>
        <v>2E00</v>
      </c>
      <c r="F1220" t="str">
        <f>_xlfn.XLOOKUP(D1220,폰트맵!D:D,폰트맵!C:C)</f>
        <v>1100</v>
      </c>
      <c r="K1220" t="str">
        <f>IF(ISBLANK(폰트맵!I1220),"",폰트맵!I1220)</f>
        <v/>
      </c>
    </row>
    <row r="1221" spans="1:11" x14ac:dyDescent="0.3">
      <c r="A1221" s="1" t="s">
        <v>2656</v>
      </c>
      <c r="B1221" s="1" t="s">
        <v>2657</v>
      </c>
      <c r="C1221" s="1" t="s">
        <v>2645</v>
      </c>
      <c r="D1221" s="1" t="s">
        <v>33</v>
      </c>
      <c r="E1221" t="str">
        <f>_xlfn.XLOOKUP(C1221,폰트맵!D:D,폰트맵!C:C)</f>
        <v>2E00</v>
      </c>
      <c r="F1221" t="str">
        <f>_xlfn.XLOOKUP(D1221,폰트맵!D:D,폰트맵!C:C)</f>
        <v>1300</v>
      </c>
      <c r="K1221" t="str">
        <f>IF(ISBLANK(폰트맵!I1221),"",폰트맵!I1221)</f>
        <v/>
      </c>
    </row>
    <row r="1222" spans="1:11" x14ac:dyDescent="0.3">
      <c r="A1222" s="1" t="s">
        <v>2658</v>
      </c>
      <c r="B1222" s="1" t="s">
        <v>2659</v>
      </c>
      <c r="C1222" s="1" t="s">
        <v>2645</v>
      </c>
      <c r="D1222" s="1" t="s">
        <v>39</v>
      </c>
      <c r="E1222" t="str">
        <f>_xlfn.XLOOKUP(C1222,폰트맵!D:D,폰트맵!C:C)</f>
        <v>2E00</v>
      </c>
      <c r="F1222" t="str">
        <f>_xlfn.XLOOKUP(D1222,폰트맵!D:D,폰트맵!C:C)</f>
        <v>1500</v>
      </c>
      <c r="K1222" t="str">
        <f>IF(ISBLANK(폰트맵!I1222),"",폰트맵!I1222)</f>
        <v/>
      </c>
    </row>
    <row r="1223" spans="1:11" x14ac:dyDescent="0.3">
      <c r="A1223" s="1" t="s">
        <v>2660</v>
      </c>
      <c r="B1223" s="1" t="s">
        <v>2661</v>
      </c>
      <c r="C1223" s="1" t="s">
        <v>2645</v>
      </c>
      <c r="D1223" s="1" t="s">
        <v>45</v>
      </c>
      <c r="E1223" t="str">
        <f>_xlfn.XLOOKUP(C1223,폰트맵!D:D,폰트맵!C:C)</f>
        <v>2E00</v>
      </c>
      <c r="F1223" t="str">
        <f>_xlfn.XLOOKUP(D1223,폰트맵!D:D,폰트맵!C:C)</f>
        <v>1700</v>
      </c>
      <c r="K1223" t="str">
        <f>IF(ISBLANK(폰트맵!I1223),"",폰트맵!I1223)</f>
        <v/>
      </c>
    </row>
    <row r="1224" spans="1:11" x14ac:dyDescent="0.3">
      <c r="A1224" s="1" t="s">
        <v>2662</v>
      </c>
      <c r="B1224" s="1" t="s">
        <v>2663</v>
      </c>
      <c r="C1224" s="1" t="s">
        <v>2645</v>
      </c>
      <c r="D1224" s="1" t="s">
        <v>48</v>
      </c>
      <c r="E1224" t="str">
        <f>_xlfn.XLOOKUP(C1224,폰트맵!D:D,폰트맵!C:C)</f>
        <v>2E00</v>
      </c>
      <c r="F1224" t="str">
        <f>_xlfn.XLOOKUP(D1224,폰트맵!D:D,폰트맵!C:C)</f>
        <v>1900</v>
      </c>
      <c r="K1224" t="str">
        <f>IF(ISBLANK(폰트맵!I1224),"",폰트맵!I1224)</f>
        <v/>
      </c>
    </row>
    <row r="1225" spans="1:11" x14ac:dyDescent="0.3">
      <c r="A1225" s="1" t="s">
        <v>2664</v>
      </c>
      <c r="B1225" s="1" t="s">
        <v>2665</v>
      </c>
      <c r="C1225" s="1" t="s">
        <v>2645</v>
      </c>
      <c r="D1225" s="1" t="s">
        <v>51</v>
      </c>
      <c r="E1225" t="str">
        <f>_xlfn.XLOOKUP(C1225,폰트맵!D:D,폰트맵!C:C)</f>
        <v>2E00</v>
      </c>
      <c r="F1225" t="str">
        <f>_xlfn.XLOOKUP(D1225,폰트맵!D:D,폰트맵!C:C)</f>
        <v>1A00</v>
      </c>
      <c r="K1225" t="str">
        <f>IF(ISBLANK(폰트맵!I1225),"",폰트맵!I1225)</f>
        <v/>
      </c>
    </row>
    <row r="1226" spans="1:11" x14ac:dyDescent="0.3">
      <c r="A1226" s="1" t="s">
        <v>2666</v>
      </c>
      <c r="B1226" s="1" t="s">
        <v>2667</v>
      </c>
      <c r="C1226" s="1" t="s">
        <v>2612</v>
      </c>
      <c r="D1226" s="1" t="s">
        <v>308</v>
      </c>
      <c r="E1226" t="str">
        <f>_xlfn.XLOOKUP(C1226,폰트맵!D:D,폰트맵!C:C)</f>
        <v>7500</v>
      </c>
      <c r="F1226" t="str">
        <f>_xlfn.XLOOKUP(D1226,폰트맵!D:D,폰트맵!C:C)</f>
        <v>0F00</v>
      </c>
      <c r="K1226" t="str">
        <f>IF(ISBLANK(폰트맵!I1226),"",폰트맵!I1226)</f>
        <v/>
      </c>
    </row>
    <row r="1227" spans="1:11" x14ac:dyDescent="0.3">
      <c r="A1227" s="1" t="s">
        <v>2668</v>
      </c>
      <c r="B1227" s="1" t="s">
        <v>2669</v>
      </c>
      <c r="C1227" s="1" t="s">
        <v>2670</v>
      </c>
      <c r="D1227" s="1" t="s">
        <v>36</v>
      </c>
      <c r="E1227" t="str">
        <f>_xlfn.XLOOKUP(C1227,폰트맵!D:D,폰트맵!C:C)</f>
        <v>0000</v>
      </c>
      <c r="F1227" t="str">
        <f>_xlfn.XLOOKUP(D1227,폰트맵!D:D,폰트맵!C:C)</f>
        <v>1400</v>
      </c>
      <c r="K1227" t="str">
        <f>IF(ISBLANK(폰트맵!I1227),"",폰트맵!I1227)</f>
        <v/>
      </c>
    </row>
    <row r="1228" spans="1:11" x14ac:dyDescent="0.3">
      <c r="A1228" s="1" t="s">
        <v>2671</v>
      </c>
      <c r="B1228" s="1" t="s">
        <v>2672</v>
      </c>
      <c r="C1228" s="1" t="s">
        <v>2517</v>
      </c>
      <c r="D1228" s="1" t="s">
        <v>322</v>
      </c>
      <c r="E1228" t="str">
        <f>_xlfn.XLOOKUP(C1228,폰트맵!D:D,폰트맵!C:C)</f>
        <v>7100</v>
      </c>
      <c r="F1228" t="str">
        <f>_xlfn.XLOOKUP(D1228,폰트맵!D:D,폰트맵!C:C)</f>
        <v>1800</v>
      </c>
      <c r="K1228" t="str">
        <f>IF(ISBLANK(폰트맵!I1228),"",폰트맵!I1228)</f>
        <v/>
      </c>
    </row>
    <row r="1229" spans="1:11" x14ac:dyDescent="0.3">
      <c r="A1229" s="1" t="s">
        <v>2673</v>
      </c>
      <c r="B1229" s="1" t="s">
        <v>2674</v>
      </c>
      <c r="C1229" s="1" t="s">
        <v>2675</v>
      </c>
      <c r="D1229" s="1" t="s">
        <v>6</v>
      </c>
      <c r="E1229" t="str">
        <f>_xlfn.XLOOKUP(C1229,폰트맵!D:D,폰트맵!C:C)</f>
        <v>0000</v>
      </c>
      <c r="F1229" t="str">
        <f>_xlfn.XLOOKUP(D1229,폰트맵!D:D,폰트맵!C:C)</f>
        <v>0100</v>
      </c>
      <c r="K1229" t="str">
        <f>IF(ISBLANK(폰트맵!I1229),"",폰트맵!I1229)</f>
        <v/>
      </c>
    </row>
    <row r="1230" spans="1:11" x14ac:dyDescent="0.3">
      <c r="A1230" s="1" t="s">
        <v>2676</v>
      </c>
      <c r="B1230" s="1" t="s">
        <v>2677</v>
      </c>
      <c r="C1230" s="1" t="s">
        <v>2675</v>
      </c>
      <c r="D1230" s="1" t="s">
        <v>9</v>
      </c>
      <c r="E1230" t="str">
        <f>_xlfn.XLOOKUP(C1230,폰트맵!D:D,폰트맵!C:C)</f>
        <v>0000</v>
      </c>
      <c r="F1230" t="str">
        <f>_xlfn.XLOOKUP(D1230,폰트맵!D:D,폰트맵!C:C)</f>
        <v>0400</v>
      </c>
      <c r="K1230" t="str">
        <f>IF(ISBLANK(폰트맵!I1230),"",폰트맵!I1230)</f>
        <v/>
      </c>
    </row>
    <row r="1231" spans="1:11" x14ac:dyDescent="0.3">
      <c r="A1231" s="1" t="s">
        <v>2678</v>
      </c>
      <c r="B1231" s="1" t="s">
        <v>2679</v>
      </c>
      <c r="C1231" s="1" t="s">
        <v>2675</v>
      </c>
      <c r="D1231" s="1" t="s">
        <v>15</v>
      </c>
      <c r="E1231" t="str">
        <f>_xlfn.XLOOKUP(C1231,폰트맵!D:D,폰트맵!C:C)</f>
        <v>0000</v>
      </c>
      <c r="F1231" t="str">
        <f>_xlfn.XLOOKUP(D1231,폰트맵!D:D,폰트맵!C:C)</f>
        <v>0800</v>
      </c>
      <c r="K1231" t="str">
        <f>IF(ISBLANK(폰트맵!I1231),"",폰트맵!I1231)</f>
        <v/>
      </c>
    </row>
    <row r="1232" spans="1:11" x14ac:dyDescent="0.3">
      <c r="A1232" s="1" t="s">
        <v>2680</v>
      </c>
      <c r="B1232" s="1" t="s">
        <v>2681</v>
      </c>
      <c r="C1232" s="1" t="s">
        <v>2675</v>
      </c>
      <c r="D1232" s="1" t="s">
        <v>24</v>
      </c>
      <c r="E1232" t="str">
        <f>_xlfn.XLOOKUP(C1232,폰트맵!D:D,폰트맵!C:C)</f>
        <v>0000</v>
      </c>
      <c r="F1232" t="str">
        <f>_xlfn.XLOOKUP(D1232,폰트맵!D:D,폰트맵!C:C)</f>
        <v>1000</v>
      </c>
      <c r="K1232" t="str">
        <f>IF(ISBLANK(폰트맵!I1232),"",폰트맵!I1232)</f>
        <v/>
      </c>
    </row>
    <row r="1233" spans="1:11" x14ac:dyDescent="0.3">
      <c r="A1233" s="1" t="s">
        <v>2682</v>
      </c>
      <c r="B1233" s="1" t="s">
        <v>2683</v>
      </c>
      <c r="C1233" s="1" t="s">
        <v>2675</v>
      </c>
      <c r="D1233" s="1" t="s">
        <v>39</v>
      </c>
      <c r="E1233" t="str">
        <f>_xlfn.XLOOKUP(C1233,폰트맵!D:D,폰트맵!C:C)</f>
        <v>0000</v>
      </c>
      <c r="F1233" t="str">
        <f>_xlfn.XLOOKUP(D1233,폰트맵!D:D,폰트맵!C:C)</f>
        <v>1500</v>
      </c>
      <c r="K1233" t="str">
        <f>IF(ISBLANK(폰트맵!I1233),"",폰트맵!I1233)</f>
        <v/>
      </c>
    </row>
    <row r="1234" spans="1:11" x14ac:dyDescent="0.3">
      <c r="A1234" s="1" t="s">
        <v>2684</v>
      </c>
      <c r="B1234" s="1" t="s">
        <v>2685</v>
      </c>
      <c r="C1234" s="1" t="s">
        <v>2612</v>
      </c>
      <c r="D1234" s="1" t="s">
        <v>328</v>
      </c>
      <c r="E1234" t="str">
        <f>_xlfn.XLOOKUP(C1234,폰트맵!D:D,폰트맵!C:C)</f>
        <v>7500</v>
      </c>
      <c r="F1234" t="str">
        <f>_xlfn.XLOOKUP(D1234,폰트맵!D:D,폰트맵!C:C)</f>
        <v>1F00</v>
      </c>
      <c r="K1234" t="str">
        <f>IF(ISBLANK(폰트맵!I1234),"",폰트맵!I1234)</f>
        <v/>
      </c>
    </row>
    <row r="1235" spans="1:11" x14ac:dyDescent="0.3">
      <c r="A1235" s="1" t="s">
        <v>2686</v>
      </c>
      <c r="B1235" s="1" t="s">
        <v>2687</v>
      </c>
      <c r="C1235" s="1" t="s">
        <v>2688</v>
      </c>
      <c r="D1235" s="1" t="s">
        <v>6</v>
      </c>
      <c r="E1235" t="str">
        <f>_xlfn.XLOOKUP(C1235,폰트맵!D:D,폰트맵!C:C)</f>
        <v>C600</v>
      </c>
      <c r="F1235" t="str">
        <f>_xlfn.XLOOKUP(D1235,폰트맵!D:D,폰트맵!C:C)</f>
        <v>0100</v>
      </c>
      <c r="K1235" t="str">
        <f>IF(ISBLANK(폰트맵!I1235),"",폰트맵!I1235)</f>
        <v/>
      </c>
    </row>
    <row r="1236" spans="1:11" x14ac:dyDescent="0.3">
      <c r="A1236" s="1" t="s">
        <v>2689</v>
      </c>
      <c r="B1236" s="1" t="s">
        <v>2690</v>
      </c>
      <c r="C1236" s="1" t="s">
        <v>2688</v>
      </c>
      <c r="D1236" s="1" t="s">
        <v>9</v>
      </c>
      <c r="E1236" t="str">
        <f>_xlfn.XLOOKUP(C1236,폰트맵!D:D,폰트맵!C:C)</f>
        <v>C600</v>
      </c>
      <c r="F1236" t="str">
        <f>_xlfn.XLOOKUP(D1236,폰트맵!D:D,폰트맵!C:C)</f>
        <v>0400</v>
      </c>
      <c r="K1236" t="str">
        <f>IF(ISBLANK(폰트맵!I1236),"",폰트맵!I1236)</f>
        <v/>
      </c>
    </row>
    <row r="1237" spans="1:11" x14ac:dyDescent="0.3">
      <c r="A1237" s="1" t="s">
        <v>2691</v>
      </c>
      <c r="B1237" s="1" t="s">
        <v>2692</v>
      </c>
      <c r="C1237" s="1" t="s">
        <v>2688</v>
      </c>
      <c r="D1237" s="1" t="s">
        <v>15</v>
      </c>
      <c r="E1237" t="str">
        <f>_xlfn.XLOOKUP(C1237,폰트맵!D:D,폰트맵!C:C)</f>
        <v>C600</v>
      </c>
      <c r="F1237" t="str">
        <f>_xlfn.XLOOKUP(D1237,폰트맵!D:D,폰트맵!C:C)</f>
        <v>0800</v>
      </c>
      <c r="K1237" t="str">
        <f>IF(ISBLANK(폰트맵!I1237),"",폰트맵!I1237)</f>
        <v/>
      </c>
    </row>
    <row r="1238" spans="1:11" x14ac:dyDescent="0.3">
      <c r="A1238" s="1" t="s">
        <v>2693</v>
      </c>
      <c r="B1238" s="1" t="s">
        <v>2694</v>
      </c>
      <c r="C1238" s="1" t="s">
        <v>2688</v>
      </c>
      <c r="D1238" s="1" t="s">
        <v>24</v>
      </c>
      <c r="E1238" t="str">
        <f>_xlfn.XLOOKUP(C1238,폰트맵!D:D,폰트맵!C:C)</f>
        <v>C600</v>
      </c>
      <c r="F1238" t="str">
        <f>_xlfn.XLOOKUP(D1238,폰트맵!D:D,폰트맵!C:C)</f>
        <v>1000</v>
      </c>
      <c r="K1238" t="str">
        <f>IF(ISBLANK(폰트맵!I1238),"",폰트맵!I1238)</f>
        <v/>
      </c>
    </row>
    <row r="1239" spans="1:11" x14ac:dyDescent="0.3">
      <c r="A1239" s="1" t="s">
        <v>2695</v>
      </c>
      <c r="B1239" s="1" t="s">
        <v>2696</v>
      </c>
      <c r="C1239" s="1" t="s">
        <v>2688</v>
      </c>
      <c r="D1239" s="1" t="s">
        <v>27</v>
      </c>
      <c r="E1239" t="str">
        <f>_xlfn.XLOOKUP(C1239,폰트맵!D:D,폰트맵!C:C)</f>
        <v>C600</v>
      </c>
      <c r="F1239" t="str">
        <f>_xlfn.XLOOKUP(D1239,폰트맵!D:D,폰트맵!C:C)</f>
        <v>1100</v>
      </c>
      <c r="K1239" t="str">
        <f>IF(ISBLANK(폰트맵!I1239),"",폰트맵!I1239)</f>
        <v/>
      </c>
    </row>
    <row r="1240" spans="1:11" x14ac:dyDescent="0.3">
      <c r="A1240" s="1" t="s">
        <v>2697</v>
      </c>
      <c r="B1240" s="1" t="s">
        <v>2698</v>
      </c>
      <c r="C1240" s="1" t="s">
        <v>2688</v>
      </c>
      <c r="D1240" s="1" t="s">
        <v>33</v>
      </c>
      <c r="E1240" t="str">
        <f>_xlfn.XLOOKUP(C1240,폰트맵!D:D,폰트맵!C:C)</f>
        <v>C600</v>
      </c>
      <c r="F1240" t="str">
        <f>_xlfn.XLOOKUP(D1240,폰트맵!D:D,폰트맵!C:C)</f>
        <v>1300</v>
      </c>
      <c r="K1240" t="str">
        <f>IF(ISBLANK(폰트맵!I1240),"",폰트맵!I1240)</f>
        <v/>
      </c>
    </row>
    <row r="1241" spans="1:11" x14ac:dyDescent="0.3">
      <c r="A1241" s="1" t="s">
        <v>2699</v>
      </c>
      <c r="B1241" s="1" t="s">
        <v>2700</v>
      </c>
      <c r="C1241" s="1" t="s">
        <v>2688</v>
      </c>
      <c r="D1241" s="1" t="s">
        <v>39</v>
      </c>
      <c r="E1241" t="str">
        <f>_xlfn.XLOOKUP(C1241,폰트맵!D:D,폰트맵!C:C)</f>
        <v>C600</v>
      </c>
      <c r="F1241" t="str">
        <f>_xlfn.XLOOKUP(D1241,폰트맵!D:D,폰트맵!C:C)</f>
        <v>1500</v>
      </c>
      <c r="K1241" t="str">
        <f>IF(ISBLANK(폰트맵!I1241),"",폰트맵!I1241)</f>
        <v/>
      </c>
    </row>
    <row r="1242" spans="1:11" x14ac:dyDescent="0.3">
      <c r="A1242" s="1" t="s">
        <v>2701</v>
      </c>
      <c r="B1242" s="1" t="s">
        <v>2702</v>
      </c>
      <c r="C1242" s="1" t="s">
        <v>2564</v>
      </c>
      <c r="D1242" s="1" t="s">
        <v>344</v>
      </c>
      <c r="E1242" t="str">
        <f>_xlfn.XLOOKUP(C1242,폰트맵!D:D,폰트맵!C:C)</f>
        <v>BB00</v>
      </c>
      <c r="F1242" t="str">
        <f>_xlfn.XLOOKUP(D1242,폰트맵!D:D,폰트맵!C:C)</f>
        <v>3600</v>
      </c>
      <c r="K1242" t="str">
        <f>IF(ISBLANK(폰트맵!I1242),"",폰트맵!I1242)</f>
        <v/>
      </c>
    </row>
    <row r="1243" spans="1:11" x14ac:dyDescent="0.3">
      <c r="A1243" s="1" t="s">
        <v>2703</v>
      </c>
      <c r="B1243" s="1" t="s">
        <v>2704</v>
      </c>
      <c r="C1243" s="1" t="s">
        <v>2705</v>
      </c>
      <c r="D1243" s="1" t="s">
        <v>6</v>
      </c>
      <c r="E1243" t="str">
        <f>_xlfn.XLOOKUP(C1243,폰트맵!D:D,폰트맵!C:C)</f>
        <v>0000</v>
      </c>
      <c r="F1243" t="str">
        <f>_xlfn.XLOOKUP(D1243,폰트맵!D:D,폰트맵!C:C)</f>
        <v>0100</v>
      </c>
      <c r="K1243" t="str">
        <f>IF(ISBLANK(폰트맵!I1243),"",폰트맵!I1243)</f>
        <v/>
      </c>
    </row>
    <row r="1244" spans="1:11" x14ac:dyDescent="0.3">
      <c r="A1244" s="1" t="s">
        <v>2706</v>
      </c>
      <c r="B1244" s="1" t="s">
        <v>2707</v>
      </c>
      <c r="C1244" s="1" t="s">
        <v>2705</v>
      </c>
      <c r="D1244" s="1" t="s">
        <v>15</v>
      </c>
      <c r="E1244" t="str">
        <f>_xlfn.XLOOKUP(C1244,폰트맵!D:D,폰트맵!C:C)</f>
        <v>0000</v>
      </c>
      <c r="F1244" t="str">
        <f>_xlfn.XLOOKUP(D1244,폰트맵!D:D,폰트맵!C:C)</f>
        <v>0800</v>
      </c>
      <c r="K1244" t="str">
        <f>IF(ISBLANK(폰트맵!I1244),"",폰트맵!I1244)</f>
        <v/>
      </c>
    </row>
    <row r="1245" spans="1:11" x14ac:dyDescent="0.3">
      <c r="A1245" s="1" t="s">
        <v>2708</v>
      </c>
      <c r="B1245" s="1" t="s">
        <v>2709</v>
      </c>
      <c r="C1245" s="1" t="s">
        <v>2705</v>
      </c>
      <c r="D1245" s="1" t="s">
        <v>24</v>
      </c>
      <c r="E1245" t="str">
        <f>_xlfn.XLOOKUP(C1245,폰트맵!D:D,폰트맵!C:C)</f>
        <v>0000</v>
      </c>
      <c r="F1245" t="str">
        <f>_xlfn.XLOOKUP(D1245,폰트맵!D:D,폰트맵!C:C)</f>
        <v>1000</v>
      </c>
      <c r="K1245" t="str">
        <f>IF(ISBLANK(폰트맵!I1245),"",폰트맵!I1245)</f>
        <v/>
      </c>
    </row>
    <row r="1246" spans="1:11" x14ac:dyDescent="0.3">
      <c r="A1246" s="1" t="s">
        <v>2710</v>
      </c>
      <c r="B1246" s="1" t="s">
        <v>2711</v>
      </c>
      <c r="C1246" s="1" t="s">
        <v>2705</v>
      </c>
      <c r="D1246" s="1" t="s">
        <v>33</v>
      </c>
      <c r="E1246" t="str">
        <f>_xlfn.XLOOKUP(C1246,폰트맵!D:D,폰트맵!C:C)</f>
        <v>0000</v>
      </c>
      <c r="F1246" t="str">
        <f>_xlfn.XLOOKUP(D1246,폰트맵!D:D,폰트맵!C:C)</f>
        <v>1300</v>
      </c>
      <c r="K1246" t="str">
        <f>IF(ISBLANK(폰트맵!I1246),"",폰트맵!I1246)</f>
        <v/>
      </c>
    </row>
    <row r="1247" spans="1:11" x14ac:dyDescent="0.3">
      <c r="A1247" s="1" t="s">
        <v>2712</v>
      </c>
      <c r="B1247" s="1" t="s">
        <v>2713</v>
      </c>
      <c r="C1247" s="1" t="s">
        <v>2705</v>
      </c>
      <c r="D1247" s="1" t="s">
        <v>39</v>
      </c>
      <c r="E1247" t="str">
        <f>_xlfn.XLOOKUP(C1247,폰트맵!D:D,폰트맵!C:C)</f>
        <v>0000</v>
      </c>
      <c r="F1247" t="str">
        <f>_xlfn.XLOOKUP(D1247,폰트맵!D:D,폰트맵!C:C)</f>
        <v>1500</v>
      </c>
      <c r="K1247" t="str">
        <f>IF(ISBLANK(폰트맵!I1247),"",폰트맵!I1247)</f>
        <v/>
      </c>
    </row>
    <row r="1248" spans="1:11" x14ac:dyDescent="0.3">
      <c r="A1248" s="1" t="s">
        <v>2714</v>
      </c>
      <c r="B1248" s="1" t="s">
        <v>2715</v>
      </c>
      <c r="C1248" s="1" t="s">
        <v>2564</v>
      </c>
      <c r="D1248" s="1" t="s">
        <v>352</v>
      </c>
      <c r="E1248" t="str">
        <f>_xlfn.XLOOKUP(C1248,폰트맵!D:D,폰트맵!C:C)</f>
        <v>BB00</v>
      </c>
      <c r="F1248" t="str">
        <f>_xlfn.XLOOKUP(D1248,폰트맵!D:D,폰트맵!C:C)</f>
        <v>1E00</v>
      </c>
      <c r="K1248" t="str">
        <f>IF(ISBLANK(폰트맵!I1248),"",폰트맵!I1248)</f>
        <v/>
      </c>
    </row>
    <row r="1249" spans="1:11" x14ac:dyDescent="0.3">
      <c r="A1249" s="1" t="s">
        <v>2716</v>
      </c>
      <c r="B1249" s="1" t="s">
        <v>2717</v>
      </c>
      <c r="C1249" s="1" t="s">
        <v>2718</v>
      </c>
      <c r="D1249" s="1" t="s">
        <v>6</v>
      </c>
      <c r="E1249" t="str">
        <f>_xlfn.XLOOKUP(C1249,폰트맵!D:D,폰트맵!C:C)</f>
        <v>7400</v>
      </c>
      <c r="F1249" t="str">
        <f>_xlfn.XLOOKUP(D1249,폰트맵!D:D,폰트맵!C:C)</f>
        <v>0100</v>
      </c>
      <c r="K1249" t="str">
        <f>IF(ISBLANK(폰트맵!I1249),"",폰트맵!I1249)</f>
        <v/>
      </c>
    </row>
    <row r="1250" spans="1:11" x14ac:dyDescent="0.3">
      <c r="A1250" s="1" t="s">
        <v>2719</v>
      </c>
      <c r="B1250" s="1" t="s">
        <v>2720</v>
      </c>
      <c r="C1250" s="1" t="s">
        <v>2718</v>
      </c>
      <c r="D1250" s="1" t="s">
        <v>9</v>
      </c>
      <c r="E1250" t="str">
        <f>_xlfn.XLOOKUP(C1250,폰트맵!D:D,폰트맵!C:C)</f>
        <v>7400</v>
      </c>
      <c r="F1250" t="str">
        <f>_xlfn.XLOOKUP(D1250,폰트맵!D:D,폰트맵!C:C)</f>
        <v>0400</v>
      </c>
      <c r="K1250" t="str">
        <f>IF(ISBLANK(폰트맵!I1250),"",폰트맵!I1250)</f>
        <v/>
      </c>
    </row>
    <row r="1251" spans="1:11" x14ac:dyDescent="0.3">
      <c r="A1251" s="1" t="s">
        <v>2721</v>
      </c>
      <c r="B1251" s="1" t="s">
        <v>2722</v>
      </c>
      <c r="C1251" s="1" t="s">
        <v>2718</v>
      </c>
      <c r="D1251" s="1" t="s">
        <v>15</v>
      </c>
      <c r="E1251" t="str">
        <f>_xlfn.XLOOKUP(C1251,폰트맵!D:D,폰트맵!C:C)</f>
        <v>7400</v>
      </c>
      <c r="F1251" t="str">
        <f>_xlfn.XLOOKUP(D1251,폰트맵!D:D,폰트맵!C:C)</f>
        <v>0800</v>
      </c>
      <c r="K1251" t="str">
        <f>IF(ISBLANK(폰트맵!I1251),"",폰트맵!I1251)</f>
        <v/>
      </c>
    </row>
    <row r="1252" spans="1:11" x14ac:dyDescent="0.3">
      <c r="A1252" s="1" t="s">
        <v>2723</v>
      </c>
      <c r="B1252" s="1" t="s">
        <v>2724</v>
      </c>
      <c r="C1252" s="1" t="s">
        <v>2718</v>
      </c>
      <c r="D1252" s="1" t="s">
        <v>18</v>
      </c>
      <c r="E1252" t="str">
        <f>_xlfn.XLOOKUP(C1252,폰트맵!D:D,폰트맵!C:C)</f>
        <v>7400</v>
      </c>
      <c r="F1252" t="str">
        <f>_xlfn.XLOOKUP(D1252,폰트맵!D:D,폰트맵!C:C)</f>
        <v>0900</v>
      </c>
      <c r="K1252" t="str">
        <f>IF(ISBLANK(폰트맵!I1252),"",폰트맵!I1252)</f>
        <v/>
      </c>
    </row>
    <row r="1253" spans="1:11" x14ac:dyDescent="0.3">
      <c r="A1253" s="1" t="s">
        <v>2725</v>
      </c>
      <c r="B1253" s="1" t="s">
        <v>2726</v>
      </c>
      <c r="C1253" s="1" t="s">
        <v>2718</v>
      </c>
      <c r="D1253" s="1" t="s">
        <v>24</v>
      </c>
      <c r="E1253" t="str">
        <f>_xlfn.XLOOKUP(C1253,폰트맵!D:D,폰트맵!C:C)</f>
        <v>7400</v>
      </c>
      <c r="F1253" t="str">
        <f>_xlfn.XLOOKUP(D1253,폰트맵!D:D,폰트맵!C:C)</f>
        <v>1000</v>
      </c>
      <c r="K1253" t="str">
        <f>IF(ISBLANK(폰트맵!I1253),"",폰트맵!I1253)</f>
        <v/>
      </c>
    </row>
    <row r="1254" spans="1:11" x14ac:dyDescent="0.3">
      <c r="A1254" s="1" t="s">
        <v>2727</v>
      </c>
      <c r="B1254" s="1" t="s">
        <v>2728</v>
      </c>
      <c r="C1254" s="1" t="s">
        <v>2718</v>
      </c>
      <c r="D1254" s="1" t="s">
        <v>27</v>
      </c>
      <c r="E1254" t="str">
        <f>_xlfn.XLOOKUP(C1254,폰트맵!D:D,폰트맵!C:C)</f>
        <v>7400</v>
      </c>
      <c r="F1254" t="str">
        <f>_xlfn.XLOOKUP(D1254,폰트맵!D:D,폰트맵!C:C)</f>
        <v>1100</v>
      </c>
      <c r="K1254" t="str">
        <f>IF(ISBLANK(폰트맵!I1254),"",폰트맵!I1254)</f>
        <v/>
      </c>
    </row>
    <row r="1255" spans="1:11" x14ac:dyDescent="0.3">
      <c r="A1255" s="1" t="s">
        <v>2729</v>
      </c>
      <c r="B1255" s="1" t="s">
        <v>2730</v>
      </c>
      <c r="C1255" s="1" t="s">
        <v>2718</v>
      </c>
      <c r="D1255" s="1" t="s">
        <v>33</v>
      </c>
      <c r="E1255" t="str">
        <f>_xlfn.XLOOKUP(C1255,폰트맵!D:D,폰트맵!C:C)</f>
        <v>7400</v>
      </c>
      <c r="F1255" t="str">
        <f>_xlfn.XLOOKUP(D1255,폰트맵!D:D,폰트맵!C:C)</f>
        <v>1300</v>
      </c>
      <c r="K1255" t="str">
        <f>IF(ISBLANK(폰트맵!I1255),"",폰트맵!I1255)</f>
        <v/>
      </c>
    </row>
    <row r="1256" spans="1:11" x14ac:dyDescent="0.3">
      <c r="A1256" s="1" t="s">
        <v>2731</v>
      </c>
      <c r="B1256" s="1" t="s">
        <v>2732</v>
      </c>
      <c r="C1256" s="1" t="s">
        <v>2718</v>
      </c>
      <c r="D1256" s="1" t="s">
        <v>39</v>
      </c>
      <c r="E1256" t="str">
        <f>_xlfn.XLOOKUP(C1256,폰트맵!D:D,폰트맵!C:C)</f>
        <v>7400</v>
      </c>
      <c r="F1256" t="str">
        <f>_xlfn.XLOOKUP(D1256,폰트맵!D:D,폰트맵!C:C)</f>
        <v>1500</v>
      </c>
      <c r="K1256" t="str">
        <f>IF(ISBLANK(폰트맵!I1256),"",폰트맵!I1256)</f>
        <v/>
      </c>
    </row>
    <row r="1257" spans="1:11" x14ac:dyDescent="0.3">
      <c r="A1257" s="1" t="s">
        <v>2733</v>
      </c>
      <c r="B1257" s="1" t="s">
        <v>2734</v>
      </c>
      <c r="C1257" s="1" t="s">
        <v>2612</v>
      </c>
      <c r="D1257" s="1" t="s">
        <v>98</v>
      </c>
      <c r="E1257" t="str">
        <f>_xlfn.XLOOKUP(C1257,폰트맵!D:D,폰트맵!C:C)</f>
        <v>7500</v>
      </c>
      <c r="F1257" t="str">
        <f>_xlfn.XLOOKUP(D1257,폰트맵!D:D,폰트맵!C:C)</f>
        <v>0500</v>
      </c>
      <c r="K1257" t="str">
        <f>IF(ISBLANK(폰트맵!I1257),"",폰트맵!I1257)</f>
        <v/>
      </c>
    </row>
    <row r="1258" spans="1:11" x14ac:dyDescent="0.3">
      <c r="A1258" s="1" t="s">
        <v>2735</v>
      </c>
      <c r="B1258" s="1" t="s">
        <v>2736</v>
      </c>
      <c r="C1258" s="1" t="s">
        <v>2612</v>
      </c>
      <c r="D1258" s="1" t="s">
        <v>6</v>
      </c>
      <c r="E1258" t="str">
        <f>_xlfn.XLOOKUP(C1258,폰트맵!D:D,폰트맵!C:C)</f>
        <v>7500</v>
      </c>
      <c r="F1258" t="str">
        <f>_xlfn.XLOOKUP(D1258,폰트맵!D:D,폰트맵!C:C)</f>
        <v>0100</v>
      </c>
      <c r="K1258" t="str">
        <f>IF(ISBLANK(폰트맵!I1258),"",폰트맵!I1258)</f>
        <v/>
      </c>
    </row>
    <row r="1259" spans="1:11" x14ac:dyDescent="0.3">
      <c r="A1259" s="1" t="s">
        <v>2737</v>
      </c>
      <c r="B1259" s="1" t="s">
        <v>2738</v>
      </c>
      <c r="C1259" s="1" t="s">
        <v>2612</v>
      </c>
      <c r="D1259" s="1" t="s">
        <v>9</v>
      </c>
      <c r="E1259" t="str">
        <f>_xlfn.XLOOKUP(C1259,폰트맵!D:D,폰트맵!C:C)</f>
        <v>7500</v>
      </c>
      <c r="F1259" t="str">
        <f>_xlfn.XLOOKUP(D1259,폰트맵!D:D,폰트맵!C:C)</f>
        <v>0400</v>
      </c>
      <c r="K1259" t="str">
        <f>IF(ISBLANK(폰트맵!I1259),"",폰트맵!I1259)</f>
        <v/>
      </c>
    </row>
    <row r="1260" spans="1:11" x14ac:dyDescent="0.3">
      <c r="A1260" s="1" t="s">
        <v>2739</v>
      </c>
      <c r="B1260" s="1" t="s">
        <v>2740</v>
      </c>
      <c r="C1260" s="1" t="s">
        <v>2612</v>
      </c>
      <c r="D1260" s="1" t="s">
        <v>12</v>
      </c>
      <c r="E1260" t="str">
        <f>_xlfn.XLOOKUP(C1260,폰트맵!D:D,폰트맵!C:C)</f>
        <v>7500</v>
      </c>
      <c r="F1260" t="str">
        <f>_xlfn.XLOOKUP(D1260,폰트맵!D:D,폰트맵!C:C)</f>
        <v>0700</v>
      </c>
      <c r="K1260" t="str">
        <f>IF(ISBLANK(폰트맵!I1260),"",폰트맵!I1260)</f>
        <v/>
      </c>
    </row>
    <row r="1261" spans="1:11" x14ac:dyDescent="0.3">
      <c r="A1261" s="1" t="s">
        <v>2741</v>
      </c>
      <c r="B1261" s="1" t="s">
        <v>2742</v>
      </c>
      <c r="C1261" s="1" t="s">
        <v>2612</v>
      </c>
      <c r="D1261" s="1" t="s">
        <v>15</v>
      </c>
      <c r="E1261" t="str">
        <f>_xlfn.XLOOKUP(C1261,폰트맵!D:D,폰트맵!C:C)</f>
        <v>7500</v>
      </c>
      <c r="F1261" t="str">
        <f>_xlfn.XLOOKUP(D1261,폰트맵!D:D,폰트맵!C:C)</f>
        <v>0800</v>
      </c>
      <c r="K1261" t="str">
        <f>IF(ISBLANK(폰트맵!I1261),"",폰트맵!I1261)</f>
        <v/>
      </c>
    </row>
    <row r="1262" spans="1:11" x14ac:dyDescent="0.3">
      <c r="A1262" s="1" t="s">
        <v>2743</v>
      </c>
      <c r="B1262" s="1" t="s">
        <v>2744</v>
      </c>
      <c r="C1262" s="1" t="s">
        <v>2612</v>
      </c>
      <c r="D1262" s="1" t="s">
        <v>202</v>
      </c>
      <c r="E1262" t="str">
        <f>_xlfn.XLOOKUP(C1262,폰트맵!D:D,폰트맵!C:C)</f>
        <v>7500</v>
      </c>
      <c r="F1262" t="str">
        <f>_xlfn.XLOOKUP(D1262,폰트맵!D:D,폰트맵!C:C)</f>
        <v>0000</v>
      </c>
      <c r="K1262" t="str">
        <f>IF(ISBLANK(폰트맵!I1262),"",폰트맵!I1262)</f>
        <v/>
      </c>
    </row>
    <row r="1263" spans="1:11" x14ac:dyDescent="0.3">
      <c r="A1263" s="1" t="s">
        <v>2745</v>
      </c>
      <c r="B1263" s="1" t="s">
        <v>2746</v>
      </c>
      <c r="C1263" s="1" t="s">
        <v>2612</v>
      </c>
      <c r="D1263" s="1" t="s">
        <v>24</v>
      </c>
      <c r="E1263" t="str">
        <f>_xlfn.XLOOKUP(C1263,폰트맵!D:D,폰트맵!C:C)</f>
        <v>7500</v>
      </c>
      <c r="F1263" t="str">
        <f>_xlfn.XLOOKUP(D1263,폰트맵!D:D,폰트맵!C:C)</f>
        <v>1000</v>
      </c>
      <c r="K1263" t="str">
        <f>IF(ISBLANK(폰트맵!I1263),"",폰트맵!I1263)</f>
        <v/>
      </c>
    </row>
    <row r="1264" spans="1:11" x14ac:dyDescent="0.3">
      <c r="A1264" s="1" t="s">
        <v>2747</v>
      </c>
      <c r="B1264" s="1" t="s">
        <v>2748</v>
      </c>
      <c r="C1264" s="1" t="s">
        <v>2612</v>
      </c>
      <c r="D1264" s="1" t="s">
        <v>27</v>
      </c>
      <c r="E1264" t="str">
        <f>_xlfn.XLOOKUP(C1264,폰트맵!D:D,폰트맵!C:C)</f>
        <v>7500</v>
      </c>
      <c r="F1264" t="str">
        <f>_xlfn.XLOOKUP(D1264,폰트맵!D:D,폰트맵!C:C)</f>
        <v>1100</v>
      </c>
      <c r="K1264" t="str">
        <f>IF(ISBLANK(폰트맵!I1264),"",폰트맵!I1264)</f>
        <v/>
      </c>
    </row>
    <row r="1265" spans="1:11" x14ac:dyDescent="0.3">
      <c r="A1265" s="1" t="s">
        <v>2749</v>
      </c>
      <c r="B1265" s="1" t="s">
        <v>2750</v>
      </c>
      <c r="C1265" s="1" t="s">
        <v>2612</v>
      </c>
      <c r="D1265" s="1" t="s">
        <v>33</v>
      </c>
      <c r="E1265" t="str">
        <f>_xlfn.XLOOKUP(C1265,폰트맵!D:D,폰트맵!C:C)</f>
        <v>7500</v>
      </c>
      <c r="F1265" t="str">
        <f>_xlfn.XLOOKUP(D1265,폰트맵!D:D,폰트맵!C:C)</f>
        <v>1300</v>
      </c>
      <c r="K1265" t="str">
        <f>IF(ISBLANK(폰트맵!I1265),"",폰트맵!I1265)</f>
        <v/>
      </c>
    </row>
    <row r="1266" spans="1:11" x14ac:dyDescent="0.3">
      <c r="A1266" s="1" t="s">
        <v>2751</v>
      </c>
      <c r="B1266" s="1" t="s">
        <v>2752</v>
      </c>
      <c r="C1266" s="1" t="s">
        <v>2612</v>
      </c>
      <c r="D1266" s="1" t="s">
        <v>39</v>
      </c>
      <c r="E1266" t="str">
        <f>_xlfn.XLOOKUP(C1266,폰트맵!D:D,폰트맵!C:C)</f>
        <v>7500</v>
      </c>
      <c r="F1266" t="str">
        <f>_xlfn.XLOOKUP(D1266,폰트맵!D:D,폰트맵!C:C)</f>
        <v>1500</v>
      </c>
      <c r="K1266" t="str">
        <f>IF(ISBLANK(폰트맵!I1266),"",폰트맵!I1266)</f>
        <v/>
      </c>
    </row>
    <row r="1267" spans="1:11" x14ac:dyDescent="0.3">
      <c r="A1267" s="1" t="s">
        <v>2753</v>
      </c>
      <c r="B1267" s="1" t="s">
        <v>2754</v>
      </c>
      <c r="C1267" s="1" t="s">
        <v>2612</v>
      </c>
      <c r="D1267" s="1" t="s">
        <v>51</v>
      </c>
      <c r="E1267" t="str">
        <f>_xlfn.XLOOKUP(C1267,폰트맵!D:D,폰트맵!C:C)</f>
        <v>7500</v>
      </c>
      <c r="F1267" t="str">
        <f>_xlfn.XLOOKUP(D1267,폰트맵!D:D,폰트맵!C:C)</f>
        <v>1A00</v>
      </c>
      <c r="K1267" t="str">
        <f>IF(ISBLANK(폰트맵!I1267),"",폰트맵!I1267)</f>
        <v/>
      </c>
    </row>
    <row r="1268" spans="1:11" x14ac:dyDescent="0.3">
      <c r="A1268" s="1" t="s">
        <v>2755</v>
      </c>
      <c r="B1268" s="1" t="s">
        <v>2756</v>
      </c>
      <c r="C1268" s="1" t="s">
        <v>2757</v>
      </c>
      <c r="D1268" s="1" t="s">
        <v>3</v>
      </c>
      <c r="E1268" t="str">
        <f>_xlfn.XLOOKUP(C1268,폰트맵!D:D,폰트맵!C:C)</f>
        <v>0000</v>
      </c>
      <c r="F1268" t="str">
        <f>_xlfn.XLOOKUP(D1268,폰트맵!D:D,폰트맵!C:C)</f>
        <v>0200</v>
      </c>
      <c r="K1268" t="str">
        <f>IF(ISBLANK(폰트맵!I1268),"",폰트맵!I1268)</f>
        <v/>
      </c>
    </row>
    <row r="1269" spans="1:11" x14ac:dyDescent="0.3">
      <c r="A1269" s="1" t="s">
        <v>2758</v>
      </c>
      <c r="B1269" s="1" t="s">
        <v>2759</v>
      </c>
      <c r="C1269" s="1" t="s">
        <v>2757</v>
      </c>
      <c r="D1269" s="1" t="s">
        <v>6</v>
      </c>
      <c r="E1269" t="str">
        <f>_xlfn.XLOOKUP(C1269,폰트맵!D:D,폰트맵!C:C)</f>
        <v>0000</v>
      </c>
      <c r="F1269" t="str">
        <f>_xlfn.XLOOKUP(D1269,폰트맵!D:D,폰트맵!C:C)</f>
        <v>0100</v>
      </c>
      <c r="K1269" t="str">
        <f>IF(ISBLANK(폰트맵!I1269),"",폰트맵!I1269)</f>
        <v/>
      </c>
    </row>
    <row r="1270" spans="1:11" x14ac:dyDescent="0.3">
      <c r="A1270" s="1" t="s">
        <v>2760</v>
      </c>
      <c r="B1270" s="1" t="s">
        <v>2761</v>
      </c>
      <c r="C1270" s="1" t="s">
        <v>2757</v>
      </c>
      <c r="D1270" s="1" t="s">
        <v>732</v>
      </c>
      <c r="E1270" t="str">
        <f>_xlfn.XLOOKUP(C1270,폰트맵!D:D,폰트맵!C:C)</f>
        <v>0000</v>
      </c>
      <c r="F1270" t="str">
        <f>_xlfn.XLOOKUP(D1270,폰트맵!D:D,폰트맵!C:C)</f>
        <v>0000</v>
      </c>
      <c r="K1270" t="str">
        <f>IF(ISBLANK(폰트맵!I1270),"",폰트맵!I1270)</f>
        <v/>
      </c>
    </row>
    <row r="1271" spans="1:11" x14ac:dyDescent="0.3">
      <c r="A1271" s="1" t="s">
        <v>2762</v>
      </c>
      <c r="B1271" s="1" t="s">
        <v>2763</v>
      </c>
      <c r="C1271" s="1" t="s">
        <v>2757</v>
      </c>
      <c r="D1271" s="1" t="s">
        <v>9</v>
      </c>
      <c r="E1271" t="str">
        <f>_xlfn.XLOOKUP(C1271,폰트맵!D:D,폰트맵!C:C)</f>
        <v>0000</v>
      </c>
      <c r="F1271" t="str">
        <f>_xlfn.XLOOKUP(D1271,폰트맵!D:D,폰트맵!C:C)</f>
        <v>0400</v>
      </c>
      <c r="K1271" t="str">
        <f>IF(ISBLANK(폰트맵!I1271),"",폰트맵!I1271)</f>
        <v/>
      </c>
    </row>
    <row r="1272" spans="1:11" x14ac:dyDescent="0.3">
      <c r="A1272" s="1" t="s">
        <v>2764</v>
      </c>
      <c r="B1272" s="1" t="s">
        <v>2765</v>
      </c>
      <c r="C1272" s="1" t="s">
        <v>2757</v>
      </c>
      <c r="D1272" s="1" t="s">
        <v>15</v>
      </c>
      <c r="E1272" t="str">
        <f>_xlfn.XLOOKUP(C1272,폰트맵!D:D,폰트맵!C:C)</f>
        <v>0000</v>
      </c>
      <c r="F1272" t="str">
        <f>_xlfn.XLOOKUP(D1272,폰트맵!D:D,폰트맵!C:C)</f>
        <v>0800</v>
      </c>
      <c r="K1272" t="str">
        <f>IF(ISBLANK(폰트맵!I1272),"",폰트맵!I1272)</f>
        <v/>
      </c>
    </row>
    <row r="1273" spans="1:11" x14ac:dyDescent="0.3">
      <c r="A1273" s="1" t="s">
        <v>2766</v>
      </c>
      <c r="B1273" s="1" t="s">
        <v>2767</v>
      </c>
      <c r="C1273" s="1" t="s">
        <v>2757</v>
      </c>
      <c r="D1273" s="1" t="s">
        <v>24</v>
      </c>
      <c r="E1273" t="str">
        <f>_xlfn.XLOOKUP(C1273,폰트맵!D:D,폰트맵!C:C)</f>
        <v>0000</v>
      </c>
      <c r="F1273" t="str">
        <f>_xlfn.XLOOKUP(D1273,폰트맵!D:D,폰트맵!C:C)</f>
        <v>1000</v>
      </c>
      <c r="K1273" t="str">
        <f>IF(ISBLANK(폰트맵!I1273),"",폰트맵!I1273)</f>
        <v/>
      </c>
    </row>
    <row r="1274" spans="1:11" x14ac:dyDescent="0.3">
      <c r="A1274" s="1" t="s">
        <v>2768</v>
      </c>
      <c r="B1274" s="1" t="s">
        <v>2769</v>
      </c>
      <c r="C1274" s="1" t="s">
        <v>2757</v>
      </c>
      <c r="D1274" s="1" t="s">
        <v>27</v>
      </c>
      <c r="E1274" t="str">
        <f>_xlfn.XLOOKUP(C1274,폰트맵!D:D,폰트맵!C:C)</f>
        <v>0000</v>
      </c>
      <c r="F1274" t="str">
        <f>_xlfn.XLOOKUP(D1274,폰트맵!D:D,폰트맵!C:C)</f>
        <v>1100</v>
      </c>
      <c r="K1274" t="str">
        <f>IF(ISBLANK(폰트맵!I1274),"",폰트맵!I1274)</f>
        <v/>
      </c>
    </row>
    <row r="1275" spans="1:11" x14ac:dyDescent="0.3">
      <c r="A1275" s="1" t="s">
        <v>2770</v>
      </c>
      <c r="B1275" s="1" t="s">
        <v>2771</v>
      </c>
      <c r="C1275" s="1" t="s">
        <v>2757</v>
      </c>
      <c r="D1275" s="1" t="s">
        <v>36</v>
      </c>
      <c r="E1275" t="str">
        <f>_xlfn.XLOOKUP(C1275,폰트맵!D:D,폰트맵!C:C)</f>
        <v>0000</v>
      </c>
      <c r="F1275" t="str">
        <f>_xlfn.XLOOKUP(D1275,폰트맵!D:D,폰트맵!C:C)</f>
        <v>1400</v>
      </c>
      <c r="K1275" t="str">
        <f>IF(ISBLANK(폰트맵!I1275),"",폰트맵!I1275)</f>
        <v/>
      </c>
    </row>
    <row r="1276" spans="1:11" x14ac:dyDescent="0.3">
      <c r="A1276" s="1" t="s">
        <v>2772</v>
      </c>
      <c r="B1276" s="1" t="s">
        <v>2773</v>
      </c>
      <c r="C1276" s="1" t="s">
        <v>2757</v>
      </c>
      <c r="D1276" s="1" t="s">
        <v>39</v>
      </c>
      <c r="E1276" t="str">
        <f>_xlfn.XLOOKUP(C1276,폰트맵!D:D,폰트맵!C:C)</f>
        <v>0000</v>
      </c>
      <c r="F1276" t="str">
        <f>_xlfn.XLOOKUP(D1276,폰트맵!D:D,폰트맵!C:C)</f>
        <v>1500</v>
      </c>
      <c r="K1276" t="str">
        <f>IF(ISBLANK(폰트맵!I1276),"",폰트맵!I1276)</f>
        <v/>
      </c>
    </row>
    <row r="1277" spans="1:11" x14ac:dyDescent="0.3">
      <c r="A1277" s="1" t="s">
        <v>2774</v>
      </c>
      <c r="B1277" s="1" t="s">
        <v>2775</v>
      </c>
      <c r="C1277" s="1" t="s">
        <v>2757</v>
      </c>
      <c r="D1277" s="1" t="s">
        <v>54</v>
      </c>
      <c r="E1277" t="str">
        <f>_xlfn.XLOOKUP(C1277,폰트맵!D:D,폰트맵!C:C)</f>
        <v>0000</v>
      </c>
      <c r="F1277" t="str">
        <f>_xlfn.XLOOKUP(D1277,폰트맵!D:D,폰트맵!C:C)</f>
        <v>1B00</v>
      </c>
      <c r="K1277" t="str">
        <f>IF(ISBLANK(폰트맵!I1277),"",폰트맵!I1277)</f>
        <v/>
      </c>
    </row>
    <row r="1278" spans="1:11" x14ac:dyDescent="0.3">
      <c r="A1278" s="1" t="s">
        <v>2776</v>
      </c>
      <c r="B1278" s="1" t="s">
        <v>2777</v>
      </c>
      <c r="C1278" s="1" t="s">
        <v>2778</v>
      </c>
      <c r="D1278" s="1" t="s">
        <v>58</v>
      </c>
      <c r="E1278" t="str">
        <f>_xlfn.XLOOKUP(C1278,폰트맵!D:D,폰트맵!C:C)</f>
        <v>0000</v>
      </c>
      <c r="F1278" t="str">
        <f>_xlfn.XLOOKUP(D1278,폰트맵!D:D,폰트맵!C:C)</f>
        <v>0300</v>
      </c>
      <c r="K1278" t="str">
        <f>IF(ISBLANK(폰트맵!I1278),"",폰트맵!I1278)</f>
        <v/>
      </c>
    </row>
    <row r="1279" spans="1:11" x14ac:dyDescent="0.3">
      <c r="A1279" s="1" t="s">
        <v>2779</v>
      </c>
      <c r="B1279" s="1" t="s">
        <v>2780</v>
      </c>
      <c r="C1279" s="1" t="s">
        <v>2778</v>
      </c>
      <c r="D1279" s="1" t="s">
        <v>6</v>
      </c>
      <c r="E1279" t="str">
        <f>_xlfn.XLOOKUP(C1279,폰트맵!D:D,폰트맵!C:C)</f>
        <v>0000</v>
      </c>
      <c r="F1279" t="str">
        <f>_xlfn.XLOOKUP(D1279,폰트맵!D:D,폰트맵!C:C)</f>
        <v>0100</v>
      </c>
      <c r="K1279" t="str">
        <f>IF(ISBLANK(폰트맵!I1279),"",폰트맵!I1279)</f>
        <v/>
      </c>
    </row>
    <row r="1280" spans="1:11" x14ac:dyDescent="0.3">
      <c r="A1280" s="1" t="s">
        <v>2781</v>
      </c>
      <c r="B1280" s="1" t="s">
        <v>2782</v>
      </c>
      <c r="C1280" s="1" t="s">
        <v>2778</v>
      </c>
      <c r="D1280" s="1" t="s">
        <v>9</v>
      </c>
      <c r="E1280" t="str">
        <f>_xlfn.XLOOKUP(C1280,폰트맵!D:D,폰트맵!C:C)</f>
        <v>0000</v>
      </c>
      <c r="F1280" t="str">
        <f>_xlfn.XLOOKUP(D1280,폰트맵!D:D,폰트맵!C:C)</f>
        <v>0400</v>
      </c>
      <c r="K1280" t="str">
        <f>IF(ISBLANK(폰트맵!I1280),"",폰트맵!I1280)</f>
        <v/>
      </c>
    </row>
    <row r="1281" spans="1:11" x14ac:dyDescent="0.3">
      <c r="A1281" s="1" t="s">
        <v>2783</v>
      </c>
      <c r="B1281" s="1" t="s">
        <v>2784</v>
      </c>
      <c r="C1281" s="1" t="s">
        <v>2778</v>
      </c>
      <c r="D1281" s="1" t="s">
        <v>15</v>
      </c>
      <c r="E1281" t="str">
        <f>_xlfn.XLOOKUP(C1281,폰트맵!D:D,폰트맵!C:C)</f>
        <v>0000</v>
      </c>
      <c r="F1281" t="str">
        <f>_xlfn.XLOOKUP(D1281,폰트맵!D:D,폰트맵!C:C)</f>
        <v>0800</v>
      </c>
      <c r="K1281" t="str">
        <f>IF(ISBLANK(폰트맵!I1281),"",폰트맵!I1281)</f>
        <v/>
      </c>
    </row>
    <row r="1282" spans="1:11" x14ac:dyDescent="0.3">
      <c r="A1282" s="1" t="s">
        <v>2785</v>
      </c>
      <c r="B1282" s="1" t="s">
        <v>2786</v>
      </c>
      <c r="C1282" s="1" t="s">
        <v>2778</v>
      </c>
      <c r="D1282" s="1" t="s">
        <v>24</v>
      </c>
      <c r="E1282" t="str">
        <f>_xlfn.XLOOKUP(C1282,폰트맵!D:D,폰트맵!C:C)</f>
        <v>0000</v>
      </c>
      <c r="F1282" t="str">
        <f>_xlfn.XLOOKUP(D1282,폰트맵!D:D,폰트맵!C:C)</f>
        <v>1000</v>
      </c>
      <c r="K1282" t="str">
        <f>IF(ISBLANK(폰트맵!I1282),"",폰트맵!I1282)</f>
        <v/>
      </c>
    </row>
    <row r="1283" spans="1:11" x14ac:dyDescent="0.3">
      <c r="A1283" s="1" t="s">
        <v>2787</v>
      </c>
      <c r="B1283" s="1" t="s">
        <v>2788</v>
      </c>
      <c r="C1283" s="1" t="s">
        <v>2778</v>
      </c>
      <c r="D1283" s="1" t="s">
        <v>27</v>
      </c>
      <c r="E1283" t="str">
        <f>_xlfn.XLOOKUP(C1283,폰트맵!D:D,폰트맵!C:C)</f>
        <v>0000</v>
      </c>
      <c r="F1283" t="str">
        <f>_xlfn.XLOOKUP(D1283,폰트맵!D:D,폰트맵!C:C)</f>
        <v>1100</v>
      </c>
      <c r="K1283" t="str">
        <f>IF(ISBLANK(폰트맵!I1283),"",폰트맵!I1283)</f>
        <v/>
      </c>
    </row>
    <row r="1284" spans="1:11" x14ac:dyDescent="0.3">
      <c r="A1284" s="1" t="s">
        <v>2789</v>
      </c>
      <c r="B1284" s="1" t="s">
        <v>2790</v>
      </c>
      <c r="C1284" s="1" t="s">
        <v>2778</v>
      </c>
      <c r="D1284" s="1" t="s">
        <v>36</v>
      </c>
      <c r="E1284" t="str">
        <f>_xlfn.XLOOKUP(C1284,폰트맵!D:D,폰트맵!C:C)</f>
        <v>0000</v>
      </c>
      <c r="F1284" t="str">
        <f>_xlfn.XLOOKUP(D1284,폰트맵!D:D,폰트맵!C:C)</f>
        <v>1400</v>
      </c>
      <c r="K1284" t="str">
        <f>IF(ISBLANK(폰트맵!I1284),"",폰트맵!I1284)</f>
        <v/>
      </c>
    </row>
    <row r="1285" spans="1:11" x14ac:dyDescent="0.3">
      <c r="A1285" s="1" t="s">
        <v>2791</v>
      </c>
      <c r="B1285" s="1" t="s">
        <v>2792</v>
      </c>
      <c r="C1285" s="1" t="s">
        <v>2778</v>
      </c>
      <c r="D1285" s="1" t="s">
        <v>39</v>
      </c>
      <c r="E1285" t="str">
        <f>_xlfn.XLOOKUP(C1285,폰트맵!D:D,폰트맵!C:C)</f>
        <v>0000</v>
      </c>
      <c r="F1285" t="str">
        <f>_xlfn.XLOOKUP(D1285,폰트맵!D:D,폰트맵!C:C)</f>
        <v>1500</v>
      </c>
      <c r="K1285" t="str">
        <f>IF(ISBLANK(폰트맵!I1285),"",폰트맵!I1285)</f>
        <v/>
      </c>
    </row>
    <row r="1286" spans="1:11" x14ac:dyDescent="0.3">
      <c r="A1286" s="1" t="s">
        <v>2793</v>
      </c>
      <c r="B1286" s="1" t="s">
        <v>2794</v>
      </c>
      <c r="C1286" s="1" t="s">
        <v>2795</v>
      </c>
      <c r="D1286" s="1" t="s">
        <v>39</v>
      </c>
      <c r="E1286" t="str">
        <f>_xlfn.XLOOKUP(C1286,폰트맵!D:D,폰트맵!C:C)</f>
        <v>0000</v>
      </c>
      <c r="F1286" t="str">
        <f>_xlfn.XLOOKUP(D1286,폰트맵!D:D,폰트맵!C:C)</f>
        <v>1500</v>
      </c>
      <c r="K1286" t="str">
        <f>IF(ISBLANK(폰트맵!I1286),"",폰트맵!I1286)</f>
        <v/>
      </c>
    </row>
    <row r="1287" spans="1:11" x14ac:dyDescent="0.3">
      <c r="A1287" s="1" t="s">
        <v>2796</v>
      </c>
      <c r="B1287" s="1" t="s">
        <v>2797</v>
      </c>
      <c r="C1287" s="1" t="s">
        <v>2798</v>
      </c>
      <c r="D1287" s="1" t="s">
        <v>98</v>
      </c>
      <c r="E1287" t="str">
        <f>_xlfn.XLOOKUP(C1287,폰트맵!D:D,폰트맵!C:C)</f>
        <v>C700</v>
      </c>
      <c r="F1287" t="str">
        <f>_xlfn.XLOOKUP(D1287,폰트맵!D:D,폰트맵!C:C)</f>
        <v>0500</v>
      </c>
      <c r="K1287" t="str">
        <f>IF(ISBLANK(폰트맵!I1287),"",폰트맵!I1287)</f>
        <v/>
      </c>
    </row>
    <row r="1288" spans="1:11" x14ac:dyDescent="0.3">
      <c r="A1288" s="1" t="s">
        <v>2799</v>
      </c>
      <c r="B1288" s="1" t="s">
        <v>2800</v>
      </c>
      <c r="C1288" s="1" t="s">
        <v>2798</v>
      </c>
      <c r="D1288" s="1" t="s">
        <v>6</v>
      </c>
      <c r="E1288" t="str">
        <f>_xlfn.XLOOKUP(C1288,폰트맵!D:D,폰트맵!C:C)</f>
        <v>C700</v>
      </c>
      <c r="F1288" t="str">
        <f>_xlfn.XLOOKUP(D1288,폰트맵!D:D,폰트맵!C:C)</f>
        <v>0100</v>
      </c>
      <c r="K1288" t="str">
        <f>IF(ISBLANK(폰트맵!I1288),"",폰트맵!I1288)</f>
        <v/>
      </c>
    </row>
    <row r="1289" spans="1:11" x14ac:dyDescent="0.3">
      <c r="A1289" s="1" t="s">
        <v>2801</v>
      </c>
      <c r="B1289" s="1" t="s">
        <v>2802</v>
      </c>
      <c r="C1289" s="1" t="s">
        <v>2798</v>
      </c>
      <c r="D1289" s="1" t="s">
        <v>9</v>
      </c>
      <c r="E1289" t="str">
        <f>_xlfn.XLOOKUP(C1289,폰트맵!D:D,폰트맵!C:C)</f>
        <v>C700</v>
      </c>
      <c r="F1289" t="str">
        <f>_xlfn.XLOOKUP(D1289,폰트맵!D:D,폰트맵!C:C)</f>
        <v>0400</v>
      </c>
      <c r="K1289" t="str">
        <f>IF(ISBLANK(폰트맵!I1289),"",폰트맵!I1289)</f>
        <v/>
      </c>
    </row>
    <row r="1290" spans="1:11" x14ac:dyDescent="0.3">
      <c r="A1290" s="1" t="s">
        <v>2803</v>
      </c>
      <c r="B1290" s="1" t="s">
        <v>2804</v>
      </c>
      <c r="C1290" s="1" t="s">
        <v>2798</v>
      </c>
      <c r="D1290" s="1" t="s">
        <v>15</v>
      </c>
      <c r="E1290" t="str">
        <f>_xlfn.XLOOKUP(C1290,폰트맵!D:D,폰트맵!C:C)</f>
        <v>C700</v>
      </c>
      <c r="F1290" t="str">
        <f>_xlfn.XLOOKUP(D1290,폰트맵!D:D,폰트맵!C:C)</f>
        <v>0800</v>
      </c>
      <c r="K1290" t="str">
        <f>IF(ISBLANK(폰트맵!I1290),"",폰트맵!I1290)</f>
        <v/>
      </c>
    </row>
    <row r="1291" spans="1:11" x14ac:dyDescent="0.3">
      <c r="A1291" s="1" t="s">
        <v>2805</v>
      </c>
      <c r="B1291" s="1" t="s">
        <v>2806</v>
      </c>
      <c r="C1291" s="1" t="s">
        <v>2798</v>
      </c>
      <c r="D1291" s="1" t="s">
        <v>21</v>
      </c>
      <c r="E1291" t="str">
        <f>_xlfn.XLOOKUP(C1291,폰트맵!D:D,폰트맵!C:C)</f>
        <v>C700</v>
      </c>
      <c r="F1291" t="str">
        <f>_xlfn.XLOOKUP(D1291,폰트맵!D:D,폰트맵!C:C)</f>
        <v>0000</v>
      </c>
      <c r="K1291" t="str">
        <f>IF(ISBLANK(폰트맵!I1291),"",폰트맵!I1291)</f>
        <v/>
      </c>
    </row>
    <row r="1292" spans="1:11" x14ac:dyDescent="0.3">
      <c r="A1292" s="1" t="s">
        <v>2807</v>
      </c>
      <c r="B1292" s="1" t="s">
        <v>2808</v>
      </c>
      <c r="C1292" s="1" t="s">
        <v>2798</v>
      </c>
      <c r="D1292" s="1" t="s">
        <v>24</v>
      </c>
      <c r="E1292" t="str">
        <f>_xlfn.XLOOKUP(C1292,폰트맵!D:D,폰트맵!C:C)</f>
        <v>C700</v>
      </c>
      <c r="F1292" t="str">
        <f>_xlfn.XLOOKUP(D1292,폰트맵!D:D,폰트맵!C:C)</f>
        <v>1000</v>
      </c>
      <c r="K1292" t="str">
        <f>IF(ISBLANK(폰트맵!I1292),"",폰트맵!I1292)</f>
        <v/>
      </c>
    </row>
    <row r="1293" spans="1:11" x14ac:dyDescent="0.3">
      <c r="A1293" s="1" t="s">
        <v>2809</v>
      </c>
      <c r="B1293" s="1" t="s">
        <v>2810</v>
      </c>
      <c r="C1293" s="1" t="s">
        <v>2798</v>
      </c>
      <c r="D1293" s="1" t="s">
        <v>27</v>
      </c>
      <c r="E1293" t="str">
        <f>_xlfn.XLOOKUP(C1293,폰트맵!D:D,폰트맵!C:C)</f>
        <v>C700</v>
      </c>
      <c r="F1293" t="str">
        <f>_xlfn.XLOOKUP(D1293,폰트맵!D:D,폰트맵!C:C)</f>
        <v>1100</v>
      </c>
      <c r="K1293" t="str">
        <f>IF(ISBLANK(폰트맵!I1293),"",폰트맵!I1293)</f>
        <v/>
      </c>
    </row>
    <row r="1294" spans="1:11" x14ac:dyDescent="0.3">
      <c r="A1294" s="1" t="s">
        <v>2811</v>
      </c>
      <c r="B1294" s="1" t="s">
        <v>2812</v>
      </c>
      <c r="C1294" s="1" t="s">
        <v>2798</v>
      </c>
      <c r="D1294" s="1" t="s">
        <v>36</v>
      </c>
      <c r="E1294" t="str">
        <f>_xlfn.XLOOKUP(C1294,폰트맵!D:D,폰트맵!C:C)</f>
        <v>C700</v>
      </c>
      <c r="F1294" t="str">
        <f>_xlfn.XLOOKUP(D1294,폰트맵!D:D,폰트맵!C:C)</f>
        <v>1400</v>
      </c>
      <c r="K1294" t="str">
        <f>IF(ISBLANK(폰트맵!I1294),"",폰트맵!I1294)</f>
        <v/>
      </c>
    </row>
    <row r="1295" spans="1:11" x14ac:dyDescent="0.3">
      <c r="A1295" s="1" t="s">
        <v>2813</v>
      </c>
      <c r="B1295" s="1" t="s">
        <v>2814</v>
      </c>
      <c r="C1295" s="1" t="s">
        <v>2798</v>
      </c>
      <c r="D1295" s="1" t="s">
        <v>39</v>
      </c>
      <c r="E1295" t="str">
        <f>_xlfn.XLOOKUP(C1295,폰트맵!D:D,폰트맵!C:C)</f>
        <v>C700</v>
      </c>
      <c r="F1295" t="str">
        <f>_xlfn.XLOOKUP(D1295,폰트맵!D:D,폰트맵!C:C)</f>
        <v>1500</v>
      </c>
      <c r="K1295" t="str">
        <f>IF(ISBLANK(폰트맵!I1295),"",폰트맵!I1295)</f>
        <v/>
      </c>
    </row>
    <row r="1296" spans="1:11" x14ac:dyDescent="0.3">
      <c r="A1296" s="1" t="s">
        <v>2815</v>
      </c>
      <c r="B1296" s="1" t="s">
        <v>2816</v>
      </c>
      <c r="C1296" s="1" t="s">
        <v>2817</v>
      </c>
      <c r="D1296" s="1" t="s">
        <v>130</v>
      </c>
      <c r="E1296" t="str">
        <f>_xlfn.XLOOKUP(C1296,폰트맵!D:D,폰트맵!C:C)</f>
        <v>0000</v>
      </c>
      <c r="F1296" t="str">
        <f>_xlfn.XLOOKUP(D1296,폰트맵!D:D,폰트맵!C:C)</f>
        <v>0A00</v>
      </c>
      <c r="K1296" t="str">
        <f>IF(ISBLANK(폰트맵!I1296),"",폰트맵!I1296)</f>
        <v/>
      </c>
    </row>
    <row r="1297" spans="1:11" x14ac:dyDescent="0.3">
      <c r="A1297" s="1" t="s">
        <v>2818</v>
      </c>
      <c r="B1297" s="1" t="s">
        <v>2819</v>
      </c>
      <c r="C1297" s="1" t="s">
        <v>2817</v>
      </c>
      <c r="D1297" s="1" t="s">
        <v>9</v>
      </c>
      <c r="E1297" t="str">
        <f>_xlfn.XLOOKUP(C1297,폰트맵!D:D,폰트맵!C:C)</f>
        <v>0000</v>
      </c>
      <c r="F1297" t="str">
        <f>_xlfn.XLOOKUP(D1297,폰트맵!D:D,폰트맵!C:C)</f>
        <v>0400</v>
      </c>
      <c r="K1297" t="str">
        <f>IF(ISBLANK(폰트맵!I1297),"",폰트맵!I1297)</f>
        <v/>
      </c>
    </row>
    <row r="1298" spans="1:11" x14ac:dyDescent="0.3">
      <c r="A1298" s="1" t="s">
        <v>2820</v>
      </c>
      <c r="B1298" s="1" t="s">
        <v>2821</v>
      </c>
      <c r="C1298" s="1" t="s">
        <v>2817</v>
      </c>
      <c r="D1298" s="1" t="s">
        <v>15</v>
      </c>
      <c r="E1298" t="str">
        <f>_xlfn.XLOOKUP(C1298,폰트맵!D:D,폰트맵!C:C)</f>
        <v>0000</v>
      </c>
      <c r="F1298" t="str">
        <f>_xlfn.XLOOKUP(D1298,폰트맵!D:D,폰트맵!C:C)</f>
        <v>0800</v>
      </c>
      <c r="K1298" t="str">
        <f>IF(ISBLANK(폰트맵!I1298),"",폰트맵!I1298)</f>
        <v/>
      </c>
    </row>
    <row r="1299" spans="1:11" x14ac:dyDescent="0.3">
      <c r="A1299" s="1" t="s">
        <v>2822</v>
      </c>
      <c r="B1299" s="1" t="s">
        <v>2823</v>
      </c>
      <c r="C1299" s="1" t="s">
        <v>2824</v>
      </c>
      <c r="D1299" s="1" t="s">
        <v>9</v>
      </c>
      <c r="E1299" t="str">
        <f>_xlfn.XLOOKUP(C1299,폰트맵!D:D,폰트맵!C:C)</f>
        <v>0000</v>
      </c>
      <c r="F1299" t="str">
        <f>_xlfn.XLOOKUP(D1299,폰트맵!D:D,폰트맵!C:C)</f>
        <v>0400</v>
      </c>
      <c r="K1299" t="str">
        <f>IF(ISBLANK(폰트맵!I1299),"",폰트맵!I1299)</f>
        <v/>
      </c>
    </row>
    <row r="1300" spans="1:11" x14ac:dyDescent="0.3">
      <c r="A1300" s="1" t="s">
        <v>2825</v>
      </c>
      <c r="B1300" s="1" t="s">
        <v>2826</v>
      </c>
      <c r="C1300" s="1" t="s">
        <v>2827</v>
      </c>
      <c r="D1300" s="1" t="s">
        <v>185</v>
      </c>
      <c r="E1300" t="str">
        <f>_xlfn.XLOOKUP(C1300,폰트맵!D:D,폰트맵!C:C)</f>
        <v>BC00</v>
      </c>
      <c r="F1300" t="str">
        <f>_xlfn.XLOOKUP(D1300,폰트맵!D:D,폰트맵!C:C)</f>
        <v>1C00</v>
      </c>
      <c r="K1300" t="str">
        <f>IF(ISBLANK(폰트맵!I1300),"",폰트맵!I1300)</f>
        <v/>
      </c>
    </row>
    <row r="1301" spans="1:11" x14ac:dyDescent="0.3">
      <c r="A1301" s="1" t="s">
        <v>2828</v>
      </c>
      <c r="B1301" s="1" t="s">
        <v>2829</v>
      </c>
      <c r="C1301" s="1" t="s">
        <v>2830</v>
      </c>
      <c r="D1301" s="1" t="s">
        <v>6</v>
      </c>
      <c r="E1301" t="str">
        <f>_xlfn.XLOOKUP(C1301,폰트맵!D:D,폰트맵!C:C)</f>
        <v>0000</v>
      </c>
      <c r="F1301" t="str">
        <f>_xlfn.XLOOKUP(D1301,폰트맵!D:D,폰트맵!C:C)</f>
        <v>0100</v>
      </c>
      <c r="K1301" t="str">
        <f>IF(ISBLANK(폰트맵!I1301),"",폰트맵!I1301)</f>
        <v/>
      </c>
    </row>
    <row r="1302" spans="1:11" x14ac:dyDescent="0.3">
      <c r="A1302" s="1" t="s">
        <v>2831</v>
      </c>
      <c r="B1302" s="1" t="s">
        <v>2832</v>
      </c>
      <c r="C1302" s="1" t="s">
        <v>2830</v>
      </c>
      <c r="D1302" s="1" t="s">
        <v>9</v>
      </c>
      <c r="E1302" t="str">
        <f>_xlfn.XLOOKUP(C1302,폰트맵!D:D,폰트맵!C:C)</f>
        <v>0000</v>
      </c>
      <c r="F1302" t="str">
        <f>_xlfn.XLOOKUP(D1302,폰트맵!D:D,폰트맵!C:C)</f>
        <v>0400</v>
      </c>
      <c r="K1302" t="str">
        <f>IF(ISBLANK(폰트맵!I1302),"",폰트맵!I1302)</f>
        <v/>
      </c>
    </row>
    <row r="1303" spans="1:11" x14ac:dyDescent="0.3">
      <c r="A1303" s="1" t="s">
        <v>2833</v>
      </c>
      <c r="B1303" s="1" t="s">
        <v>2834</v>
      </c>
      <c r="C1303" s="1" t="s">
        <v>2830</v>
      </c>
      <c r="D1303" s="1" t="s">
        <v>12</v>
      </c>
      <c r="E1303" t="str">
        <f>_xlfn.XLOOKUP(C1303,폰트맵!D:D,폰트맵!C:C)</f>
        <v>0000</v>
      </c>
      <c r="F1303" t="str">
        <f>_xlfn.XLOOKUP(D1303,폰트맵!D:D,폰트맵!C:C)</f>
        <v>0700</v>
      </c>
      <c r="K1303" t="str">
        <f>IF(ISBLANK(폰트맵!I1303),"",폰트맵!I1303)</f>
        <v/>
      </c>
    </row>
    <row r="1304" spans="1:11" x14ac:dyDescent="0.3">
      <c r="A1304" s="1" t="s">
        <v>2835</v>
      </c>
      <c r="B1304" s="1" t="s">
        <v>2836</v>
      </c>
      <c r="C1304" s="1" t="s">
        <v>2830</v>
      </c>
      <c r="D1304" s="1" t="s">
        <v>15</v>
      </c>
      <c r="E1304" t="str">
        <f>_xlfn.XLOOKUP(C1304,폰트맵!D:D,폰트맵!C:C)</f>
        <v>0000</v>
      </c>
      <c r="F1304" t="str">
        <f>_xlfn.XLOOKUP(D1304,폰트맵!D:D,폰트맵!C:C)</f>
        <v>0800</v>
      </c>
      <c r="K1304" t="str">
        <f>IF(ISBLANK(폰트맵!I1304),"",폰트맵!I1304)</f>
        <v/>
      </c>
    </row>
    <row r="1305" spans="1:11" x14ac:dyDescent="0.3">
      <c r="A1305" s="1" t="s">
        <v>2837</v>
      </c>
      <c r="B1305" s="1" t="s">
        <v>2838</v>
      </c>
      <c r="C1305" s="1" t="s">
        <v>2830</v>
      </c>
      <c r="D1305" s="1" t="s">
        <v>21</v>
      </c>
      <c r="E1305" t="str">
        <f>_xlfn.XLOOKUP(C1305,폰트맵!D:D,폰트맵!C:C)</f>
        <v>0000</v>
      </c>
      <c r="F1305" t="str">
        <f>_xlfn.XLOOKUP(D1305,폰트맵!D:D,폰트맵!C:C)</f>
        <v>0000</v>
      </c>
      <c r="K1305" t="str">
        <f>IF(ISBLANK(폰트맵!I1305),"",폰트맵!I1305)</f>
        <v/>
      </c>
    </row>
    <row r="1306" spans="1:11" x14ac:dyDescent="0.3">
      <c r="A1306" s="1" t="s">
        <v>2839</v>
      </c>
      <c r="B1306" s="1" t="s">
        <v>2840</v>
      </c>
      <c r="C1306" s="1" t="s">
        <v>2830</v>
      </c>
      <c r="D1306" s="1" t="s">
        <v>24</v>
      </c>
      <c r="E1306" t="str">
        <f>_xlfn.XLOOKUP(C1306,폰트맵!D:D,폰트맵!C:C)</f>
        <v>0000</v>
      </c>
      <c r="F1306" t="str">
        <f>_xlfn.XLOOKUP(D1306,폰트맵!D:D,폰트맵!C:C)</f>
        <v>1000</v>
      </c>
      <c r="K1306" t="str">
        <f>IF(ISBLANK(폰트맵!I1306),"",폰트맵!I1306)</f>
        <v/>
      </c>
    </row>
    <row r="1307" spans="1:11" x14ac:dyDescent="0.3">
      <c r="A1307" s="1" t="s">
        <v>2841</v>
      </c>
      <c r="B1307" s="1" t="s">
        <v>2842</v>
      </c>
      <c r="C1307" s="1" t="s">
        <v>2830</v>
      </c>
      <c r="D1307" s="1" t="s">
        <v>27</v>
      </c>
      <c r="E1307" t="str">
        <f>_xlfn.XLOOKUP(C1307,폰트맵!D:D,폰트맵!C:C)</f>
        <v>0000</v>
      </c>
      <c r="F1307" t="str">
        <f>_xlfn.XLOOKUP(D1307,폰트맵!D:D,폰트맵!C:C)</f>
        <v>1100</v>
      </c>
      <c r="K1307" t="str">
        <f>IF(ISBLANK(폰트맵!I1307),"",폰트맵!I1307)</f>
        <v/>
      </c>
    </row>
    <row r="1308" spans="1:11" x14ac:dyDescent="0.3">
      <c r="A1308" s="1" t="s">
        <v>2843</v>
      </c>
      <c r="B1308" s="1" t="s">
        <v>2844</v>
      </c>
      <c r="C1308" s="1" t="s">
        <v>2830</v>
      </c>
      <c r="D1308" s="1" t="s">
        <v>39</v>
      </c>
      <c r="E1308" t="str">
        <f>_xlfn.XLOOKUP(C1308,폰트맵!D:D,폰트맵!C:C)</f>
        <v>0000</v>
      </c>
      <c r="F1308" t="str">
        <f>_xlfn.XLOOKUP(D1308,폰트맵!D:D,폰트맵!C:C)</f>
        <v>1500</v>
      </c>
      <c r="K1308" t="str">
        <f>IF(ISBLANK(폰트맵!I1308),"",폰트맵!I1308)</f>
        <v/>
      </c>
    </row>
    <row r="1309" spans="1:11" x14ac:dyDescent="0.3">
      <c r="A1309" s="1" t="s">
        <v>2845</v>
      </c>
      <c r="B1309" s="1" t="s">
        <v>2846</v>
      </c>
      <c r="C1309" s="1" t="s">
        <v>2757</v>
      </c>
      <c r="D1309" s="1" t="s">
        <v>215</v>
      </c>
      <c r="E1309" t="str">
        <f>_xlfn.XLOOKUP(C1309,폰트맵!D:D,폰트맵!C:C)</f>
        <v>0000</v>
      </c>
      <c r="F1309" t="str">
        <f>_xlfn.XLOOKUP(D1309,폰트맵!D:D,폰트맵!C:C)</f>
        <v>0B00</v>
      </c>
      <c r="K1309" t="str">
        <f>IF(ISBLANK(폰트맵!I1309),"",폰트맵!I1309)</f>
        <v/>
      </c>
    </row>
    <row r="1310" spans="1:11" x14ac:dyDescent="0.3">
      <c r="A1310" s="1" t="s">
        <v>2847</v>
      </c>
      <c r="B1310" s="1" t="s">
        <v>2848</v>
      </c>
      <c r="C1310" s="1" t="s">
        <v>2849</v>
      </c>
      <c r="D1310" s="1" t="s">
        <v>6</v>
      </c>
      <c r="E1310" t="str">
        <f>_xlfn.XLOOKUP(C1310,폰트맵!D:D,폰트맵!C:C)</f>
        <v>0000</v>
      </c>
      <c r="F1310" t="str">
        <f>_xlfn.XLOOKUP(D1310,폰트맵!D:D,폰트맵!C:C)</f>
        <v>0100</v>
      </c>
      <c r="K1310" t="str">
        <f>IF(ISBLANK(폰트맵!I1310),"",폰트맵!I1310)</f>
        <v/>
      </c>
    </row>
    <row r="1311" spans="1:11" x14ac:dyDescent="0.3">
      <c r="A1311" s="1" t="s">
        <v>2850</v>
      </c>
      <c r="B1311" s="1" t="s">
        <v>2851</v>
      </c>
      <c r="C1311" s="1" t="s">
        <v>2849</v>
      </c>
      <c r="D1311" s="1" t="s">
        <v>9</v>
      </c>
      <c r="E1311" t="str">
        <f>_xlfn.XLOOKUP(C1311,폰트맵!D:D,폰트맵!C:C)</f>
        <v>0000</v>
      </c>
      <c r="F1311" t="str">
        <f>_xlfn.XLOOKUP(D1311,폰트맵!D:D,폰트맵!C:C)</f>
        <v>0400</v>
      </c>
      <c r="K1311" t="str">
        <f>IF(ISBLANK(폰트맵!I1311),"",폰트맵!I1311)</f>
        <v/>
      </c>
    </row>
    <row r="1312" spans="1:11" x14ac:dyDescent="0.3">
      <c r="A1312" s="1" t="s">
        <v>2852</v>
      </c>
      <c r="B1312" s="1" t="s">
        <v>2853</v>
      </c>
      <c r="C1312" s="1" t="s">
        <v>2849</v>
      </c>
      <c r="D1312" s="1" t="s">
        <v>36</v>
      </c>
      <c r="E1312" t="str">
        <f>_xlfn.XLOOKUP(C1312,폰트맵!D:D,폰트맵!C:C)</f>
        <v>0000</v>
      </c>
      <c r="F1312" t="str">
        <f>_xlfn.XLOOKUP(D1312,폰트맵!D:D,폰트맵!C:C)</f>
        <v>1400</v>
      </c>
      <c r="K1312" t="str">
        <f>IF(ISBLANK(폰트맵!I1312),"",폰트맵!I1312)</f>
        <v/>
      </c>
    </row>
    <row r="1313" spans="1:11" x14ac:dyDescent="0.3">
      <c r="A1313" s="1" t="s">
        <v>2854</v>
      </c>
      <c r="B1313" s="1" t="s">
        <v>2855</v>
      </c>
      <c r="C1313" s="1" t="s">
        <v>2778</v>
      </c>
      <c r="D1313" s="1" t="s">
        <v>235</v>
      </c>
      <c r="E1313" t="str">
        <f>_xlfn.XLOOKUP(C1313,폰트맵!D:D,폰트맵!C:C)</f>
        <v>0000</v>
      </c>
      <c r="F1313" t="str">
        <f>_xlfn.XLOOKUP(D1313,폰트맵!D:D,폰트맵!C:C)</f>
        <v>0C00</v>
      </c>
      <c r="K1313" t="str">
        <f>IF(ISBLANK(폰트맵!I1313),"",폰트맵!I1313)</f>
        <v/>
      </c>
    </row>
    <row r="1314" spans="1:11" x14ac:dyDescent="0.3">
      <c r="A1314" s="1" t="s">
        <v>2856</v>
      </c>
      <c r="B1314" s="1" t="s">
        <v>2857</v>
      </c>
      <c r="C1314" s="1" t="s">
        <v>2858</v>
      </c>
      <c r="D1314" s="1" t="s">
        <v>36</v>
      </c>
      <c r="E1314" t="str">
        <f>_xlfn.XLOOKUP(C1314,폰트맵!D:D,폰트맵!C:C)</f>
        <v>0000</v>
      </c>
      <c r="F1314" t="str">
        <f>_xlfn.XLOOKUP(D1314,폰트맵!D:D,폰트맵!C:C)</f>
        <v>1400</v>
      </c>
      <c r="K1314" t="str">
        <f>IF(ISBLANK(폰트맵!I1314),"",폰트맵!I1314)</f>
        <v/>
      </c>
    </row>
    <row r="1315" spans="1:11" x14ac:dyDescent="0.3">
      <c r="A1315" s="1" t="s">
        <v>2859</v>
      </c>
      <c r="B1315" s="1" t="s">
        <v>2860</v>
      </c>
      <c r="C1315" s="1" t="s">
        <v>2861</v>
      </c>
      <c r="D1315" s="1" t="s">
        <v>250</v>
      </c>
      <c r="E1315" t="str">
        <f>_xlfn.XLOOKUP(C1315,폰트맵!D:D,폰트맵!C:C)</f>
        <v>0000</v>
      </c>
      <c r="F1315" t="str">
        <f>_xlfn.XLOOKUP(D1315,폰트맵!D:D,폰트맵!C:C)</f>
        <v>0D00</v>
      </c>
      <c r="K1315" t="str">
        <f>IF(ISBLANK(폰트맵!I1315),"",폰트맵!I1315)</f>
        <v/>
      </c>
    </row>
    <row r="1316" spans="1:11" x14ac:dyDescent="0.3">
      <c r="A1316" s="1" t="s">
        <v>2862</v>
      </c>
      <c r="B1316" s="1" t="s">
        <v>2863</v>
      </c>
      <c r="C1316" s="1" t="s">
        <v>2864</v>
      </c>
      <c r="D1316" s="1" t="s">
        <v>9</v>
      </c>
      <c r="E1316" t="str">
        <f>_xlfn.XLOOKUP(C1316,폰트맵!D:D,폰트맵!C:C)</f>
        <v>0000</v>
      </c>
      <c r="F1316" t="str">
        <f>_xlfn.XLOOKUP(D1316,폰트맵!D:D,폰트맵!C:C)</f>
        <v>0400</v>
      </c>
      <c r="K1316" t="str">
        <f>IF(ISBLANK(폰트맵!I1316),"",폰트맵!I1316)</f>
        <v/>
      </c>
    </row>
    <row r="1317" spans="1:11" x14ac:dyDescent="0.3">
      <c r="A1317" s="1" t="s">
        <v>2865</v>
      </c>
      <c r="B1317" s="1" t="s">
        <v>2866</v>
      </c>
      <c r="C1317" s="1" t="s">
        <v>2864</v>
      </c>
      <c r="D1317" s="1" t="s">
        <v>15</v>
      </c>
      <c r="E1317" t="str">
        <f>_xlfn.XLOOKUP(C1317,폰트맵!D:D,폰트맵!C:C)</f>
        <v>0000</v>
      </c>
      <c r="F1317" t="str">
        <f>_xlfn.XLOOKUP(D1317,폰트맵!D:D,폰트맵!C:C)</f>
        <v>0800</v>
      </c>
      <c r="K1317" t="str">
        <f>IF(ISBLANK(폰트맵!I1317),"",폰트맵!I1317)</f>
        <v/>
      </c>
    </row>
    <row r="1318" spans="1:11" x14ac:dyDescent="0.3">
      <c r="A1318" s="1" t="s">
        <v>2867</v>
      </c>
      <c r="B1318" s="1" t="s">
        <v>2868</v>
      </c>
      <c r="C1318" s="1" t="s">
        <v>2864</v>
      </c>
      <c r="D1318" s="1" t="s">
        <v>24</v>
      </c>
      <c r="E1318" t="str">
        <f>_xlfn.XLOOKUP(C1318,폰트맵!D:D,폰트맵!C:C)</f>
        <v>0000</v>
      </c>
      <c r="F1318" t="str">
        <f>_xlfn.XLOOKUP(D1318,폰트맵!D:D,폰트맵!C:C)</f>
        <v>1000</v>
      </c>
      <c r="K1318" t="str">
        <f>IF(ISBLANK(폰트맵!I1318),"",폰트맵!I1318)</f>
        <v/>
      </c>
    </row>
    <row r="1319" spans="1:11" x14ac:dyDescent="0.3">
      <c r="A1319" s="1" t="s">
        <v>2869</v>
      </c>
      <c r="B1319" s="1" t="s">
        <v>2870</v>
      </c>
      <c r="C1319" s="1" t="s">
        <v>2864</v>
      </c>
      <c r="D1319" s="1" t="s">
        <v>27</v>
      </c>
      <c r="E1319" t="str">
        <f>_xlfn.XLOOKUP(C1319,폰트맵!D:D,폰트맵!C:C)</f>
        <v>0000</v>
      </c>
      <c r="F1319" t="str">
        <f>_xlfn.XLOOKUP(D1319,폰트맵!D:D,폰트맵!C:C)</f>
        <v>1100</v>
      </c>
      <c r="K1319" t="str">
        <f>IF(ISBLANK(폰트맵!I1319),"",폰트맵!I1319)</f>
        <v/>
      </c>
    </row>
    <row r="1320" spans="1:11" x14ac:dyDescent="0.3">
      <c r="A1320" s="1" t="s">
        <v>2871</v>
      </c>
      <c r="B1320" s="1" t="s">
        <v>2872</v>
      </c>
      <c r="C1320" s="1" t="s">
        <v>2827</v>
      </c>
      <c r="D1320" s="1" t="s">
        <v>268</v>
      </c>
      <c r="E1320" t="str">
        <f>_xlfn.XLOOKUP(C1320,폰트맵!D:D,폰트맵!C:C)</f>
        <v>BC00</v>
      </c>
      <c r="F1320" t="str">
        <f>_xlfn.XLOOKUP(D1320,폰트맵!D:D,폰트맵!C:C)</f>
        <v>1D00</v>
      </c>
      <c r="K1320" t="str">
        <f>IF(ISBLANK(폰트맵!I1320),"",폰트맵!I1320)</f>
        <v/>
      </c>
    </row>
    <row r="1321" spans="1:11" x14ac:dyDescent="0.3">
      <c r="A1321" s="1" t="s">
        <v>2873</v>
      </c>
      <c r="B1321" s="1" t="s">
        <v>2874</v>
      </c>
      <c r="C1321" s="1" t="s">
        <v>2827</v>
      </c>
      <c r="D1321" s="1" t="s">
        <v>280</v>
      </c>
      <c r="E1321" t="str">
        <f>_xlfn.XLOOKUP(C1321,폰트맵!D:D,폰트맵!C:C)</f>
        <v>BC00</v>
      </c>
      <c r="F1321" t="str">
        <f>_xlfn.XLOOKUP(D1321,폰트맵!D:D,폰트맵!C:C)</f>
        <v>0E00</v>
      </c>
      <c r="K1321" t="str">
        <f>IF(ISBLANK(폰트맵!I1321),"",폰트맵!I1321)</f>
        <v/>
      </c>
    </row>
    <row r="1322" spans="1:11" x14ac:dyDescent="0.3">
      <c r="A1322" s="1" t="s">
        <v>2875</v>
      </c>
      <c r="B1322" s="1" t="s">
        <v>2876</v>
      </c>
      <c r="C1322" s="1" t="s">
        <v>2877</v>
      </c>
      <c r="D1322" s="1" t="s">
        <v>6</v>
      </c>
      <c r="E1322" t="str">
        <f>_xlfn.XLOOKUP(C1322,폰트맵!D:D,폰트맵!C:C)</f>
        <v>0000</v>
      </c>
      <c r="F1322" t="str">
        <f>_xlfn.XLOOKUP(D1322,폰트맵!D:D,폰트맵!C:C)</f>
        <v>0100</v>
      </c>
      <c r="K1322" t="str">
        <f>IF(ISBLANK(폰트맵!I1322),"",폰트맵!I1322)</f>
        <v/>
      </c>
    </row>
    <row r="1323" spans="1:11" x14ac:dyDescent="0.3">
      <c r="A1323" s="1" t="s">
        <v>2878</v>
      </c>
      <c r="B1323" s="1" t="s">
        <v>2879</v>
      </c>
      <c r="C1323" s="1" t="s">
        <v>2877</v>
      </c>
      <c r="D1323" s="1" t="s">
        <v>9</v>
      </c>
      <c r="E1323" t="str">
        <f>_xlfn.XLOOKUP(C1323,폰트맵!D:D,폰트맵!C:C)</f>
        <v>0000</v>
      </c>
      <c r="F1323" t="str">
        <f>_xlfn.XLOOKUP(D1323,폰트맵!D:D,폰트맵!C:C)</f>
        <v>0400</v>
      </c>
      <c r="K1323" t="str">
        <f>IF(ISBLANK(폰트맵!I1323),"",폰트맵!I1323)</f>
        <v/>
      </c>
    </row>
    <row r="1324" spans="1:11" x14ac:dyDescent="0.3">
      <c r="A1324" s="1" t="s">
        <v>2880</v>
      </c>
      <c r="B1324" s="1" t="s">
        <v>2881</v>
      </c>
      <c r="C1324" s="1" t="s">
        <v>2877</v>
      </c>
      <c r="D1324" s="1" t="s">
        <v>15</v>
      </c>
      <c r="E1324" t="str">
        <f>_xlfn.XLOOKUP(C1324,폰트맵!D:D,폰트맵!C:C)</f>
        <v>0000</v>
      </c>
      <c r="F1324" t="str">
        <f>_xlfn.XLOOKUP(D1324,폰트맵!D:D,폰트맵!C:C)</f>
        <v>0800</v>
      </c>
      <c r="K1324" t="str">
        <f>IF(ISBLANK(폰트맵!I1324),"",폰트맵!I1324)</f>
        <v/>
      </c>
    </row>
    <row r="1325" spans="1:11" x14ac:dyDescent="0.3">
      <c r="A1325" s="1" t="s">
        <v>2882</v>
      </c>
      <c r="B1325" s="1" t="s">
        <v>2883</v>
      </c>
      <c r="C1325" s="1" t="s">
        <v>2877</v>
      </c>
      <c r="D1325" s="1" t="s">
        <v>24</v>
      </c>
      <c r="E1325" t="str">
        <f>_xlfn.XLOOKUP(C1325,폰트맵!D:D,폰트맵!C:C)</f>
        <v>0000</v>
      </c>
      <c r="F1325" t="str">
        <f>_xlfn.XLOOKUP(D1325,폰트맵!D:D,폰트맵!C:C)</f>
        <v>1000</v>
      </c>
      <c r="K1325" t="str">
        <f>IF(ISBLANK(폰트맵!I1325),"",폰트맵!I1325)</f>
        <v/>
      </c>
    </row>
    <row r="1326" spans="1:11" x14ac:dyDescent="0.3">
      <c r="A1326" s="1" t="s">
        <v>2884</v>
      </c>
      <c r="B1326" s="1" t="s">
        <v>2885</v>
      </c>
      <c r="C1326" s="1" t="s">
        <v>2877</v>
      </c>
      <c r="D1326" s="1" t="s">
        <v>27</v>
      </c>
      <c r="E1326" t="str">
        <f>_xlfn.XLOOKUP(C1326,폰트맵!D:D,폰트맵!C:C)</f>
        <v>0000</v>
      </c>
      <c r="F1326" t="str">
        <f>_xlfn.XLOOKUP(D1326,폰트맵!D:D,폰트맵!C:C)</f>
        <v>1100</v>
      </c>
      <c r="K1326" t="str">
        <f>IF(ISBLANK(폰트맵!I1326),"",폰트맵!I1326)</f>
        <v/>
      </c>
    </row>
    <row r="1327" spans="1:11" x14ac:dyDescent="0.3">
      <c r="A1327" s="1" t="s">
        <v>2886</v>
      </c>
      <c r="B1327" s="1" t="s">
        <v>2887</v>
      </c>
      <c r="C1327" s="1" t="s">
        <v>2877</v>
      </c>
      <c r="D1327" s="1" t="s">
        <v>39</v>
      </c>
      <c r="E1327" t="str">
        <f>_xlfn.XLOOKUP(C1327,폰트맵!D:D,폰트맵!C:C)</f>
        <v>0000</v>
      </c>
      <c r="F1327" t="str">
        <f>_xlfn.XLOOKUP(D1327,폰트맵!D:D,폰트맵!C:C)</f>
        <v>1500</v>
      </c>
      <c r="K1327" t="str">
        <f>IF(ISBLANK(폰트맵!I1327),"",폰트맵!I1327)</f>
        <v/>
      </c>
    </row>
    <row r="1328" spans="1:11" x14ac:dyDescent="0.3">
      <c r="A1328" s="1" t="s">
        <v>2888</v>
      </c>
      <c r="B1328" s="1" t="s">
        <v>2889</v>
      </c>
      <c r="C1328" s="1" t="s">
        <v>2861</v>
      </c>
      <c r="D1328" s="1" t="s">
        <v>308</v>
      </c>
      <c r="E1328" t="str">
        <f>_xlfn.XLOOKUP(C1328,폰트맵!D:D,폰트맵!C:C)</f>
        <v>0000</v>
      </c>
      <c r="F1328" t="str">
        <f>_xlfn.XLOOKUP(D1328,폰트맵!D:D,폰트맵!C:C)</f>
        <v>0F00</v>
      </c>
      <c r="K1328" t="str">
        <f>IF(ISBLANK(폰트맵!I1328),"",폰트맵!I1328)</f>
        <v/>
      </c>
    </row>
    <row r="1329" spans="1:11" x14ac:dyDescent="0.3">
      <c r="A1329" s="1" t="s">
        <v>2890</v>
      </c>
      <c r="B1329" s="1" t="s">
        <v>2891</v>
      </c>
      <c r="C1329" s="1" t="s">
        <v>2892</v>
      </c>
      <c r="D1329" s="1" t="s">
        <v>36</v>
      </c>
      <c r="E1329" t="str">
        <f>_xlfn.XLOOKUP(C1329,폰트맵!D:D,폰트맵!C:C)</f>
        <v>0000</v>
      </c>
      <c r="F1329" t="str">
        <f>_xlfn.XLOOKUP(D1329,폰트맵!D:D,폰트맵!C:C)</f>
        <v>1400</v>
      </c>
      <c r="K1329" t="str">
        <f>IF(ISBLANK(폰트맵!I1329),"",폰트맵!I1329)</f>
        <v/>
      </c>
    </row>
    <row r="1330" spans="1:11" x14ac:dyDescent="0.3">
      <c r="A1330" s="1" t="s">
        <v>2893</v>
      </c>
      <c r="B1330" s="1" t="s">
        <v>2894</v>
      </c>
      <c r="C1330" s="1" t="s">
        <v>2817</v>
      </c>
      <c r="D1330" s="1" t="s">
        <v>322</v>
      </c>
      <c r="E1330" t="str">
        <f>_xlfn.XLOOKUP(C1330,폰트맵!D:D,폰트맵!C:C)</f>
        <v>0000</v>
      </c>
      <c r="F1330" t="str">
        <f>_xlfn.XLOOKUP(D1330,폰트맵!D:D,폰트맵!C:C)</f>
        <v>1800</v>
      </c>
      <c r="K1330" t="str">
        <f>IF(ISBLANK(폰트맵!I1330),"",폰트맵!I1330)</f>
        <v/>
      </c>
    </row>
    <row r="1331" spans="1:11" x14ac:dyDescent="0.3">
      <c r="A1331" s="1" t="s">
        <v>2895</v>
      </c>
      <c r="B1331" s="1" t="s">
        <v>2896</v>
      </c>
      <c r="C1331" s="1" t="s">
        <v>2861</v>
      </c>
      <c r="D1331" s="1" t="s">
        <v>328</v>
      </c>
      <c r="E1331" t="str">
        <f>_xlfn.XLOOKUP(C1331,폰트맵!D:D,폰트맵!C:C)</f>
        <v>0000</v>
      </c>
      <c r="F1331" t="str">
        <f>_xlfn.XLOOKUP(D1331,폰트맵!D:D,폰트맵!C:C)</f>
        <v>1F00</v>
      </c>
      <c r="K1331" t="str">
        <f>IF(ISBLANK(폰트맵!I1331),"",폰트맵!I1331)</f>
        <v/>
      </c>
    </row>
    <row r="1332" spans="1:11" x14ac:dyDescent="0.3">
      <c r="A1332" s="1" t="s">
        <v>2897</v>
      </c>
      <c r="B1332" s="1" t="s">
        <v>2898</v>
      </c>
      <c r="C1332" s="1" t="s">
        <v>2899</v>
      </c>
      <c r="D1332" s="1" t="s">
        <v>9</v>
      </c>
      <c r="E1332" t="str">
        <f>_xlfn.XLOOKUP(C1332,폰트맵!D:D,폰트맵!C:C)</f>
        <v>0000</v>
      </c>
      <c r="F1332" t="str">
        <f>_xlfn.XLOOKUP(D1332,폰트맵!D:D,폰트맵!C:C)</f>
        <v>0400</v>
      </c>
      <c r="K1332" t="str">
        <f>IF(ISBLANK(폰트맵!I1332),"",폰트맵!I1332)</f>
        <v/>
      </c>
    </row>
    <row r="1333" spans="1:11" x14ac:dyDescent="0.3">
      <c r="A1333" s="1" t="s">
        <v>2900</v>
      </c>
      <c r="B1333" s="1" t="s">
        <v>2901</v>
      </c>
      <c r="C1333" s="1" t="s">
        <v>2902</v>
      </c>
      <c r="D1333" s="1" t="s">
        <v>39</v>
      </c>
      <c r="E1333" t="str">
        <f>_xlfn.XLOOKUP(C1333,폰트맵!D:D,폰트맵!C:C)</f>
        <v>0000</v>
      </c>
      <c r="F1333" t="str">
        <f>_xlfn.XLOOKUP(D1333,폰트맵!D:D,폰트맵!C:C)</f>
        <v>1500</v>
      </c>
      <c r="K1333" t="str">
        <f>IF(ISBLANK(폰트맵!I1333),"",폰트맵!I1333)</f>
        <v/>
      </c>
    </row>
    <row r="1334" spans="1:11" x14ac:dyDescent="0.3">
      <c r="A1334" s="1" t="s">
        <v>2903</v>
      </c>
      <c r="B1334" s="1" t="s">
        <v>2904</v>
      </c>
      <c r="C1334" s="1" t="s">
        <v>2827</v>
      </c>
      <c r="D1334" s="1" t="s">
        <v>352</v>
      </c>
      <c r="E1334" t="str">
        <f>_xlfn.XLOOKUP(C1334,폰트맵!D:D,폰트맵!C:C)</f>
        <v>BC00</v>
      </c>
      <c r="F1334" t="str">
        <f>_xlfn.XLOOKUP(D1334,폰트맵!D:D,폰트맵!C:C)</f>
        <v>1E00</v>
      </c>
      <c r="K1334" t="str">
        <f>IF(ISBLANK(폰트맵!I1334),"",폰트맵!I1334)</f>
        <v/>
      </c>
    </row>
    <row r="1335" spans="1:11" x14ac:dyDescent="0.3">
      <c r="A1335" s="1" t="s">
        <v>2905</v>
      </c>
      <c r="B1335" s="1" t="s">
        <v>2906</v>
      </c>
      <c r="C1335" s="1" t="s">
        <v>2907</v>
      </c>
      <c r="D1335" s="1" t="s">
        <v>6</v>
      </c>
      <c r="E1335" t="str">
        <f>_xlfn.XLOOKUP(C1335,폰트맵!D:D,폰트맵!C:C)</f>
        <v>0000</v>
      </c>
      <c r="F1335" t="str">
        <f>_xlfn.XLOOKUP(D1335,폰트맵!D:D,폰트맵!C:C)</f>
        <v>0100</v>
      </c>
      <c r="K1335" t="str">
        <f>IF(ISBLANK(폰트맵!I1335),"",폰트맵!I1335)</f>
        <v/>
      </c>
    </row>
    <row r="1336" spans="1:11" x14ac:dyDescent="0.3">
      <c r="A1336" s="1" t="s">
        <v>2908</v>
      </c>
      <c r="B1336" s="1" t="s">
        <v>2909</v>
      </c>
      <c r="C1336" s="1" t="s">
        <v>2907</v>
      </c>
      <c r="D1336" s="1" t="s">
        <v>9</v>
      </c>
      <c r="E1336" t="str">
        <f>_xlfn.XLOOKUP(C1336,폰트맵!D:D,폰트맵!C:C)</f>
        <v>0000</v>
      </c>
      <c r="F1336" t="str">
        <f>_xlfn.XLOOKUP(D1336,폰트맵!D:D,폰트맵!C:C)</f>
        <v>0400</v>
      </c>
      <c r="K1336" t="str">
        <f>IF(ISBLANK(폰트맵!I1336),"",폰트맵!I1336)</f>
        <v/>
      </c>
    </row>
    <row r="1337" spans="1:11" x14ac:dyDescent="0.3">
      <c r="A1337" s="1" t="s">
        <v>2910</v>
      </c>
      <c r="B1337" s="1" t="s">
        <v>2911</v>
      </c>
      <c r="C1337" s="1" t="s">
        <v>2907</v>
      </c>
      <c r="D1337" s="1" t="s">
        <v>15</v>
      </c>
      <c r="E1337" t="str">
        <f>_xlfn.XLOOKUP(C1337,폰트맵!D:D,폰트맵!C:C)</f>
        <v>0000</v>
      </c>
      <c r="F1337" t="str">
        <f>_xlfn.XLOOKUP(D1337,폰트맵!D:D,폰트맵!C:C)</f>
        <v>0800</v>
      </c>
      <c r="K1337" t="str">
        <f>IF(ISBLANK(폰트맵!I1337),"",폰트맵!I1337)</f>
        <v/>
      </c>
    </row>
    <row r="1338" spans="1:11" x14ac:dyDescent="0.3">
      <c r="A1338" s="1" t="s">
        <v>2912</v>
      </c>
      <c r="B1338" s="1" t="s">
        <v>2913</v>
      </c>
      <c r="C1338" s="1" t="s">
        <v>2907</v>
      </c>
      <c r="D1338" s="1" t="s">
        <v>21</v>
      </c>
      <c r="E1338" t="str">
        <f>_xlfn.XLOOKUP(C1338,폰트맵!D:D,폰트맵!C:C)</f>
        <v>0000</v>
      </c>
      <c r="F1338" t="str">
        <f>_xlfn.XLOOKUP(D1338,폰트맵!D:D,폰트맵!C:C)</f>
        <v>0000</v>
      </c>
      <c r="K1338" t="str">
        <f>IF(ISBLANK(폰트맵!I1338),"",폰트맵!I1338)</f>
        <v/>
      </c>
    </row>
    <row r="1339" spans="1:11" x14ac:dyDescent="0.3">
      <c r="A1339" s="1" t="s">
        <v>2914</v>
      </c>
      <c r="B1339" s="1" t="s">
        <v>2915</v>
      </c>
      <c r="C1339" s="1" t="s">
        <v>2907</v>
      </c>
      <c r="D1339" s="1" t="s">
        <v>202</v>
      </c>
      <c r="E1339" t="str">
        <f>_xlfn.XLOOKUP(C1339,폰트맵!D:D,폰트맵!C:C)</f>
        <v>0000</v>
      </c>
      <c r="F1339" t="str">
        <f>_xlfn.XLOOKUP(D1339,폰트맵!D:D,폰트맵!C:C)</f>
        <v>0000</v>
      </c>
      <c r="K1339" t="str">
        <f>IF(ISBLANK(폰트맵!I1339),"",폰트맵!I1339)</f>
        <v/>
      </c>
    </row>
    <row r="1340" spans="1:11" x14ac:dyDescent="0.3">
      <c r="A1340" s="1" t="s">
        <v>2916</v>
      </c>
      <c r="B1340" s="1" t="s">
        <v>2917</v>
      </c>
      <c r="C1340" s="1" t="s">
        <v>2907</v>
      </c>
      <c r="D1340" s="1" t="s">
        <v>24</v>
      </c>
      <c r="E1340" t="str">
        <f>_xlfn.XLOOKUP(C1340,폰트맵!D:D,폰트맵!C:C)</f>
        <v>0000</v>
      </c>
      <c r="F1340" t="str">
        <f>_xlfn.XLOOKUP(D1340,폰트맵!D:D,폰트맵!C:C)</f>
        <v>1000</v>
      </c>
      <c r="K1340" t="str">
        <f>IF(ISBLANK(폰트맵!I1340),"",폰트맵!I1340)</f>
        <v/>
      </c>
    </row>
    <row r="1341" spans="1:11" x14ac:dyDescent="0.3">
      <c r="A1341" s="1" t="s">
        <v>2918</v>
      </c>
      <c r="B1341" s="1" t="s">
        <v>2919</v>
      </c>
      <c r="C1341" s="1" t="s">
        <v>2907</v>
      </c>
      <c r="D1341" s="1" t="s">
        <v>27</v>
      </c>
      <c r="E1341" t="str">
        <f>_xlfn.XLOOKUP(C1341,폰트맵!D:D,폰트맵!C:C)</f>
        <v>0000</v>
      </c>
      <c r="F1341" t="str">
        <f>_xlfn.XLOOKUP(D1341,폰트맵!D:D,폰트맵!C:C)</f>
        <v>1100</v>
      </c>
      <c r="K1341" t="str">
        <f>IF(ISBLANK(폰트맵!I1341),"",폰트맵!I1341)</f>
        <v/>
      </c>
    </row>
    <row r="1342" spans="1:11" x14ac:dyDescent="0.3">
      <c r="A1342" s="1" t="s">
        <v>2920</v>
      </c>
      <c r="B1342" s="1" t="s">
        <v>2921</v>
      </c>
      <c r="C1342" s="1" t="s">
        <v>2861</v>
      </c>
      <c r="D1342" s="1" t="s">
        <v>374</v>
      </c>
      <c r="E1342" t="str">
        <f>_xlfn.XLOOKUP(C1342,폰트맵!D:D,폰트맵!C:C)</f>
        <v>0000</v>
      </c>
      <c r="F1342" t="str">
        <f>_xlfn.XLOOKUP(D1342,폰트맵!D:D,폰트맵!C:C)</f>
        <v>3700</v>
      </c>
      <c r="K1342" t="str">
        <f>IF(ISBLANK(폰트맵!I1342),"",폰트맵!I1342)</f>
        <v/>
      </c>
    </row>
    <row r="1343" spans="1:11" x14ac:dyDescent="0.3">
      <c r="A1343" s="1" t="s">
        <v>2922</v>
      </c>
      <c r="B1343" s="1" t="s">
        <v>2923</v>
      </c>
      <c r="C1343" s="1" t="s">
        <v>2924</v>
      </c>
      <c r="D1343" s="1" t="s">
        <v>9</v>
      </c>
      <c r="E1343" t="str">
        <f>_xlfn.XLOOKUP(C1343,폰트맵!D:D,폰트맵!C:C)</f>
        <v>0000</v>
      </c>
      <c r="F1343" t="str">
        <f>_xlfn.XLOOKUP(D1343,폰트맵!D:D,폰트맵!C:C)</f>
        <v>0400</v>
      </c>
      <c r="K1343" t="str">
        <f>IF(ISBLANK(폰트맵!I1343),"",폰트맵!I1343)</f>
        <v/>
      </c>
    </row>
    <row r="1344" spans="1:11" x14ac:dyDescent="0.3">
      <c r="A1344" s="1" t="s">
        <v>2925</v>
      </c>
      <c r="B1344" s="1" t="s">
        <v>2926</v>
      </c>
      <c r="C1344" s="1" t="s">
        <v>2924</v>
      </c>
      <c r="D1344" s="1" t="s">
        <v>15</v>
      </c>
      <c r="E1344" t="str">
        <f>_xlfn.XLOOKUP(C1344,폰트맵!D:D,폰트맵!C:C)</f>
        <v>0000</v>
      </c>
      <c r="F1344" t="str">
        <f>_xlfn.XLOOKUP(D1344,폰트맵!D:D,폰트맵!C:C)</f>
        <v>0800</v>
      </c>
      <c r="K1344" t="str">
        <f>IF(ISBLANK(폰트맵!I1344),"",폰트맵!I1344)</f>
        <v/>
      </c>
    </row>
    <row r="1345" spans="1:11" x14ac:dyDescent="0.3">
      <c r="A1345" s="1" t="s">
        <v>2927</v>
      </c>
      <c r="B1345" s="1" t="s">
        <v>2928</v>
      </c>
      <c r="C1345" s="1" t="s">
        <v>2924</v>
      </c>
      <c r="D1345" s="1" t="s">
        <v>24</v>
      </c>
      <c r="E1345" t="str">
        <f>_xlfn.XLOOKUP(C1345,폰트맵!D:D,폰트맵!C:C)</f>
        <v>0000</v>
      </c>
      <c r="F1345" t="str">
        <f>_xlfn.XLOOKUP(D1345,폰트맵!D:D,폰트맵!C:C)</f>
        <v>1000</v>
      </c>
      <c r="K1345" t="str">
        <f>IF(ISBLANK(폰트맵!I1345),"",폰트맵!I1345)</f>
        <v/>
      </c>
    </row>
    <row r="1346" spans="1:11" x14ac:dyDescent="0.3">
      <c r="A1346" s="1" t="s">
        <v>2929</v>
      </c>
      <c r="B1346" s="1" t="s">
        <v>2930</v>
      </c>
      <c r="C1346" s="1" t="s">
        <v>2861</v>
      </c>
      <c r="D1346" s="1" t="s">
        <v>98</v>
      </c>
      <c r="E1346" t="str">
        <f>_xlfn.XLOOKUP(C1346,폰트맵!D:D,폰트맵!C:C)</f>
        <v>0000</v>
      </c>
      <c r="F1346" t="str">
        <f>_xlfn.XLOOKUP(D1346,폰트맵!D:D,폰트맵!C:C)</f>
        <v>0500</v>
      </c>
      <c r="K1346" t="str">
        <f>IF(ISBLANK(폰트맵!I1346),"",폰트맵!I1346)</f>
        <v/>
      </c>
    </row>
    <row r="1347" spans="1:11" x14ac:dyDescent="0.3">
      <c r="A1347" s="1" t="s">
        <v>2931</v>
      </c>
      <c r="B1347" s="1" t="s">
        <v>2932</v>
      </c>
      <c r="C1347" s="1" t="s">
        <v>2861</v>
      </c>
      <c r="D1347" s="1" t="s">
        <v>6</v>
      </c>
      <c r="E1347" t="str">
        <f>_xlfn.XLOOKUP(C1347,폰트맵!D:D,폰트맵!C:C)</f>
        <v>0000</v>
      </c>
      <c r="F1347" t="str">
        <f>_xlfn.XLOOKUP(D1347,폰트맵!D:D,폰트맵!C:C)</f>
        <v>0100</v>
      </c>
      <c r="K1347" t="str">
        <f>IF(ISBLANK(폰트맵!I1347),"",폰트맵!I1347)</f>
        <v/>
      </c>
    </row>
    <row r="1348" spans="1:11" x14ac:dyDescent="0.3">
      <c r="A1348" s="1" t="s">
        <v>2933</v>
      </c>
      <c r="B1348" s="1" t="s">
        <v>2934</v>
      </c>
      <c r="C1348" s="1" t="s">
        <v>2861</v>
      </c>
      <c r="D1348" s="1" t="s">
        <v>9</v>
      </c>
      <c r="E1348" t="str">
        <f>_xlfn.XLOOKUP(C1348,폰트맵!D:D,폰트맵!C:C)</f>
        <v>0000</v>
      </c>
      <c r="F1348" t="str">
        <f>_xlfn.XLOOKUP(D1348,폰트맵!D:D,폰트맵!C:C)</f>
        <v>0400</v>
      </c>
      <c r="K1348" t="str">
        <f>IF(ISBLANK(폰트맵!I1348),"",폰트맵!I1348)</f>
        <v/>
      </c>
    </row>
    <row r="1349" spans="1:11" x14ac:dyDescent="0.3">
      <c r="A1349" s="1" t="s">
        <v>2935</v>
      </c>
      <c r="B1349" s="1" t="s">
        <v>2936</v>
      </c>
      <c r="C1349" s="1" t="s">
        <v>2861</v>
      </c>
      <c r="D1349" s="1" t="s">
        <v>15</v>
      </c>
      <c r="E1349" t="str">
        <f>_xlfn.XLOOKUP(C1349,폰트맵!D:D,폰트맵!C:C)</f>
        <v>0000</v>
      </c>
      <c r="F1349" t="str">
        <f>_xlfn.XLOOKUP(D1349,폰트맵!D:D,폰트맵!C:C)</f>
        <v>0800</v>
      </c>
      <c r="K1349" t="str">
        <f>IF(ISBLANK(폰트맵!I1349),"",폰트맵!I1349)</f>
        <v/>
      </c>
    </row>
    <row r="1350" spans="1:11" x14ac:dyDescent="0.3">
      <c r="A1350" s="1" t="s">
        <v>2937</v>
      </c>
      <c r="B1350" s="1" t="s">
        <v>2938</v>
      </c>
      <c r="C1350" s="1" t="s">
        <v>2861</v>
      </c>
      <c r="D1350" s="1" t="s">
        <v>24</v>
      </c>
      <c r="E1350" t="str">
        <f>_xlfn.XLOOKUP(C1350,폰트맵!D:D,폰트맵!C:C)</f>
        <v>0000</v>
      </c>
      <c r="F1350" t="str">
        <f>_xlfn.XLOOKUP(D1350,폰트맵!D:D,폰트맵!C:C)</f>
        <v>1000</v>
      </c>
      <c r="K1350" t="str">
        <f>IF(ISBLANK(폰트맵!I1350),"",폰트맵!I1350)</f>
        <v/>
      </c>
    </row>
    <row r="1351" spans="1:11" x14ac:dyDescent="0.3">
      <c r="A1351" s="1" t="s">
        <v>2939</v>
      </c>
      <c r="B1351" s="1" t="s">
        <v>2940</v>
      </c>
      <c r="C1351" s="1" t="s">
        <v>2861</v>
      </c>
      <c r="D1351" s="1" t="s">
        <v>27</v>
      </c>
      <c r="E1351" t="str">
        <f>_xlfn.XLOOKUP(C1351,폰트맵!D:D,폰트맵!C:C)</f>
        <v>0000</v>
      </c>
      <c r="F1351" t="str">
        <f>_xlfn.XLOOKUP(D1351,폰트맵!D:D,폰트맵!C:C)</f>
        <v>1100</v>
      </c>
      <c r="K1351" t="str">
        <f>IF(ISBLANK(폰트맵!I1351),"",폰트맵!I1351)</f>
        <v/>
      </c>
    </row>
    <row r="1352" spans="1:11" x14ac:dyDescent="0.3">
      <c r="A1352" s="1" t="s">
        <v>2941</v>
      </c>
      <c r="B1352" s="1" t="s">
        <v>2942</v>
      </c>
      <c r="C1352" s="1" t="s">
        <v>2861</v>
      </c>
      <c r="D1352" s="1" t="s">
        <v>33</v>
      </c>
      <c r="E1352" t="str">
        <f>_xlfn.XLOOKUP(C1352,폰트맵!D:D,폰트맵!C:C)</f>
        <v>0000</v>
      </c>
      <c r="F1352" t="str">
        <f>_xlfn.XLOOKUP(D1352,폰트맵!D:D,폰트맵!C:C)</f>
        <v>1300</v>
      </c>
      <c r="K1352" t="str">
        <f>IF(ISBLANK(폰트맵!I1352),"",폰트맵!I1352)</f>
        <v/>
      </c>
    </row>
    <row r="1353" spans="1:11" x14ac:dyDescent="0.3">
      <c r="A1353" s="1" t="s">
        <v>2943</v>
      </c>
      <c r="B1353" s="1" t="s">
        <v>2944</v>
      </c>
      <c r="C1353" s="1" t="s">
        <v>2861</v>
      </c>
      <c r="D1353" s="1" t="s">
        <v>39</v>
      </c>
      <c r="E1353" t="str">
        <f>_xlfn.XLOOKUP(C1353,폰트맵!D:D,폰트맵!C:C)</f>
        <v>0000</v>
      </c>
      <c r="F1353" t="str">
        <f>_xlfn.XLOOKUP(D1353,폰트맵!D:D,폰트맵!C:C)</f>
        <v>1500</v>
      </c>
      <c r="K1353" t="str">
        <f>IF(ISBLANK(폰트맵!I1353),"",폰트맵!I1353)</f>
        <v/>
      </c>
    </row>
    <row r="1354" spans="1:11" x14ac:dyDescent="0.3">
      <c r="A1354" s="1" t="s">
        <v>2945</v>
      </c>
      <c r="B1354" s="1" t="s">
        <v>2946</v>
      </c>
      <c r="C1354" s="1" t="s">
        <v>2947</v>
      </c>
      <c r="D1354" s="1" t="s">
        <v>3</v>
      </c>
      <c r="E1354" t="str">
        <f>_xlfn.XLOOKUP(C1354,폰트맵!D:D,폰트맵!C:C)</f>
        <v>7600</v>
      </c>
      <c r="F1354" t="str">
        <f>_xlfn.XLOOKUP(D1354,폰트맵!D:D,폰트맵!C:C)</f>
        <v>0200</v>
      </c>
      <c r="K1354" t="str">
        <f>IF(ISBLANK(폰트맵!I1354),"",폰트맵!I1354)</f>
        <v/>
      </c>
    </row>
    <row r="1355" spans="1:11" x14ac:dyDescent="0.3">
      <c r="A1355" s="1" t="s">
        <v>2948</v>
      </c>
      <c r="B1355" s="1" t="s">
        <v>2949</v>
      </c>
      <c r="C1355" s="1" t="s">
        <v>2947</v>
      </c>
      <c r="D1355" s="1" t="s">
        <v>6</v>
      </c>
      <c r="E1355" t="str">
        <f>_xlfn.XLOOKUP(C1355,폰트맵!D:D,폰트맵!C:C)</f>
        <v>7600</v>
      </c>
      <c r="F1355" t="str">
        <f>_xlfn.XLOOKUP(D1355,폰트맵!D:D,폰트맵!C:C)</f>
        <v>0100</v>
      </c>
      <c r="K1355" t="str">
        <f>IF(ISBLANK(폰트맵!I1355),"",폰트맵!I1355)</f>
        <v/>
      </c>
    </row>
    <row r="1356" spans="1:11" x14ac:dyDescent="0.3">
      <c r="A1356" s="1" t="s">
        <v>2950</v>
      </c>
      <c r="B1356" s="1" t="s">
        <v>2951</v>
      </c>
      <c r="C1356" s="1" t="s">
        <v>2947</v>
      </c>
      <c r="D1356" s="1" t="s">
        <v>9</v>
      </c>
      <c r="E1356" t="str">
        <f>_xlfn.XLOOKUP(C1356,폰트맵!D:D,폰트맵!C:C)</f>
        <v>7600</v>
      </c>
      <c r="F1356" t="str">
        <f>_xlfn.XLOOKUP(D1356,폰트맵!D:D,폰트맵!C:C)</f>
        <v>0400</v>
      </c>
      <c r="K1356" t="str">
        <f>IF(ISBLANK(폰트맵!I1356),"",폰트맵!I1356)</f>
        <v/>
      </c>
    </row>
    <row r="1357" spans="1:11" x14ac:dyDescent="0.3">
      <c r="A1357" s="1" t="s">
        <v>2952</v>
      </c>
      <c r="B1357" s="1" t="s">
        <v>2953</v>
      </c>
      <c r="C1357" s="1" t="s">
        <v>2947</v>
      </c>
      <c r="D1357" s="1" t="s">
        <v>2954</v>
      </c>
      <c r="E1357" t="str">
        <f>_xlfn.XLOOKUP(C1357,폰트맵!D:D,폰트맵!C:C)</f>
        <v>7600</v>
      </c>
      <c r="F1357" t="str">
        <f>_xlfn.XLOOKUP(D1357,폰트맵!D:D,폰트맵!C:C)</f>
        <v>0000</v>
      </c>
      <c r="K1357" t="str">
        <f>IF(ISBLANK(폰트맵!I1357),"",폰트맵!I1357)</f>
        <v/>
      </c>
    </row>
    <row r="1358" spans="1:11" x14ac:dyDescent="0.3">
      <c r="A1358" s="1" t="s">
        <v>2955</v>
      </c>
      <c r="B1358" s="1" t="s">
        <v>2956</v>
      </c>
      <c r="C1358" s="1" t="s">
        <v>2947</v>
      </c>
      <c r="D1358" s="1" t="s">
        <v>510</v>
      </c>
      <c r="E1358" t="str">
        <f>_xlfn.XLOOKUP(C1358,폰트맵!D:D,폰트맵!C:C)</f>
        <v>7600</v>
      </c>
      <c r="F1358" t="str">
        <f>_xlfn.XLOOKUP(D1358,폰트맵!D:D,폰트맵!C:C)</f>
        <v>0600</v>
      </c>
      <c r="K1358" t="str">
        <f>IF(ISBLANK(폰트맵!I1358),"",폰트맵!I1358)</f>
        <v/>
      </c>
    </row>
    <row r="1359" spans="1:11" x14ac:dyDescent="0.3">
      <c r="A1359" s="1" t="s">
        <v>2957</v>
      </c>
      <c r="B1359" s="1" t="s">
        <v>2958</v>
      </c>
      <c r="C1359" s="1" t="s">
        <v>2947</v>
      </c>
      <c r="D1359" s="1" t="s">
        <v>15</v>
      </c>
      <c r="E1359" t="str">
        <f>_xlfn.XLOOKUP(C1359,폰트맵!D:D,폰트맵!C:C)</f>
        <v>7600</v>
      </c>
      <c r="F1359" t="str">
        <f>_xlfn.XLOOKUP(D1359,폰트맵!D:D,폰트맵!C:C)</f>
        <v>0800</v>
      </c>
      <c r="K1359" t="str">
        <f>IF(ISBLANK(폰트맵!I1359),"",폰트맵!I1359)</f>
        <v/>
      </c>
    </row>
    <row r="1360" spans="1:11" x14ac:dyDescent="0.3">
      <c r="A1360" s="1" t="s">
        <v>2959</v>
      </c>
      <c r="B1360" s="1" t="s">
        <v>2960</v>
      </c>
      <c r="C1360" s="1" t="s">
        <v>2947</v>
      </c>
      <c r="D1360" s="1" t="s">
        <v>18</v>
      </c>
      <c r="E1360" t="str">
        <f>_xlfn.XLOOKUP(C1360,폰트맵!D:D,폰트맵!C:C)</f>
        <v>7600</v>
      </c>
      <c r="F1360" t="str">
        <f>_xlfn.XLOOKUP(D1360,폰트맵!D:D,폰트맵!C:C)</f>
        <v>0900</v>
      </c>
      <c r="K1360" t="str">
        <f>IF(ISBLANK(폰트맵!I1360),"",폰트맵!I1360)</f>
        <v/>
      </c>
    </row>
    <row r="1361" spans="1:11" x14ac:dyDescent="0.3">
      <c r="A1361" s="1" t="s">
        <v>2961</v>
      </c>
      <c r="B1361" s="1" t="s">
        <v>2962</v>
      </c>
      <c r="C1361" s="1" t="s">
        <v>2947</v>
      </c>
      <c r="D1361" s="1" t="s">
        <v>21</v>
      </c>
      <c r="E1361" t="str">
        <f>_xlfn.XLOOKUP(C1361,폰트맵!D:D,폰트맵!C:C)</f>
        <v>7600</v>
      </c>
      <c r="F1361" t="str">
        <f>_xlfn.XLOOKUP(D1361,폰트맵!D:D,폰트맵!C:C)</f>
        <v>0000</v>
      </c>
      <c r="K1361" t="str">
        <f>IF(ISBLANK(폰트맵!I1361),"",폰트맵!I1361)</f>
        <v/>
      </c>
    </row>
    <row r="1362" spans="1:11" x14ac:dyDescent="0.3">
      <c r="A1362" s="1" t="s">
        <v>2963</v>
      </c>
      <c r="B1362" s="1" t="s">
        <v>2964</v>
      </c>
      <c r="C1362" s="1" t="s">
        <v>2947</v>
      </c>
      <c r="D1362" s="1" t="s">
        <v>202</v>
      </c>
      <c r="E1362" t="str">
        <f>_xlfn.XLOOKUP(C1362,폰트맵!D:D,폰트맵!C:C)</f>
        <v>7600</v>
      </c>
      <c r="F1362" t="str">
        <f>_xlfn.XLOOKUP(D1362,폰트맵!D:D,폰트맵!C:C)</f>
        <v>0000</v>
      </c>
      <c r="K1362" t="str">
        <f>IF(ISBLANK(폰트맵!I1362),"",폰트맵!I1362)</f>
        <v/>
      </c>
    </row>
    <row r="1363" spans="1:11" x14ac:dyDescent="0.3">
      <c r="A1363" s="1" t="s">
        <v>2965</v>
      </c>
      <c r="B1363" s="1" t="s">
        <v>2966</v>
      </c>
      <c r="C1363" s="1" t="s">
        <v>2947</v>
      </c>
      <c r="D1363" s="1" t="s">
        <v>24</v>
      </c>
      <c r="E1363" t="str">
        <f>_xlfn.XLOOKUP(C1363,폰트맵!D:D,폰트맵!C:C)</f>
        <v>7600</v>
      </c>
      <c r="F1363" t="str">
        <f>_xlfn.XLOOKUP(D1363,폰트맵!D:D,폰트맵!C:C)</f>
        <v>1000</v>
      </c>
      <c r="K1363" t="str">
        <f>IF(ISBLANK(폰트맵!I1363),"",폰트맵!I1363)</f>
        <v/>
      </c>
    </row>
    <row r="1364" spans="1:11" x14ac:dyDescent="0.3">
      <c r="A1364" s="1" t="s">
        <v>2967</v>
      </c>
      <c r="B1364" s="1" t="s">
        <v>2968</v>
      </c>
      <c r="C1364" s="1" t="s">
        <v>2947</v>
      </c>
      <c r="D1364" s="1" t="s">
        <v>27</v>
      </c>
      <c r="E1364" t="str">
        <f>_xlfn.XLOOKUP(C1364,폰트맵!D:D,폰트맵!C:C)</f>
        <v>7600</v>
      </c>
      <c r="F1364" t="str">
        <f>_xlfn.XLOOKUP(D1364,폰트맵!D:D,폰트맵!C:C)</f>
        <v>1100</v>
      </c>
      <c r="K1364" t="str">
        <f>IF(ISBLANK(폰트맵!I1364),"",폰트맵!I1364)</f>
        <v/>
      </c>
    </row>
    <row r="1365" spans="1:11" x14ac:dyDescent="0.3">
      <c r="A1365" s="1" t="s">
        <v>2969</v>
      </c>
      <c r="B1365" s="1" t="s">
        <v>2970</v>
      </c>
      <c r="C1365" s="1" t="s">
        <v>2947</v>
      </c>
      <c r="D1365" s="1" t="s">
        <v>33</v>
      </c>
      <c r="E1365" t="str">
        <f>_xlfn.XLOOKUP(C1365,폰트맵!D:D,폰트맵!C:C)</f>
        <v>7600</v>
      </c>
      <c r="F1365" t="str">
        <f>_xlfn.XLOOKUP(D1365,폰트맵!D:D,폰트맵!C:C)</f>
        <v>1300</v>
      </c>
      <c r="K1365" t="str">
        <f>IF(ISBLANK(폰트맵!I1365),"",폰트맵!I1365)</f>
        <v/>
      </c>
    </row>
    <row r="1366" spans="1:11" x14ac:dyDescent="0.3">
      <c r="A1366" s="1" t="s">
        <v>2971</v>
      </c>
      <c r="B1366" s="1" t="s">
        <v>2972</v>
      </c>
      <c r="C1366" s="1" t="s">
        <v>2947</v>
      </c>
      <c r="D1366" s="1" t="s">
        <v>36</v>
      </c>
      <c r="E1366" t="str">
        <f>_xlfn.XLOOKUP(C1366,폰트맵!D:D,폰트맵!C:C)</f>
        <v>7600</v>
      </c>
      <c r="F1366" t="str">
        <f>_xlfn.XLOOKUP(D1366,폰트맵!D:D,폰트맵!C:C)</f>
        <v>1400</v>
      </c>
      <c r="K1366" t="str">
        <f>IF(ISBLANK(폰트맵!I1366),"",폰트맵!I1366)</f>
        <v/>
      </c>
    </row>
    <row r="1367" spans="1:11" x14ac:dyDescent="0.3">
      <c r="A1367" s="1" t="s">
        <v>2973</v>
      </c>
      <c r="B1367" s="1" t="s">
        <v>2974</v>
      </c>
      <c r="C1367" s="1" t="s">
        <v>2947</v>
      </c>
      <c r="D1367" s="1" t="s">
        <v>39</v>
      </c>
      <c r="E1367" t="str">
        <f>_xlfn.XLOOKUP(C1367,폰트맵!D:D,폰트맵!C:C)</f>
        <v>7600</v>
      </c>
      <c r="F1367" t="str">
        <f>_xlfn.XLOOKUP(D1367,폰트맵!D:D,폰트맵!C:C)</f>
        <v>1500</v>
      </c>
      <c r="K1367" t="str">
        <f>IF(ISBLANK(폰트맵!I1367),"",폰트맵!I1367)</f>
        <v/>
      </c>
    </row>
    <row r="1368" spans="1:11" x14ac:dyDescent="0.3">
      <c r="A1368" s="1" t="s">
        <v>2975</v>
      </c>
      <c r="B1368" s="1" t="s">
        <v>2976</v>
      </c>
      <c r="C1368" s="1" t="s">
        <v>2947</v>
      </c>
      <c r="D1368" s="1" t="s">
        <v>48</v>
      </c>
      <c r="E1368" t="str">
        <f>_xlfn.XLOOKUP(C1368,폰트맵!D:D,폰트맵!C:C)</f>
        <v>7600</v>
      </c>
      <c r="F1368" t="str">
        <f>_xlfn.XLOOKUP(D1368,폰트맵!D:D,폰트맵!C:C)</f>
        <v>1900</v>
      </c>
      <c r="K1368" t="str">
        <f>IF(ISBLANK(폰트맵!I1368),"",폰트맵!I1368)</f>
        <v/>
      </c>
    </row>
    <row r="1369" spans="1:11" x14ac:dyDescent="0.3">
      <c r="A1369" s="1" t="s">
        <v>2977</v>
      </c>
      <c r="B1369" s="1" t="s">
        <v>2978</v>
      </c>
      <c r="C1369" s="1" t="s">
        <v>2947</v>
      </c>
      <c r="D1369" s="1" t="s">
        <v>51</v>
      </c>
      <c r="E1369" t="str">
        <f>_xlfn.XLOOKUP(C1369,폰트맵!D:D,폰트맵!C:C)</f>
        <v>7600</v>
      </c>
      <c r="F1369" t="str">
        <f>_xlfn.XLOOKUP(D1369,폰트맵!D:D,폰트맵!C:C)</f>
        <v>1A00</v>
      </c>
      <c r="K1369" t="str">
        <f>IF(ISBLANK(폰트맵!I1369),"",폰트맵!I1369)</f>
        <v/>
      </c>
    </row>
    <row r="1370" spans="1:11" x14ac:dyDescent="0.3">
      <c r="A1370" s="1" t="s">
        <v>2979</v>
      </c>
      <c r="B1370" s="1" t="s">
        <v>2980</v>
      </c>
      <c r="C1370" s="1" t="s">
        <v>2981</v>
      </c>
      <c r="D1370" s="1" t="s">
        <v>58</v>
      </c>
      <c r="E1370" t="str">
        <f>_xlfn.XLOOKUP(C1370,폰트맵!D:D,폰트맵!C:C)</f>
        <v>7700</v>
      </c>
      <c r="F1370" t="str">
        <f>_xlfn.XLOOKUP(D1370,폰트맵!D:D,폰트맵!C:C)</f>
        <v>0300</v>
      </c>
      <c r="K1370" t="str">
        <f>IF(ISBLANK(폰트맵!I1370),"",폰트맵!I1370)</f>
        <v/>
      </c>
    </row>
    <row r="1371" spans="1:11" x14ac:dyDescent="0.3">
      <c r="A1371" s="1" t="s">
        <v>2982</v>
      </c>
      <c r="B1371" s="1" t="s">
        <v>2983</v>
      </c>
      <c r="C1371" s="1" t="s">
        <v>2981</v>
      </c>
      <c r="D1371" s="1" t="s">
        <v>6</v>
      </c>
      <c r="E1371" t="str">
        <f>_xlfn.XLOOKUP(C1371,폰트맵!D:D,폰트맵!C:C)</f>
        <v>7700</v>
      </c>
      <c r="F1371" t="str">
        <f>_xlfn.XLOOKUP(D1371,폰트맵!D:D,폰트맵!C:C)</f>
        <v>0100</v>
      </c>
      <c r="K1371" t="str">
        <f>IF(ISBLANK(폰트맵!I1371),"",폰트맵!I1371)</f>
        <v/>
      </c>
    </row>
    <row r="1372" spans="1:11" x14ac:dyDescent="0.3">
      <c r="A1372" s="1" t="s">
        <v>2984</v>
      </c>
      <c r="B1372" s="1" t="s">
        <v>2985</v>
      </c>
      <c r="C1372" s="1" t="s">
        <v>2981</v>
      </c>
      <c r="D1372" s="1" t="s">
        <v>9</v>
      </c>
      <c r="E1372" t="str">
        <f>_xlfn.XLOOKUP(C1372,폰트맵!D:D,폰트맵!C:C)</f>
        <v>7700</v>
      </c>
      <c r="F1372" t="str">
        <f>_xlfn.XLOOKUP(D1372,폰트맵!D:D,폰트맵!C:C)</f>
        <v>0400</v>
      </c>
      <c r="K1372" t="str">
        <f>IF(ISBLANK(폰트맵!I1372),"",폰트맵!I1372)</f>
        <v/>
      </c>
    </row>
    <row r="1373" spans="1:11" x14ac:dyDescent="0.3">
      <c r="A1373" s="1" t="s">
        <v>2986</v>
      </c>
      <c r="B1373" s="1" t="s">
        <v>2987</v>
      </c>
      <c r="C1373" s="1" t="s">
        <v>2981</v>
      </c>
      <c r="D1373" s="1" t="s">
        <v>15</v>
      </c>
      <c r="E1373" t="str">
        <f>_xlfn.XLOOKUP(C1373,폰트맵!D:D,폰트맵!C:C)</f>
        <v>7700</v>
      </c>
      <c r="F1373" t="str">
        <f>_xlfn.XLOOKUP(D1373,폰트맵!D:D,폰트맵!C:C)</f>
        <v>0800</v>
      </c>
      <c r="K1373" t="str">
        <f>IF(ISBLANK(폰트맵!I1373),"",폰트맵!I1373)</f>
        <v/>
      </c>
    </row>
    <row r="1374" spans="1:11" x14ac:dyDescent="0.3">
      <c r="A1374" s="1" t="s">
        <v>2988</v>
      </c>
      <c r="B1374" s="1" t="s">
        <v>2989</v>
      </c>
      <c r="C1374" s="1" t="s">
        <v>2981</v>
      </c>
      <c r="D1374" s="1" t="s">
        <v>24</v>
      </c>
      <c r="E1374" t="str">
        <f>_xlfn.XLOOKUP(C1374,폰트맵!D:D,폰트맵!C:C)</f>
        <v>7700</v>
      </c>
      <c r="F1374" t="str">
        <f>_xlfn.XLOOKUP(D1374,폰트맵!D:D,폰트맵!C:C)</f>
        <v>1000</v>
      </c>
      <c r="K1374" t="str">
        <f>IF(ISBLANK(폰트맵!I1374),"",폰트맵!I1374)</f>
        <v/>
      </c>
    </row>
    <row r="1375" spans="1:11" x14ac:dyDescent="0.3">
      <c r="A1375" s="1" t="s">
        <v>2990</v>
      </c>
      <c r="B1375" s="1" t="s">
        <v>2991</v>
      </c>
      <c r="C1375" s="1" t="s">
        <v>2981</v>
      </c>
      <c r="D1375" s="1" t="s">
        <v>27</v>
      </c>
      <c r="E1375" t="str">
        <f>_xlfn.XLOOKUP(C1375,폰트맵!D:D,폰트맵!C:C)</f>
        <v>7700</v>
      </c>
      <c r="F1375" t="str">
        <f>_xlfn.XLOOKUP(D1375,폰트맵!D:D,폰트맵!C:C)</f>
        <v>1100</v>
      </c>
      <c r="K1375" t="str">
        <f>IF(ISBLANK(폰트맵!I1375),"",폰트맵!I1375)</f>
        <v/>
      </c>
    </row>
    <row r="1376" spans="1:11" x14ac:dyDescent="0.3">
      <c r="A1376" s="1" t="s">
        <v>2992</v>
      </c>
      <c r="B1376" s="1" t="s">
        <v>2993</v>
      </c>
      <c r="C1376" s="1" t="s">
        <v>2981</v>
      </c>
      <c r="D1376" s="1" t="s">
        <v>33</v>
      </c>
      <c r="E1376" t="str">
        <f>_xlfn.XLOOKUP(C1376,폰트맵!D:D,폰트맵!C:C)</f>
        <v>7700</v>
      </c>
      <c r="F1376" t="str">
        <f>_xlfn.XLOOKUP(D1376,폰트맵!D:D,폰트맵!C:C)</f>
        <v>1300</v>
      </c>
      <c r="K1376" t="str">
        <f>IF(ISBLANK(폰트맵!I1376),"",폰트맵!I1376)</f>
        <v/>
      </c>
    </row>
    <row r="1377" spans="1:11" x14ac:dyDescent="0.3">
      <c r="A1377" s="1" t="s">
        <v>2994</v>
      </c>
      <c r="B1377" s="1" t="s">
        <v>2995</v>
      </c>
      <c r="C1377" s="1" t="s">
        <v>2981</v>
      </c>
      <c r="D1377" s="1" t="s">
        <v>36</v>
      </c>
      <c r="E1377" t="str">
        <f>_xlfn.XLOOKUP(C1377,폰트맵!D:D,폰트맵!C:C)</f>
        <v>7700</v>
      </c>
      <c r="F1377" t="str">
        <f>_xlfn.XLOOKUP(D1377,폰트맵!D:D,폰트맵!C:C)</f>
        <v>1400</v>
      </c>
      <c r="K1377" t="str">
        <f>IF(ISBLANK(폰트맵!I1377),"",폰트맵!I1377)</f>
        <v/>
      </c>
    </row>
    <row r="1378" spans="1:11" x14ac:dyDescent="0.3">
      <c r="A1378" s="1" t="s">
        <v>2996</v>
      </c>
      <c r="B1378" s="1" t="s">
        <v>2997</v>
      </c>
      <c r="C1378" s="1" t="s">
        <v>2981</v>
      </c>
      <c r="D1378" s="1" t="s">
        <v>39</v>
      </c>
      <c r="E1378" t="str">
        <f>_xlfn.XLOOKUP(C1378,폰트맵!D:D,폰트맵!C:C)</f>
        <v>7700</v>
      </c>
      <c r="F1378" t="str">
        <f>_xlfn.XLOOKUP(D1378,폰트맵!D:D,폰트맵!C:C)</f>
        <v>1500</v>
      </c>
      <c r="K1378" t="str">
        <f>IF(ISBLANK(폰트맵!I1378),"",폰트맵!I1378)</f>
        <v/>
      </c>
    </row>
    <row r="1379" spans="1:11" x14ac:dyDescent="0.3">
      <c r="A1379" s="1" t="s">
        <v>2998</v>
      </c>
      <c r="B1379" s="1" t="s">
        <v>2999</v>
      </c>
      <c r="C1379" s="1" t="s">
        <v>3000</v>
      </c>
      <c r="D1379" s="1" t="s">
        <v>3</v>
      </c>
      <c r="E1379" t="str">
        <f>_xlfn.XLOOKUP(C1379,폰트맵!D:D,폰트맵!C:C)</f>
        <v>7800</v>
      </c>
      <c r="F1379" t="str">
        <f>_xlfn.XLOOKUP(D1379,폰트맵!D:D,폰트맵!C:C)</f>
        <v>0200</v>
      </c>
      <c r="K1379" t="str">
        <f>IF(ISBLANK(폰트맵!I1379),"",폰트맵!I1379)</f>
        <v/>
      </c>
    </row>
    <row r="1380" spans="1:11" x14ac:dyDescent="0.3">
      <c r="A1380" s="1" t="s">
        <v>3001</v>
      </c>
      <c r="B1380" s="1" t="s">
        <v>3002</v>
      </c>
      <c r="C1380" s="1" t="s">
        <v>3000</v>
      </c>
      <c r="D1380" s="1" t="s">
        <v>6</v>
      </c>
      <c r="E1380" t="str">
        <f>_xlfn.XLOOKUP(C1380,폰트맵!D:D,폰트맵!C:C)</f>
        <v>7800</v>
      </c>
      <c r="F1380" t="str">
        <f>_xlfn.XLOOKUP(D1380,폰트맵!D:D,폰트맵!C:C)</f>
        <v>0100</v>
      </c>
      <c r="K1380" t="str">
        <f>IF(ISBLANK(폰트맵!I1380),"",폰트맵!I1380)</f>
        <v/>
      </c>
    </row>
    <row r="1381" spans="1:11" x14ac:dyDescent="0.3">
      <c r="A1381" s="1" t="s">
        <v>3003</v>
      </c>
      <c r="B1381" s="1" t="s">
        <v>3004</v>
      </c>
      <c r="C1381" s="1" t="s">
        <v>3000</v>
      </c>
      <c r="D1381" s="1" t="s">
        <v>9</v>
      </c>
      <c r="E1381" t="str">
        <f>_xlfn.XLOOKUP(C1381,폰트맵!D:D,폰트맵!C:C)</f>
        <v>7800</v>
      </c>
      <c r="F1381" t="str">
        <f>_xlfn.XLOOKUP(D1381,폰트맵!D:D,폰트맵!C:C)</f>
        <v>0400</v>
      </c>
      <c r="K1381" t="str">
        <f>IF(ISBLANK(폰트맵!I1381),"",폰트맵!I1381)</f>
        <v/>
      </c>
    </row>
    <row r="1382" spans="1:11" x14ac:dyDescent="0.3">
      <c r="A1382" s="1" t="s">
        <v>3005</v>
      </c>
      <c r="B1382" s="1" t="s">
        <v>3006</v>
      </c>
      <c r="C1382" s="1" t="s">
        <v>3000</v>
      </c>
      <c r="D1382" s="1" t="s">
        <v>15</v>
      </c>
      <c r="E1382" t="str">
        <f>_xlfn.XLOOKUP(C1382,폰트맵!D:D,폰트맵!C:C)</f>
        <v>7800</v>
      </c>
      <c r="F1382" t="str">
        <f>_xlfn.XLOOKUP(D1382,폰트맵!D:D,폰트맵!C:C)</f>
        <v>0800</v>
      </c>
      <c r="K1382" t="str">
        <f>IF(ISBLANK(폰트맵!I1382),"",폰트맵!I1382)</f>
        <v/>
      </c>
    </row>
    <row r="1383" spans="1:11" x14ac:dyDescent="0.3">
      <c r="A1383" s="1" t="s">
        <v>3007</v>
      </c>
      <c r="B1383" s="1" t="s">
        <v>3008</v>
      </c>
      <c r="C1383" s="1" t="s">
        <v>3000</v>
      </c>
      <c r="D1383" s="1" t="s">
        <v>741</v>
      </c>
      <c r="E1383" t="str">
        <f>_xlfn.XLOOKUP(C1383,폰트맵!D:D,폰트맵!C:C)</f>
        <v>7800</v>
      </c>
      <c r="F1383" t="str">
        <f>_xlfn.XLOOKUP(D1383,폰트맵!D:D,폰트맵!C:C)</f>
        <v>0000</v>
      </c>
      <c r="K1383" t="str">
        <f>IF(ISBLANK(폰트맵!I1383),"",폰트맵!I1383)</f>
        <v/>
      </c>
    </row>
    <row r="1384" spans="1:11" x14ac:dyDescent="0.3">
      <c r="A1384" s="1" t="s">
        <v>3009</v>
      </c>
      <c r="B1384" s="1" t="s">
        <v>3010</v>
      </c>
      <c r="C1384" s="1" t="s">
        <v>3000</v>
      </c>
      <c r="D1384" s="1" t="s">
        <v>24</v>
      </c>
      <c r="E1384" t="str">
        <f>_xlfn.XLOOKUP(C1384,폰트맵!D:D,폰트맵!C:C)</f>
        <v>7800</v>
      </c>
      <c r="F1384" t="str">
        <f>_xlfn.XLOOKUP(D1384,폰트맵!D:D,폰트맵!C:C)</f>
        <v>1000</v>
      </c>
      <c r="K1384" t="str">
        <f>IF(ISBLANK(폰트맵!I1384),"",폰트맵!I1384)</f>
        <v/>
      </c>
    </row>
    <row r="1385" spans="1:11" x14ac:dyDescent="0.3">
      <c r="A1385" s="1" t="s">
        <v>3011</v>
      </c>
      <c r="B1385" s="1" t="s">
        <v>3012</v>
      </c>
      <c r="C1385" s="1" t="s">
        <v>3000</v>
      </c>
      <c r="D1385" s="1" t="s">
        <v>27</v>
      </c>
      <c r="E1385" t="str">
        <f>_xlfn.XLOOKUP(C1385,폰트맵!D:D,폰트맵!C:C)</f>
        <v>7800</v>
      </c>
      <c r="F1385" t="str">
        <f>_xlfn.XLOOKUP(D1385,폰트맵!D:D,폰트맵!C:C)</f>
        <v>1100</v>
      </c>
      <c r="K1385" t="str">
        <f>IF(ISBLANK(폰트맵!I1385),"",폰트맵!I1385)</f>
        <v/>
      </c>
    </row>
    <row r="1386" spans="1:11" x14ac:dyDescent="0.3">
      <c r="A1386" s="1" t="s">
        <v>3013</v>
      </c>
      <c r="B1386" s="1" t="s">
        <v>3014</v>
      </c>
      <c r="C1386" s="1" t="s">
        <v>3000</v>
      </c>
      <c r="D1386" s="1" t="s">
        <v>33</v>
      </c>
      <c r="E1386" t="str">
        <f>_xlfn.XLOOKUP(C1386,폰트맵!D:D,폰트맵!C:C)</f>
        <v>7800</v>
      </c>
      <c r="F1386" t="str">
        <f>_xlfn.XLOOKUP(D1386,폰트맵!D:D,폰트맵!C:C)</f>
        <v>1300</v>
      </c>
      <c r="K1386" t="str">
        <f>IF(ISBLANK(폰트맵!I1386),"",폰트맵!I1386)</f>
        <v/>
      </c>
    </row>
    <row r="1387" spans="1:11" x14ac:dyDescent="0.3">
      <c r="A1387" s="1" t="s">
        <v>3015</v>
      </c>
      <c r="B1387" s="1" t="s">
        <v>3016</v>
      </c>
      <c r="C1387" s="1" t="s">
        <v>3000</v>
      </c>
      <c r="D1387" s="1" t="s">
        <v>39</v>
      </c>
      <c r="E1387" t="str">
        <f>_xlfn.XLOOKUP(C1387,폰트맵!D:D,폰트맵!C:C)</f>
        <v>7800</v>
      </c>
      <c r="F1387" t="str">
        <f>_xlfn.XLOOKUP(D1387,폰트맵!D:D,폰트맵!C:C)</f>
        <v>1500</v>
      </c>
      <c r="K1387" t="str">
        <f>IF(ISBLANK(폰트맵!I1387),"",폰트맵!I1387)</f>
        <v/>
      </c>
    </row>
    <row r="1388" spans="1:11" x14ac:dyDescent="0.3">
      <c r="A1388" s="1" t="s">
        <v>3017</v>
      </c>
      <c r="B1388" s="1" t="s">
        <v>3018</v>
      </c>
      <c r="C1388" s="1" t="s">
        <v>3000</v>
      </c>
      <c r="D1388" s="1" t="s">
        <v>48</v>
      </c>
      <c r="E1388" t="str">
        <f>_xlfn.XLOOKUP(C1388,폰트맵!D:D,폰트맵!C:C)</f>
        <v>7800</v>
      </c>
      <c r="F1388" t="str">
        <f>_xlfn.XLOOKUP(D1388,폰트맵!D:D,폰트맵!C:C)</f>
        <v>1900</v>
      </c>
      <c r="K1388" t="str">
        <f>IF(ISBLANK(폰트맵!I1388),"",폰트맵!I1388)</f>
        <v/>
      </c>
    </row>
    <row r="1389" spans="1:11" x14ac:dyDescent="0.3">
      <c r="A1389" s="1" t="s">
        <v>3019</v>
      </c>
      <c r="B1389" s="1" t="s">
        <v>3020</v>
      </c>
      <c r="C1389" s="1" t="s">
        <v>3000</v>
      </c>
      <c r="D1389" s="1" t="s">
        <v>54</v>
      </c>
      <c r="E1389" t="str">
        <f>_xlfn.XLOOKUP(C1389,폰트맵!D:D,폰트맵!C:C)</f>
        <v>7800</v>
      </c>
      <c r="F1389" t="str">
        <f>_xlfn.XLOOKUP(D1389,폰트맵!D:D,폰트맵!C:C)</f>
        <v>1B00</v>
      </c>
      <c r="K1389" t="str">
        <f>IF(ISBLANK(폰트맵!I1389),"",폰트맵!I1389)</f>
        <v/>
      </c>
    </row>
    <row r="1390" spans="1:11" x14ac:dyDescent="0.3">
      <c r="A1390" s="1" t="s">
        <v>3021</v>
      </c>
      <c r="B1390" s="1" t="s">
        <v>3022</v>
      </c>
      <c r="C1390" s="1" t="s">
        <v>3023</v>
      </c>
      <c r="D1390" s="1" t="s">
        <v>58</v>
      </c>
      <c r="E1390" t="str">
        <f>_xlfn.XLOOKUP(C1390,폰트맵!D:D,폰트맵!C:C)</f>
        <v>0000</v>
      </c>
      <c r="F1390" t="str">
        <f>_xlfn.XLOOKUP(D1390,폰트맵!D:D,폰트맵!C:C)</f>
        <v>0300</v>
      </c>
      <c r="K1390" t="str">
        <f>IF(ISBLANK(폰트맵!I1390),"",폰트맵!I1390)</f>
        <v/>
      </c>
    </row>
    <row r="1391" spans="1:11" x14ac:dyDescent="0.3">
      <c r="A1391" s="1" t="s">
        <v>3024</v>
      </c>
      <c r="B1391" s="1" t="s">
        <v>3025</v>
      </c>
      <c r="C1391" s="1" t="s">
        <v>3023</v>
      </c>
      <c r="D1391" s="1" t="s">
        <v>9</v>
      </c>
      <c r="E1391" t="str">
        <f>_xlfn.XLOOKUP(C1391,폰트맵!D:D,폰트맵!C:C)</f>
        <v>0000</v>
      </c>
      <c r="F1391" t="str">
        <f>_xlfn.XLOOKUP(D1391,폰트맵!D:D,폰트맵!C:C)</f>
        <v>0400</v>
      </c>
      <c r="K1391" t="str">
        <f>IF(ISBLANK(폰트맵!I1391),"",폰트맵!I1391)</f>
        <v/>
      </c>
    </row>
    <row r="1392" spans="1:11" x14ac:dyDescent="0.3">
      <c r="A1392" s="1" t="s">
        <v>3026</v>
      </c>
      <c r="B1392" s="1" t="s">
        <v>3027</v>
      </c>
      <c r="C1392" s="1" t="s">
        <v>3023</v>
      </c>
      <c r="D1392" s="1" t="s">
        <v>15</v>
      </c>
      <c r="E1392" t="str">
        <f>_xlfn.XLOOKUP(C1392,폰트맵!D:D,폰트맵!C:C)</f>
        <v>0000</v>
      </c>
      <c r="F1392" t="str">
        <f>_xlfn.XLOOKUP(D1392,폰트맵!D:D,폰트맵!C:C)</f>
        <v>0800</v>
      </c>
      <c r="K1392" t="str">
        <f>IF(ISBLANK(폰트맵!I1392),"",폰트맵!I1392)</f>
        <v/>
      </c>
    </row>
    <row r="1393" spans="1:11" x14ac:dyDescent="0.3">
      <c r="A1393" s="1" t="s">
        <v>3028</v>
      </c>
      <c r="B1393" s="1" t="s">
        <v>3029</v>
      </c>
      <c r="C1393" s="1" t="s">
        <v>3023</v>
      </c>
      <c r="D1393" s="1" t="s">
        <v>27</v>
      </c>
      <c r="E1393" t="str">
        <f>_xlfn.XLOOKUP(C1393,폰트맵!D:D,폰트맵!C:C)</f>
        <v>0000</v>
      </c>
      <c r="F1393" t="str">
        <f>_xlfn.XLOOKUP(D1393,폰트맵!D:D,폰트맵!C:C)</f>
        <v>1100</v>
      </c>
      <c r="K1393" t="str">
        <f>IF(ISBLANK(폰트맵!I1393),"",폰트맵!I1393)</f>
        <v/>
      </c>
    </row>
    <row r="1394" spans="1:11" x14ac:dyDescent="0.3">
      <c r="A1394" s="1" t="s">
        <v>3030</v>
      </c>
      <c r="B1394" s="1" t="s">
        <v>3031</v>
      </c>
      <c r="C1394" s="1" t="s">
        <v>3032</v>
      </c>
      <c r="D1394" s="1" t="s">
        <v>98</v>
      </c>
      <c r="E1394" t="str">
        <f>_xlfn.XLOOKUP(C1394,폰트맵!D:D,폰트맵!C:C)</f>
        <v>7900</v>
      </c>
      <c r="F1394" t="str">
        <f>_xlfn.XLOOKUP(D1394,폰트맵!D:D,폰트맵!C:C)</f>
        <v>0500</v>
      </c>
      <c r="K1394" t="str">
        <f>IF(ISBLANK(폰트맵!I1394),"",폰트맵!I1394)</f>
        <v/>
      </c>
    </row>
    <row r="1395" spans="1:11" x14ac:dyDescent="0.3">
      <c r="A1395" s="1" t="s">
        <v>3033</v>
      </c>
      <c r="B1395" s="1" t="s">
        <v>3034</v>
      </c>
      <c r="C1395" s="1" t="s">
        <v>3032</v>
      </c>
      <c r="D1395" s="1" t="s">
        <v>6</v>
      </c>
      <c r="E1395" t="str">
        <f>_xlfn.XLOOKUP(C1395,폰트맵!D:D,폰트맵!C:C)</f>
        <v>7900</v>
      </c>
      <c r="F1395" t="str">
        <f>_xlfn.XLOOKUP(D1395,폰트맵!D:D,폰트맵!C:C)</f>
        <v>0100</v>
      </c>
      <c r="K1395" t="str">
        <f>IF(ISBLANK(폰트맵!I1395),"",폰트맵!I1395)</f>
        <v/>
      </c>
    </row>
    <row r="1396" spans="1:11" x14ac:dyDescent="0.3">
      <c r="A1396" s="1" t="s">
        <v>3035</v>
      </c>
      <c r="B1396" s="1" t="s">
        <v>3036</v>
      </c>
      <c r="C1396" s="1" t="s">
        <v>3032</v>
      </c>
      <c r="D1396" s="1" t="s">
        <v>9</v>
      </c>
      <c r="E1396" t="str">
        <f>_xlfn.XLOOKUP(C1396,폰트맵!D:D,폰트맵!C:C)</f>
        <v>7900</v>
      </c>
      <c r="F1396" t="str">
        <f>_xlfn.XLOOKUP(D1396,폰트맵!D:D,폰트맵!C:C)</f>
        <v>0400</v>
      </c>
      <c r="K1396" t="str">
        <f>IF(ISBLANK(폰트맵!I1396),"",폰트맵!I1396)</f>
        <v/>
      </c>
    </row>
    <row r="1397" spans="1:11" x14ac:dyDescent="0.3">
      <c r="A1397" s="1" t="s">
        <v>3037</v>
      </c>
      <c r="B1397" s="1" t="s">
        <v>3038</v>
      </c>
      <c r="C1397" s="1" t="s">
        <v>3032</v>
      </c>
      <c r="D1397" s="1" t="s">
        <v>2954</v>
      </c>
      <c r="E1397" t="str">
        <f>_xlfn.XLOOKUP(C1397,폰트맵!D:D,폰트맵!C:C)</f>
        <v>7900</v>
      </c>
      <c r="F1397" t="str">
        <f>_xlfn.XLOOKUP(D1397,폰트맵!D:D,폰트맵!C:C)</f>
        <v>0000</v>
      </c>
      <c r="K1397" t="str">
        <f>IF(ISBLANK(폰트맵!I1397),"",폰트맵!I1397)</f>
        <v/>
      </c>
    </row>
    <row r="1398" spans="1:11" x14ac:dyDescent="0.3">
      <c r="A1398" s="1" t="s">
        <v>3039</v>
      </c>
      <c r="B1398" s="1" t="s">
        <v>3040</v>
      </c>
      <c r="C1398" s="1" t="s">
        <v>3032</v>
      </c>
      <c r="D1398" s="1" t="s">
        <v>12</v>
      </c>
      <c r="E1398" t="str">
        <f>_xlfn.XLOOKUP(C1398,폰트맵!D:D,폰트맵!C:C)</f>
        <v>7900</v>
      </c>
      <c r="F1398" t="str">
        <f>_xlfn.XLOOKUP(D1398,폰트맵!D:D,폰트맵!C:C)</f>
        <v>0700</v>
      </c>
      <c r="K1398" t="str">
        <f>IF(ISBLANK(폰트맵!I1398),"",폰트맵!I1398)</f>
        <v/>
      </c>
    </row>
    <row r="1399" spans="1:11" x14ac:dyDescent="0.3">
      <c r="A1399" s="1" t="s">
        <v>3041</v>
      </c>
      <c r="B1399" s="1" t="s">
        <v>3042</v>
      </c>
      <c r="C1399" s="1" t="s">
        <v>3032</v>
      </c>
      <c r="D1399" s="1" t="s">
        <v>15</v>
      </c>
      <c r="E1399" t="str">
        <f>_xlfn.XLOOKUP(C1399,폰트맵!D:D,폰트맵!C:C)</f>
        <v>7900</v>
      </c>
      <c r="F1399" t="str">
        <f>_xlfn.XLOOKUP(D1399,폰트맵!D:D,폰트맵!C:C)</f>
        <v>0800</v>
      </c>
      <c r="K1399" t="str">
        <f>IF(ISBLANK(폰트맵!I1399),"",폰트맵!I1399)</f>
        <v/>
      </c>
    </row>
    <row r="1400" spans="1:11" x14ac:dyDescent="0.3">
      <c r="A1400" s="1" t="s">
        <v>3043</v>
      </c>
      <c r="B1400" s="1" t="s">
        <v>3044</v>
      </c>
      <c r="C1400" s="1" t="s">
        <v>3032</v>
      </c>
      <c r="D1400" s="1" t="s">
        <v>18</v>
      </c>
      <c r="E1400" t="str">
        <f>_xlfn.XLOOKUP(C1400,폰트맵!D:D,폰트맵!C:C)</f>
        <v>7900</v>
      </c>
      <c r="F1400" t="str">
        <f>_xlfn.XLOOKUP(D1400,폰트맵!D:D,폰트맵!C:C)</f>
        <v>0900</v>
      </c>
      <c r="K1400" t="str">
        <f>IF(ISBLANK(폰트맵!I1400),"",폰트맵!I1400)</f>
        <v/>
      </c>
    </row>
    <row r="1401" spans="1:11" x14ac:dyDescent="0.3">
      <c r="A1401" s="1" t="s">
        <v>3045</v>
      </c>
      <c r="B1401" s="1" t="s">
        <v>3046</v>
      </c>
      <c r="C1401" s="1" t="s">
        <v>3032</v>
      </c>
      <c r="D1401" s="1" t="s">
        <v>21</v>
      </c>
      <c r="E1401" t="str">
        <f>_xlfn.XLOOKUP(C1401,폰트맵!D:D,폰트맵!C:C)</f>
        <v>7900</v>
      </c>
      <c r="F1401" t="str">
        <f>_xlfn.XLOOKUP(D1401,폰트맵!D:D,폰트맵!C:C)</f>
        <v>0000</v>
      </c>
      <c r="K1401" t="str">
        <f>IF(ISBLANK(폰트맵!I1401),"",폰트맵!I1401)</f>
        <v/>
      </c>
    </row>
    <row r="1402" spans="1:11" x14ac:dyDescent="0.3">
      <c r="A1402" s="1" t="s">
        <v>3047</v>
      </c>
      <c r="B1402" s="1" t="s">
        <v>3048</v>
      </c>
      <c r="C1402" s="1" t="s">
        <v>3032</v>
      </c>
      <c r="D1402" s="1" t="s">
        <v>24</v>
      </c>
      <c r="E1402" t="str">
        <f>_xlfn.XLOOKUP(C1402,폰트맵!D:D,폰트맵!C:C)</f>
        <v>7900</v>
      </c>
      <c r="F1402" t="str">
        <f>_xlfn.XLOOKUP(D1402,폰트맵!D:D,폰트맵!C:C)</f>
        <v>1000</v>
      </c>
      <c r="K1402" t="str">
        <f>IF(ISBLANK(폰트맵!I1402),"",폰트맵!I1402)</f>
        <v/>
      </c>
    </row>
    <row r="1403" spans="1:11" x14ac:dyDescent="0.3">
      <c r="A1403" s="1" t="s">
        <v>3049</v>
      </c>
      <c r="B1403" s="1" t="s">
        <v>3050</v>
      </c>
      <c r="C1403" s="1" t="s">
        <v>3032</v>
      </c>
      <c r="D1403" s="1" t="s">
        <v>27</v>
      </c>
      <c r="E1403" t="str">
        <f>_xlfn.XLOOKUP(C1403,폰트맵!D:D,폰트맵!C:C)</f>
        <v>7900</v>
      </c>
      <c r="F1403" t="str">
        <f>_xlfn.XLOOKUP(D1403,폰트맵!D:D,폰트맵!C:C)</f>
        <v>1100</v>
      </c>
      <c r="K1403" t="str">
        <f>IF(ISBLANK(폰트맵!I1403),"",폰트맵!I1403)</f>
        <v/>
      </c>
    </row>
    <row r="1404" spans="1:11" x14ac:dyDescent="0.3">
      <c r="A1404" s="1" t="s">
        <v>3051</v>
      </c>
      <c r="B1404" s="1" t="s">
        <v>3052</v>
      </c>
      <c r="C1404" s="1" t="s">
        <v>3032</v>
      </c>
      <c r="D1404" s="1" t="s">
        <v>30</v>
      </c>
      <c r="E1404" t="str">
        <f>_xlfn.XLOOKUP(C1404,폰트맵!D:D,폰트맵!C:C)</f>
        <v>7900</v>
      </c>
      <c r="F1404" t="str">
        <f>_xlfn.XLOOKUP(D1404,폰트맵!D:D,폰트맵!C:C)</f>
        <v>1200</v>
      </c>
      <c r="K1404" t="str">
        <f>IF(ISBLANK(폰트맵!I1404),"",폰트맵!I1404)</f>
        <v/>
      </c>
    </row>
    <row r="1405" spans="1:11" x14ac:dyDescent="0.3">
      <c r="A1405" s="1" t="s">
        <v>3053</v>
      </c>
      <c r="B1405" s="1" t="s">
        <v>3054</v>
      </c>
      <c r="C1405" s="1" t="s">
        <v>3032</v>
      </c>
      <c r="D1405" s="1" t="s">
        <v>33</v>
      </c>
      <c r="E1405" t="str">
        <f>_xlfn.XLOOKUP(C1405,폰트맵!D:D,폰트맵!C:C)</f>
        <v>7900</v>
      </c>
      <c r="F1405" t="str">
        <f>_xlfn.XLOOKUP(D1405,폰트맵!D:D,폰트맵!C:C)</f>
        <v>1300</v>
      </c>
      <c r="K1405" t="str">
        <f>IF(ISBLANK(폰트맵!I1405),"",폰트맵!I1405)</f>
        <v/>
      </c>
    </row>
    <row r="1406" spans="1:11" x14ac:dyDescent="0.3">
      <c r="A1406" s="1" t="s">
        <v>3055</v>
      </c>
      <c r="B1406" s="1" t="s">
        <v>3056</v>
      </c>
      <c r="C1406" s="1" t="s">
        <v>3032</v>
      </c>
      <c r="D1406" s="1" t="s">
        <v>36</v>
      </c>
      <c r="E1406" t="str">
        <f>_xlfn.XLOOKUP(C1406,폰트맵!D:D,폰트맵!C:C)</f>
        <v>7900</v>
      </c>
      <c r="F1406" t="str">
        <f>_xlfn.XLOOKUP(D1406,폰트맵!D:D,폰트맵!C:C)</f>
        <v>1400</v>
      </c>
      <c r="K1406" t="str">
        <f>IF(ISBLANK(폰트맵!I1406),"",폰트맵!I1406)</f>
        <v/>
      </c>
    </row>
    <row r="1407" spans="1:11" x14ac:dyDescent="0.3">
      <c r="A1407" s="1" t="s">
        <v>3057</v>
      </c>
      <c r="B1407" s="1" t="s">
        <v>3058</v>
      </c>
      <c r="C1407" s="1" t="s">
        <v>3032</v>
      </c>
      <c r="D1407" s="1" t="s">
        <v>39</v>
      </c>
      <c r="E1407" t="str">
        <f>_xlfn.XLOOKUP(C1407,폰트맵!D:D,폰트맵!C:C)</f>
        <v>7900</v>
      </c>
      <c r="F1407" t="str">
        <f>_xlfn.XLOOKUP(D1407,폰트맵!D:D,폰트맵!C:C)</f>
        <v>1500</v>
      </c>
      <c r="K1407" t="str">
        <f>IF(ISBLANK(폰트맵!I1407),"",폰트맵!I1407)</f>
        <v/>
      </c>
    </row>
    <row r="1408" spans="1:11" x14ac:dyDescent="0.3">
      <c r="A1408" s="1" t="s">
        <v>3059</v>
      </c>
      <c r="B1408" s="1" t="s">
        <v>3060</v>
      </c>
      <c r="C1408" s="1" t="s">
        <v>3032</v>
      </c>
      <c r="D1408" s="1" t="s">
        <v>42</v>
      </c>
      <c r="E1408" t="str">
        <f>_xlfn.XLOOKUP(C1408,폰트맵!D:D,폰트맵!C:C)</f>
        <v>7900</v>
      </c>
      <c r="F1408" t="str">
        <f>_xlfn.XLOOKUP(D1408,폰트맵!D:D,폰트맵!C:C)</f>
        <v>1600</v>
      </c>
      <c r="K1408" t="str">
        <f>IF(ISBLANK(폰트맵!I1408),"",폰트맵!I1408)</f>
        <v/>
      </c>
    </row>
    <row r="1409" spans="1:11" x14ac:dyDescent="0.3">
      <c r="A1409" s="1" t="s">
        <v>3061</v>
      </c>
      <c r="B1409" s="1" t="s">
        <v>3062</v>
      </c>
      <c r="C1409" s="1" t="s">
        <v>3032</v>
      </c>
      <c r="D1409" s="1" t="s">
        <v>792</v>
      </c>
      <c r="E1409" t="str">
        <f>_xlfn.XLOOKUP(C1409,폰트맵!D:D,폰트맵!C:C)</f>
        <v>7900</v>
      </c>
      <c r="F1409" t="str">
        <f>_xlfn.XLOOKUP(D1409,폰트맵!D:D,폰트맵!C:C)</f>
        <v>0000</v>
      </c>
      <c r="K1409" t="str">
        <f>IF(ISBLANK(폰트맵!I1409),"",폰트맵!I1409)</f>
        <v/>
      </c>
    </row>
    <row r="1410" spans="1:11" x14ac:dyDescent="0.3">
      <c r="A1410" s="1" t="s">
        <v>3063</v>
      </c>
      <c r="B1410" s="1" t="s">
        <v>3064</v>
      </c>
      <c r="C1410" s="1" t="s">
        <v>3032</v>
      </c>
      <c r="D1410" s="1" t="s">
        <v>51</v>
      </c>
      <c r="E1410" t="str">
        <f>_xlfn.XLOOKUP(C1410,폰트맵!D:D,폰트맵!C:C)</f>
        <v>7900</v>
      </c>
      <c r="F1410" t="str">
        <f>_xlfn.XLOOKUP(D1410,폰트맵!D:D,폰트맵!C:C)</f>
        <v>1A00</v>
      </c>
      <c r="K1410" t="str">
        <f>IF(ISBLANK(폰트맵!I1410),"",폰트맵!I1410)</f>
        <v/>
      </c>
    </row>
    <row r="1411" spans="1:11" x14ac:dyDescent="0.3">
      <c r="A1411" s="1" t="s">
        <v>3065</v>
      </c>
      <c r="B1411" s="1" t="s">
        <v>3066</v>
      </c>
      <c r="C1411" s="1" t="s">
        <v>3067</v>
      </c>
      <c r="D1411" s="1" t="s">
        <v>130</v>
      </c>
      <c r="E1411" t="str">
        <f>_xlfn.XLOOKUP(C1411,폰트맵!D:D,폰트맵!C:C)</f>
        <v>7A00</v>
      </c>
      <c r="F1411" t="str">
        <f>_xlfn.XLOOKUP(D1411,폰트맵!D:D,폰트맵!C:C)</f>
        <v>0A00</v>
      </c>
      <c r="K1411" t="str">
        <f>IF(ISBLANK(폰트맵!I1411),"",폰트맵!I1411)</f>
        <v/>
      </c>
    </row>
    <row r="1412" spans="1:11" x14ac:dyDescent="0.3">
      <c r="A1412" s="1" t="s">
        <v>3068</v>
      </c>
      <c r="B1412" s="1" t="s">
        <v>3069</v>
      </c>
      <c r="C1412" s="1" t="s">
        <v>3067</v>
      </c>
      <c r="D1412" s="1" t="s">
        <v>6</v>
      </c>
      <c r="E1412" t="str">
        <f>_xlfn.XLOOKUP(C1412,폰트맵!D:D,폰트맵!C:C)</f>
        <v>7A00</v>
      </c>
      <c r="F1412" t="str">
        <f>_xlfn.XLOOKUP(D1412,폰트맵!D:D,폰트맵!C:C)</f>
        <v>0100</v>
      </c>
      <c r="K1412" t="str">
        <f>IF(ISBLANK(폰트맵!I1412),"",폰트맵!I1412)</f>
        <v/>
      </c>
    </row>
    <row r="1413" spans="1:11" x14ac:dyDescent="0.3">
      <c r="A1413" s="1" t="s">
        <v>3070</v>
      </c>
      <c r="B1413" s="1" t="s">
        <v>3071</v>
      </c>
      <c r="C1413" s="1" t="s">
        <v>3067</v>
      </c>
      <c r="D1413" s="1" t="s">
        <v>9</v>
      </c>
      <c r="E1413" t="str">
        <f>_xlfn.XLOOKUP(C1413,폰트맵!D:D,폰트맵!C:C)</f>
        <v>7A00</v>
      </c>
      <c r="F1413" t="str">
        <f>_xlfn.XLOOKUP(D1413,폰트맵!D:D,폰트맵!C:C)</f>
        <v>0400</v>
      </c>
      <c r="K1413" t="str">
        <f>IF(ISBLANK(폰트맵!I1413),"",폰트맵!I1413)</f>
        <v/>
      </c>
    </row>
    <row r="1414" spans="1:11" x14ac:dyDescent="0.3">
      <c r="A1414" s="1" t="s">
        <v>3072</v>
      </c>
      <c r="B1414" s="1" t="s">
        <v>3073</v>
      </c>
      <c r="C1414" s="1" t="s">
        <v>3067</v>
      </c>
      <c r="D1414" s="1" t="s">
        <v>15</v>
      </c>
      <c r="E1414" t="str">
        <f>_xlfn.XLOOKUP(C1414,폰트맵!D:D,폰트맵!C:C)</f>
        <v>7A00</v>
      </c>
      <c r="F1414" t="str">
        <f>_xlfn.XLOOKUP(D1414,폰트맵!D:D,폰트맵!C:C)</f>
        <v>0800</v>
      </c>
      <c r="K1414" t="str">
        <f>IF(ISBLANK(폰트맵!I1414),"",폰트맵!I1414)</f>
        <v/>
      </c>
    </row>
    <row r="1415" spans="1:11" x14ac:dyDescent="0.3">
      <c r="A1415" s="1" t="s">
        <v>3074</v>
      </c>
      <c r="B1415" s="1" t="s">
        <v>3075</v>
      </c>
      <c r="C1415" s="1" t="s">
        <v>3067</v>
      </c>
      <c r="D1415" s="1" t="s">
        <v>24</v>
      </c>
      <c r="E1415" t="str">
        <f>_xlfn.XLOOKUP(C1415,폰트맵!D:D,폰트맵!C:C)</f>
        <v>7A00</v>
      </c>
      <c r="F1415" t="str">
        <f>_xlfn.XLOOKUP(D1415,폰트맵!D:D,폰트맵!C:C)</f>
        <v>1000</v>
      </c>
      <c r="K1415" t="str">
        <f>IF(ISBLANK(폰트맵!I1415),"",폰트맵!I1415)</f>
        <v/>
      </c>
    </row>
    <row r="1416" spans="1:11" x14ac:dyDescent="0.3">
      <c r="A1416" s="1" t="s">
        <v>3076</v>
      </c>
      <c r="B1416" s="1" t="s">
        <v>3077</v>
      </c>
      <c r="C1416" s="1" t="s">
        <v>3067</v>
      </c>
      <c r="D1416" s="1" t="s">
        <v>27</v>
      </c>
      <c r="E1416" t="str">
        <f>_xlfn.XLOOKUP(C1416,폰트맵!D:D,폰트맵!C:C)</f>
        <v>7A00</v>
      </c>
      <c r="F1416" t="str">
        <f>_xlfn.XLOOKUP(D1416,폰트맵!D:D,폰트맵!C:C)</f>
        <v>1100</v>
      </c>
      <c r="K1416" t="str">
        <f>IF(ISBLANK(폰트맵!I1416),"",폰트맵!I1416)</f>
        <v/>
      </c>
    </row>
    <row r="1417" spans="1:11" x14ac:dyDescent="0.3">
      <c r="A1417" s="1" t="s">
        <v>3078</v>
      </c>
      <c r="B1417" s="1" t="s">
        <v>3079</v>
      </c>
      <c r="C1417" s="1" t="s">
        <v>3067</v>
      </c>
      <c r="D1417" s="1" t="s">
        <v>33</v>
      </c>
      <c r="E1417" t="str">
        <f>_xlfn.XLOOKUP(C1417,폰트맵!D:D,폰트맵!C:C)</f>
        <v>7A00</v>
      </c>
      <c r="F1417" t="str">
        <f>_xlfn.XLOOKUP(D1417,폰트맵!D:D,폰트맵!C:C)</f>
        <v>1300</v>
      </c>
      <c r="K1417" t="str">
        <f>IF(ISBLANK(폰트맵!I1417),"",폰트맵!I1417)</f>
        <v/>
      </c>
    </row>
    <row r="1418" spans="1:11" x14ac:dyDescent="0.3">
      <c r="A1418" s="1" t="s">
        <v>3080</v>
      </c>
      <c r="B1418" s="1" t="s">
        <v>3081</v>
      </c>
      <c r="C1418" s="1" t="s">
        <v>3067</v>
      </c>
      <c r="D1418" s="1" t="s">
        <v>39</v>
      </c>
      <c r="E1418" t="str">
        <f>_xlfn.XLOOKUP(C1418,폰트맵!D:D,폰트맵!C:C)</f>
        <v>7A00</v>
      </c>
      <c r="F1418" t="str">
        <f>_xlfn.XLOOKUP(D1418,폰트맵!D:D,폰트맵!C:C)</f>
        <v>1500</v>
      </c>
      <c r="K1418" t="str">
        <f>IF(ISBLANK(폰트맵!I1418),"",폰트맵!I1418)</f>
        <v/>
      </c>
    </row>
    <row r="1419" spans="1:11" x14ac:dyDescent="0.3">
      <c r="A1419" s="1" t="s">
        <v>3082</v>
      </c>
      <c r="B1419" s="1" t="s">
        <v>3083</v>
      </c>
      <c r="C1419" s="1" t="s">
        <v>3084</v>
      </c>
      <c r="D1419" s="1" t="s">
        <v>98</v>
      </c>
      <c r="E1419" t="str">
        <f>_xlfn.XLOOKUP(C1419,폰트맵!D:D,폰트맵!C:C)</f>
        <v>7B00</v>
      </c>
      <c r="F1419" t="str">
        <f>_xlfn.XLOOKUP(D1419,폰트맵!D:D,폰트맵!C:C)</f>
        <v>0500</v>
      </c>
      <c r="K1419" t="str">
        <f>IF(ISBLANK(폰트맵!I1419),"",폰트맵!I1419)</f>
        <v/>
      </c>
    </row>
    <row r="1420" spans="1:11" x14ac:dyDescent="0.3">
      <c r="A1420" s="1" t="s">
        <v>3085</v>
      </c>
      <c r="B1420" s="1" t="s">
        <v>3086</v>
      </c>
      <c r="C1420" s="1" t="s">
        <v>3084</v>
      </c>
      <c r="D1420" s="1" t="s">
        <v>6</v>
      </c>
      <c r="E1420" t="str">
        <f>_xlfn.XLOOKUP(C1420,폰트맵!D:D,폰트맵!C:C)</f>
        <v>7B00</v>
      </c>
      <c r="F1420" t="str">
        <f>_xlfn.XLOOKUP(D1420,폰트맵!D:D,폰트맵!C:C)</f>
        <v>0100</v>
      </c>
      <c r="K1420" t="str">
        <f>IF(ISBLANK(폰트맵!I1420),"",폰트맵!I1420)</f>
        <v/>
      </c>
    </row>
    <row r="1421" spans="1:11" x14ac:dyDescent="0.3">
      <c r="A1421" s="1" t="s">
        <v>3087</v>
      </c>
      <c r="B1421" s="1" t="s">
        <v>3088</v>
      </c>
      <c r="C1421" s="1" t="s">
        <v>3084</v>
      </c>
      <c r="D1421" s="1" t="s">
        <v>152</v>
      </c>
      <c r="E1421" t="str">
        <f>_xlfn.XLOOKUP(C1421,폰트맵!D:D,폰트맵!C:C)</f>
        <v>7B00</v>
      </c>
      <c r="F1421" t="str">
        <f>_xlfn.XLOOKUP(D1421,폰트맵!D:D,폰트맵!C:C)</f>
        <v>0000</v>
      </c>
      <c r="K1421" t="str">
        <f>IF(ISBLANK(폰트맵!I1421),"",폰트맵!I1421)</f>
        <v/>
      </c>
    </row>
    <row r="1422" spans="1:11" x14ac:dyDescent="0.3">
      <c r="A1422" s="1" t="s">
        <v>3089</v>
      </c>
      <c r="B1422" s="1" t="s">
        <v>3090</v>
      </c>
      <c r="C1422" s="1" t="s">
        <v>3084</v>
      </c>
      <c r="D1422" s="1" t="s">
        <v>9</v>
      </c>
      <c r="E1422" t="str">
        <f>_xlfn.XLOOKUP(C1422,폰트맵!D:D,폰트맵!C:C)</f>
        <v>7B00</v>
      </c>
      <c r="F1422" t="str">
        <f>_xlfn.XLOOKUP(D1422,폰트맵!D:D,폰트맵!C:C)</f>
        <v>0400</v>
      </c>
      <c r="K1422" t="str">
        <f>IF(ISBLANK(폰트맵!I1422),"",폰트맵!I1422)</f>
        <v/>
      </c>
    </row>
    <row r="1423" spans="1:11" x14ac:dyDescent="0.3">
      <c r="A1423" s="1" t="s">
        <v>3091</v>
      </c>
      <c r="B1423" s="1" t="s">
        <v>3092</v>
      </c>
      <c r="C1423" s="1" t="s">
        <v>3084</v>
      </c>
      <c r="D1423" s="1" t="s">
        <v>15</v>
      </c>
      <c r="E1423" t="str">
        <f>_xlfn.XLOOKUP(C1423,폰트맵!D:D,폰트맵!C:C)</f>
        <v>7B00</v>
      </c>
      <c r="F1423" t="str">
        <f>_xlfn.XLOOKUP(D1423,폰트맵!D:D,폰트맵!C:C)</f>
        <v>0800</v>
      </c>
      <c r="K1423" t="str">
        <f>IF(ISBLANK(폰트맵!I1423),"",폰트맵!I1423)</f>
        <v/>
      </c>
    </row>
    <row r="1424" spans="1:11" x14ac:dyDescent="0.3">
      <c r="A1424" s="1" t="s">
        <v>3093</v>
      </c>
      <c r="B1424" s="1" t="s">
        <v>3094</v>
      </c>
      <c r="C1424" s="1" t="s">
        <v>3084</v>
      </c>
      <c r="D1424" s="1" t="s">
        <v>21</v>
      </c>
      <c r="E1424" t="str">
        <f>_xlfn.XLOOKUP(C1424,폰트맵!D:D,폰트맵!C:C)</f>
        <v>7B00</v>
      </c>
      <c r="F1424" t="str">
        <f>_xlfn.XLOOKUP(D1424,폰트맵!D:D,폰트맵!C:C)</f>
        <v>0000</v>
      </c>
      <c r="K1424" t="str">
        <f>IF(ISBLANK(폰트맵!I1424),"",폰트맵!I1424)</f>
        <v/>
      </c>
    </row>
    <row r="1425" spans="1:11" x14ac:dyDescent="0.3">
      <c r="A1425" s="1" t="s">
        <v>3095</v>
      </c>
      <c r="B1425" s="1" t="s">
        <v>3096</v>
      </c>
      <c r="C1425" s="1" t="s">
        <v>3084</v>
      </c>
      <c r="D1425" s="1" t="s">
        <v>741</v>
      </c>
      <c r="E1425" t="str">
        <f>_xlfn.XLOOKUP(C1425,폰트맵!D:D,폰트맵!C:C)</f>
        <v>7B00</v>
      </c>
      <c r="F1425" t="str">
        <f>_xlfn.XLOOKUP(D1425,폰트맵!D:D,폰트맵!C:C)</f>
        <v>0000</v>
      </c>
      <c r="K1425" t="str">
        <f>IF(ISBLANK(폰트맵!I1425),"",폰트맵!I1425)</f>
        <v/>
      </c>
    </row>
    <row r="1426" spans="1:11" x14ac:dyDescent="0.3">
      <c r="A1426" s="1" t="s">
        <v>3097</v>
      </c>
      <c r="B1426" s="1" t="s">
        <v>3098</v>
      </c>
      <c r="C1426" s="1" t="s">
        <v>3084</v>
      </c>
      <c r="D1426" s="1" t="s">
        <v>24</v>
      </c>
      <c r="E1426" t="str">
        <f>_xlfn.XLOOKUP(C1426,폰트맵!D:D,폰트맵!C:C)</f>
        <v>7B00</v>
      </c>
      <c r="F1426" t="str">
        <f>_xlfn.XLOOKUP(D1426,폰트맵!D:D,폰트맵!C:C)</f>
        <v>1000</v>
      </c>
      <c r="K1426" t="str">
        <f>IF(ISBLANK(폰트맵!I1426),"",폰트맵!I1426)</f>
        <v/>
      </c>
    </row>
    <row r="1427" spans="1:11" x14ac:dyDescent="0.3">
      <c r="A1427" s="1" t="s">
        <v>3099</v>
      </c>
      <c r="B1427" s="1" t="s">
        <v>3100</v>
      </c>
      <c r="C1427" s="1" t="s">
        <v>3084</v>
      </c>
      <c r="D1427" s="1" t="s">
        <v>27</v>
      </c>
      <c r="E1427" t="str">
        <f>_xlfn.XLOOKUP(C1427,폰트맵!D:D,폰트맵!C:C)</f>
        <v>7B00</v>
      </c>
      <c r="F1427" t="str">
        <f>_xlfn.XLOOKUP(D1427,폰트맵!D:D,폰트맵!C:C)</f>
        <v>1100</v>
      </c>
      <c r="K1427" t="str">
        <f>IF(ISBLANK(폰트맵!I1427),"",폰트맵!I1427)</f>
        <v/>
      </c>
    </row>
    <row r="1428" spans="1:11" x14ac:dyDescent="0.3">
      <c r="A1428" s="1" t="s">
        <v>3101</v>
      </c>
      <c r="B1428" s="1" t="s">
        <v>3102</v>
      </c>
      <c r="C1428" s="1" t="s">
        <v>3084</v>
      </c>
      <c r="D1428" s="1" t="s">
        <v>30</v>
      </c>
      <c r="E1428" t="str">
        <f>_xlfn.XLOOKUP(C1428,폰트맵!D:D,폰트맵!C:C)</f>
        <v>7B00</v>
      </c>
      <c r="F1428" t="str">
        <f>_xlfn.XLOOKUP(D1428,폰트맵!D:D,폰트맵!C:C)</f>
        <v>1200</v>
      </c>
      <c r="K1428" t="str">
        <f>IF(ISBLANK(폰트맵!I1428),"",폰트맵!I1428)</f>
        <v/>
      </c>
    </row>
    <row r="1429" spans="1:11" x14ac:dyDescent="0.3">
      <c r="A1429" s="1" t="s">
        <v>3103</v>
      </c>
      <c r="B1429" s="1" t="s">
        <v>3104</v>
      </c>
      <c r="C1429" s="1" t="s">
        <v>3084</v>
      </c>
      <c r="D1429" s="1" t="s">
        <v>33</v>
      </c>
      <c r="E1429" t="str">
        <f>_xlfn.XLOOKUP(C1429,폰트맵!D:D,폰트맵!C:C)</f>
        <v>7B00</v>
      </c>
      <c r="F1429" t="str">
        <f>_xlfn.XLOOKUP(D1429,폰트맵!D:D,폰트맵!C:C)</f>
        <v>1300</v>
      </c>
      <c r="K1429" t="str">
        <f>IF(ISBLANK(폰트맵!I1429),"",폰트맵!I1429)</f>
        <v/>
      </c>
    </row>
    <row r="1430" spans="1:11" x14ac:dyDescent="0.3">
      <c r="A1430" s="1" t="s">
        <v>3105</v>
      </c>
      <c r="B1430" s="1" t="s">
        <v>3106</v>
      </c>
      <c r="C1430" s="1" t="s">
        <v>3084</v>
      </c>
      <c r="D1430" s="1" t="s">
        <v>36</v>
      </c>
      <c r="E1430" t="str">
        <f>_xlfn.XLOOKUP(C1430,폰트맵!D:D,폰트맵!C:C)</f>
        <v>7B00</v>
      </c>
      <c r="F1430" t="str">
        <f>_xlfn.XLOOKUP(D1430,폰트맵!D:D,폰트맵!C:C)</f>
        <v>1400</v>
      </c>
      <c r="K1430" t="str">
        <f>IF(ISBLANK(폰트맵!I1430),"",폰트맵!I1430)</f>
        <v/>
      </c>
    </row>
    <row r="1431" spans="1:11" x14ac:dyDescent="0.3">
      <c r="A1431" s="1" t="s">
        <v>3107</v>
      </c>
      <c r="B1431" s="1" t="s">
        <v>3108</v>
      </c>
      <c r="C1431" s="1" t="s">
        <v>3084</v>
      </c>
      <c r="D1431" s="1" t="s">
        <v>39</v>
      </c>
      <c r="E1431" t="str">
        <f>_xlfn.XLOOKUP(C1431,폰트맵!D:D,폰트맵!C:C)</f>
        <v>7B00</v>
      </c>
      <c r="F1431" t="str">
        <f>_xlfn.XLOOKUP(D1431,폰트맵!D:D,폰트맵!C:C)</f>
        <v>1500</v>
      </c>
      <c r="K1431" t="str">
        <f>IF(ISBLANK(폰트맵!I1431),"",폰트맵!I1431)</f>
        <v/>
      </c>
    </row>
    <row r="1432" spans="1:11" x14ac:dyDescent="0.3">
      <c r="A1432" s="1" t="s">
        <v>3109</v>
      </c>
      <c r="B1432" s="1" t="s">
        <v>3110</v>
      </c>
      <c r="C1432" s="1" t="s">
        <v>3084</v>
      </c>
      <c r="D1432" s="1" t="s">
        <v>48</v>
      </c>
      <c r="E1432" t="str">
        <f>_xlfn.XLOOKUP(C1432,폰트맵!D:D,폰트맵!C:C)</f>
        <v>7B00</v>
      </c>
      <c r="F1432" t="str">
        <f>_xlfn.XLOOKUP(D1432,폰트맵!D:D,폰트맵!C:C)</f>
        <v>1900</v>
      </c>
      <c r="K1432" t="str">
        <f>IF(ISBLANK(폰트맵!I1432),"",폰트맵!I1432)</f>
        <v/>
      </c>
    </row>
    <row r="1433" spans="1:11" x14ac:dyDescent="0.3">
      <c r="A1433" s="1" t="s">
        <v>3111</v>
      </c>
      <c r="B1433" s="1" t="s">
        <v>3112</v>
      </c>
      <c r="C1433" s="1" t="s">
        <v>3084</v>
      </c>
      <c r="D1433" s="1" t="s">
        <v>51</v>
      </c>
      <c r="E1433" t="str">
        <f>_xlfn.XLOOKUP(C1433,폰트맵!D:D,폰트맵!C:C)</f>
        <v>7B00</v>
      </c>
      <c r="F1433" t="str">
        <f>_xlfn.XLOOKUP(D1433,폰트맵!D:D,폰트맵!C:C)</f>
        <v>1A00</v>
      </c>
      <c r="K1433" t="str">
        <f>IF(ISBLANK(폰트맵!I1433),"",폰트맵!I1433)</f>
        <v/>
      </c>
    </row>
    <row r="1434" spans="1:11" x14ac:dyDescent="0.3">
      <c r="A1434" s="1" t="s">
        <v>3113</v>
      </c>
      <c r="B1434" s="1" t="s">
        <v>3114</v>
      </c>
      <c r="C1434" s="1" t="s">
        <v>3084</v>
      </c>
      <c r="D1434" s="1" t="s">
        <v>54</v>
      </c>
      <c r="E1434" t="str">
        <f>_xlfn.XLOOKUP(C1434,폰트맵!D:D,폰트맵!C:C)</f>
        <v>7B00</v>
      </c>
      <c r="F1434" t="str">
        <f>_xlfn.XLOOKUP(D1434,폰트맵!D:D,폰트맵!C:C)</f>
        <v>1B00</v>
      </c>
      <c r="K1434" t="str">
        <f>IF(ISBLANK(폰트맵!I1434),"",폰트맵!I1434)</f>
        <v/>
      </c>
    </row>
    <row r="1435" spans="1:11" x14ac:dyDescent="0.3">
      <c r="A1435" s="1" t="s">
        <v>3115</v>
      </c>
      <c r="B1435" s="1" t="s">
        <v>3116</v>
      </c>
      <c r="C1435" s="1" t="s">
        <v>3117</v>
      </c>
      <c r="D1435" s="1" t="s">
        <v>130</v>
      </c>
      <c r="E1435" t="str">
        <f>_xlfn.XLOOKUP(C1435,폰트맵!D:D,폰트맵!C:C)</f>
        <v>7C00</v>
      </c>
      <c r="F1435" t="str">
        <f>_xlfn.XLOOKUP(D1435,폰트맵!D:D,폰트맵!C:C)</f>
        <v>0A00</v>
      </c>
      <c r="K1435" t="str">
        <f>IF(ISBLANK(폰트맵!I1435),"",폰트맵!I1435)</f>
        <v/>
      </c>
    </row>
    <row r="1436" spans="1:11" x14ac:dyDescent="0.3">
      <c r="A1436" s="1" t="s">
        <v>3118</v>
      </c>
      <c r="B1436" s="1" t="s">
        <v>3119</v>
      </c>
      <c r="C1436" s="1" t="s">
        <v>3117</v>
      </c>
      <c r="D1436" s="1" t="s">
        <v>9</v>
      </c>
      <c r="E1436" t="str">
        <f>_xlfn.XLOOKUP(C1436,폰트맵!D:D,폰트맵!C:C)</f>
        <v>7C00</v>
      </c>
      <c r="F1436" t="str">
        <f>_xlfn.XLOOKUP(D1436,폰트맵!D:D,폰트맵!C:C)</f>
        <v>0400</v>
      </c>
      <c r="K1436" t="str">
        <f>IF(ISBLANK(폰트맵!I1436),"",폰트맵!I1436)</f>
        <v/>
      </c>
    </row>
    <row r="1437" spans="1:11" x14ac:dyDescent="0.3">
      <c r="A1437" s="1" t="s">
        <v>3120</v>
      </c>
      <c r="B1437" s="1" t="s">
        <v>3121</v>
      </c>
      <c r="C1437" s="1" t="s">
        <v>3117</v>
      </c>
      <c r="D1437" s="1" t="s">
        <v>15</v>
      </c>
      <c r="E1437" t="str">
        <f>_xlfn.XLOOKUP(C1437,폰트맵!D:D,폰트맵!C:C)</f>
        <v>7C00</v>
      </c>
      <c r="F1437" t="str">
        <f>_xlfn.XLOOKUP(D1437,폰트맵!D:D,폰트맵!C:C)</f>
        <v>0800</v>
      </c>
      <c r="K1437" t="str">
        <f>IF(ISBLANK(폰트맵!I1437),"",폰트맵!I1437)</f>
        <v/>
      </c>
    </row>
    <row r="1438" spans="1:11" x14ac:dyDescent="0.3">
      <c r="A1438" s="1" t="s">
        <v>3122</v>
      </c>
      <c r="B1438" s="1" t="s">
        <v>3123</v>
      </c>
      <c r="C1438" s="1" t="s">
        <v>3117</v>
      </c>
      <c r="D1438" s="1" t="s">
        <v>24</v>
      </c>
      <c r="E1438" t="str">
        <f>_xlfn.XLOOKUP(C1438,폰트맵!D:D,폰트맵!C:C)</f>
        <v>7C00</v>
      </c>
      <c r="F1438" t="str">
        <f>_xlfn.XLOOKUP(D1438,폰트맵!D:D,폰트맵!C:C)</f>
        <v>1000</v>
      </c>
      <c r="K1438" t="str">
        <f>IF(ISBLANK(폰트맵!I1438),"",폰트맵!I1438)</f>
        <v/>
      </c>
    </row>
    <row r="1439" spans="1:11" x14ac:dyDescent="0.3">
      <c r="A1439" s="1" t="s">
        <v>3124</v>
      </c>
      <c r="B1439" s="1" t="s">
        <v>3125</v>
      </c>
      <c r="C1439" s="1" t="s">
        <v>3117</v>
      </c>
      <c r="D1439" s="1" t="s">
        <v>27</v>
      </c>
      <c r="E1439" t="str">
        <f>_xlfn.XLOOKUP(C1439,폰트맵!D:D,폰트맵!C:C)</f>
        <v>7C00</v>
      </c>
      <c r="F1439" t="str">
        <f>_xlfn.XLOOKUP(D1439,폰트맵!D:D,폰트맵!C:C)</f>
        <v>1100</v>
      </c>
      <c r="K1439" t="str">
        <f>IF(ISBLANK(폰트맵!I1439),"",폰트맵!I1439)</f>
        <v/>
      </c>
    </row>
    <row r="1440" spans="1:11" x14ac:dyDescent="0.3">
      <c r="A1440" s="1" t="s">
        <v>3126</v>
      </c>
      <c r="B1440" s="1" t="s">
        <v>3127</v>
      </c>
      <c r="C1440" s="1" t="s">
        <v>3117</v>
      </c>
      <c r="D1440" s="1" t="s">
        <v>33</v>
      </c>
      <c r="E1440" t="str">
        <f>_xlfn.XLOOKUP(C1440,폰트맵!D:D,폰트맵!C:C)</f>
        <v>7C00</v>
      </c>
      <c r="F1440" t="str">
        <f>_xlfn.XLOOKUP(D1440,폰트맵!D:D,폰트맵!C:C)</f>
        <v>1300</v>
      </c>
      <c r="K1440" t="str">
        <f>IF(ISBLANK(폰트맵!I1440),"",폰트맵!I1440)</f>
        <v/>
      </c>
    </row>
    <row r="1441" spans="1:11" x14ac:dyDescent="0.3">
      <c r="A1441" s="1" t="s">
        <v>3128</v>
      </c>
      <c r="B1441" s="1" t="s">
        <v>3129</v>
      </c>
      <c r="C1441" s="1" t="s">
        <v>3117</v>
      </c>
      <c r="D1441" s="1" t="s">
        <v>36</v>
      </c>
      <c r="E1441" t="str">
        <f>_xlfn.XLOOKUP(C1441,폰트맵!D:D,폰트맵!C:C)</f>
        <v>7C00</v>
      </c>
      <c r="F1441" t="str">
        <f>_xlfn.XLOOKUP(D1441,폰트맵!D:D,폰트맵!C:C)</f>
        <v>1400</v>
      </c>
      <c r="K1441" t="str">
        <f>IF(ISBLANK(폰트맵!I1441),"",폰트맵!I1441)</f>
        <v/>
      </c>
    </row>
    <row r="1442" spans="1:11" x14ac:dyDescent="0.3">
      <c r="A1442" s="1" t="s">
        <v>3130</v>
      </c>
      <c r="B1442" s="1" t="s">
        <v>3131</v>
      </c>
      <c r="C1442" s="1" t="s">
        <v>3132</v>
      </c>
      <c r="D1442" s="1" t="s">
        <v>185</v>
      </c>
      <c r="E1442" t="str">
        <f>_xlfn.XLOOKUP(C1442,폰트맵!D:D,폰트맵!C:C)</f>
        <v>BD00</v>
      </c>
      <c r="F1442" t="str">
        <f>_xlfn.XLOOKUP(D1442,폰트맵!D:D,폰트맵!C:C)</f>
        <v>1C00</v>
      </c>
      <c r="K1442" t="str">
        <f>IF(ISBLANK(폰트맵!I1442),"",폰트맵!I1442)</f>
        <v/>
      </c>
    </row>
    <row r="1443" spans="1:11" x14ac:dyDescent="0.3">
      <c r="A1443" s="1" t="s">
        <v>3133</v>
      </c>
      <c r="B1443" s="1" t="s">
        <v>3134</v>
      </c>
      <c r="C1443" s="1" t="s">
        <v>3135</v>
      </c>
      <c r="D1443" s="1" t="s">
        <v>6</v>
      </c>
      <c r="E1443" t="str">
        <f>_xlfn.XLOOKUP(C1443,폰트맵!D:D,폰트맵!C:C)</f>
        <v>7D00</v>
      </c>
      <c r="F1443" t="str">
        <f>_xlfn.XLOOKUP(D1443,폰트맵!D:D,폰트맵!C:C)</f>
        <v>0100</v>
      </c>
      <c r="K1443" t="str">
        <f>IF(ISBLANK(폰트맵!I1443),"",폰트맵!I1443)</f>
        <v/>
      </c>
    </row>
    <row r="1444" spans="1:11" x14ac:dyDescent="0.3">
      <c r="A1444" s="1" t="s">
        <v>3136</v>
      </c>
      <c r="B1444" s="1" t="s">
        <v>3137</v>
      </c>
      <c r="C1444" s="1" t="s">
        <v>3135</v>
      </c>
      <c r="D1444" s="1" t="s">
        <v>9</v>
      </c>
      <c r="E1444" t="str">
        <f>_xlfn.XLOOKUP(C1444,폰트맵!D:D,폰트맵!C:C)</f>
        <v>7D00</v>
      </c>
      <c r="F1444" t="str">
        <f>_xlfn.XLOOKUP(D1444,폰트맵!D:D,폰트맵!C:C)</f>
        <v>0400</v>
      </c>
      <c r="K1444" t="str">
        <f>IF(ISBLANK(폰트맵!I1444),"",폰트맵!I1444)</f>
        <v/>
      </c>
    </row>
    <row r="1445" spans="1:11" x14ac:dyDescent="0.3">
      <c r="A1445" s="1" t="s">
        <v>3138</v>
      </c>
      <c r="B1445" s="1" t="s">
        <v>3139</v>
      </c>
      <c r="C1445" s="1" t="s">
        <v>3135</v>
      </c>
      <c r="D1445" s="1" t="s">
        <v>15</v>
      </c>
      <c r="E1445" t="str">
        <f>_xlfn.XLOOKUP(C1445,폰트맵!D:D,폰트맵!C:C)</f>
        <v>7D00</v>
      </c>
      <c r="F1445" t="str">
        <f>_xlfn.XLOOKUP(D1445,폰트맵!D:D,폰트맵!C:C)</f>
        <v>0800</v>
      </c>
      <c r="K1445" t="str">
        <f>IF(ISBLANK(폰트맵!I1445),"",폰트맵!I1445)</f>
        <v/>
      </c>
    </row>
    <row r="1446" spans="1:11" x14ac:dyDescent="0.3">
      <c r="A1446" s="1" t="s">
        <v>3140</v>
      </c>
      <c r="B1446" s="1" t="s">
        <v>3141</v>
      </c>
      <c r="C1446" s="1" t="s">
        <v>3135</v>
      </c>
      <c r="D1446" s="1" t="s">
        <v>18</v>
      </c>
      <c r="E1446" t="str">
        <f>_xlfn.XLOOKUP(C1446,폰트맵!D:D,폰트맵!C:C)</f>
        <v>7D00</v>
      </c>
      <c r="F1446" t="str">
        <f>_xlfn.XLOOKUP(D1446,폰트맵!D:D,폰트맵!C:C)</f>
        <v>0900</v>
      </c>
      <c r="K1446" t="str">
        <f>IF(ISBLANK(폰트맵!I1446),"",폰트맵!I1446)</f>
        <v/>
      </c>
    </row>
    <row r="1447" spans="1:11" x14ac:dyDescent="0.3">
      <c r="A1447" s="1" t="s">
        <v>3142</v>
      </c>
      <c r="B1447" s="1" t="s">
        <v>3143</v>
      </c>
      <c r="C1447" s="1" t="s">
        <v>3135</v>
      </c>
      <c r="D1447" s="1" t="s">
        <v>21</v>
      </c>
      <c r="E1447" t="str">
        <f>_xlfn.XLOOKUP(C1447,폰트맵!D:D,폰트맵!C:C)</f>
        <v>7D00</v>
      </c>
      <c r="F1447" t="str">
        <f>_xlfn.XLOOKUP(D1447,폰트맵!D:D,폰트맵!C:C)</f>
        <v>0000</v>
      </c>
      <c r="K1447" t="str">
        <f>IF(ISBLANK(폰트맵!I1447),"",폰트맵!I1447)</f>
        <v/>
      </c>
    </row>
    <row r="1448" spans="1:11" x14ac:dyDescent="0.3">
      <c r="A1448" s="1" t="s">
        <v>3144</v>
      </c>
      <c r="B1448" s="1" t="s">
        <v>3145</v>
      </c>
      <c r="C1448" s="1" t="s">
        <v>3135</v>
      </c>
      <c r="D1448" s="1" t="s">
        <v>199</v>
      </c>
      <c r="E1448" t="str">
        <f>_xlfn.XLOOKUP(C1448,폰트맵!D:D,폰트맵!C:C)</f>
        <v>7D00</v>
      </c>
      <c r="F1448" t="str">
        <f>_xlfn.XLOOKUP(D1448,폰트맵!D:D,폰트맵!C:C)</f>
        <v>0000</v>
      </c>
      <c r="K1448" t="str">
        <f>IF(ISBLANK(폰트맵!I1448),"",폰트맵!I1448)</f>
        <v/>
      </c>
    </row>
    <row r="1449" spans="1:11" x14ac:dyDescent="0.3">
      <c r="A1449" s="1" t="s">
        <v>3146</v>
      </c>
      <c r="B1449" s="1" t="s">
        <v>3147</v>
      </c>
      <c r="C1449" s="1" t="s">
        <v>3135</v>
      </c>
      <c r="D1449" s="1" t="s">
        <v>202</v>
      </c>
      <c r="E1449" t="str">
        <f>_xlfn.XLOOKUP(C1449,폰트맵!D:D,폰트맵!C:C)</f>
        <v>7D00</v>
      </c>
      <c r="F1449" t="str">
        <f>_xlfn.XLOOKUP(D1449,폰트맵!D:D,폰트맵!C:C)</f>
        <v>0000</v>
      </c>
      <c r="K1449" t="str">
        <f>IF(ISBLANK(폰트맵!I1449),"",폰트맵!I1449)</f>
        <v/>
      </c>
    </row>
    <row r="1450" spans="1:11" x14ac:dyDescent="0.3">
      <c r="A1450" s="1" t="s">
        <v>3148</v>
      </c>
      <c r="B1450" s="1" t="s">
        <v>3149</v>
      </c>
      <c r="C1450" s="1" t="s">
        <v>3135</v>
      </c>
      <c r="D1450" s="1" t="s">
        <v>24</v>
      </c>
      <c r="E1450" t="str">
        <f>_xlfn.XLOOKUP(C1450,폰트맵!D:D,폰트맵!C:C)</f>
        <v>7D00</v>
      </c>
      <c r="F1450" t="str">
        <f>_xlfn.XLOOKUP(D1450,폰트맵!D:D,폰트맵!C:C)</f>
        <v>1000</v>
      </c>
      <c r="K1450" t="str">
        <f>IF(ISBLANK(폰트맵!I1450),"",폰트맵!I1450)</f>
        <v/>
      </c>
    </row>
    <row r="1451" spans="1:11" x14ac:dyDescent="0.3">
      <c r="A1451" s="1" t="s">
        <v>3150</v>
      </c>
      <c r="B1451" s="1" t="s">
        <v>3151</v>
      </c>
      <c r="C1451" s="1" t="s">
        <v>3135</v>
      </c>
      <c r="D1451" s="1" t="s">
        <v>27</v>
      </c>
      <c r="E1451" t="str">
        <f>_xlfn.XLOOKUP(C1451,폰트맵!D:D,폰트맵!C:C)</f>
        <v>7D00</v>
      </c>
      <c r="F1451" t="str">
        <f>_xlfn.XLOOKUP(D1451,폰트맵!D:D,폰트맵!C:C)</f>
        <v>1100</v>
      </c>
      <c r="K1451" t="str">
        <f>IF(ISBLANK(폰트맵!I1451),"",폰트맵!I1451)</f>
        <v/>
      </c>
    </row>
    <row r="1452" spans="1:11" x14ac:dyDescent="0.3">
      <c r="A1452" s="1" t="s">
        <v>3152</v>
      </c>
      <c r="B1452" s="1" t="s">
        <v>3153</v>
      </c>
      <c r="C1452" s="1" t="s">
        <v>3135</v>
      </c>
      <c r="D1452" s="1" t="s">
        <v>33</v>
      </c>
      <c r="E1452" t="str">
        <f>_xlfn.XLOOKUP(C1452,폰트맵!D:D,폰트맵!C:C)</f>
        <v>7D00</v>
      </c>
      <c r="F1452" t="str">
        <f>_xlfn.XLOOKUP(D1452,폰트맵!D:D,폰트맵!C:C)</f>
        <v>1300</v>
      </c>
      <c r="K1452" t="str">
        <f>IF(ISBLANK(폰트맵!I1452),"",폰트맵!I1452)</f>
        <v/>
      </c>
    </row>
    <row r="1453" spans="1:11" x14ac:dyDescent="0.3">
      <c r="A1453" s="1" t="s">
        <v>3154</v>
      </c>
      <c r="B1453" s="1" t="s">
        <v>3155</v>
      </c>
      <c r="C1453" s="1" t="s">
        <v>3135</v>
      </c>
      <c r="D1453" s="1" t="s">
        <v>39</v>
      </c>
      <c r="E1453" t="str">
        <f>_xlfn.XLOOKUP(C1453,폰트맵!D:D,폰트맵!C:C)</f>
        <v>7D00</v>
      </c>
      <c r="F1453" t="str">
        <f>_xlfn.XLOOKUP(D1453,폰트맵!D:D,폰트맵!C:C)</f>
        <v>1500</v>
      </c>
      <c r="K1453" t="str">
        <f>IF(ISBLANK(폰트맵!I1453),"",폰트맵!I1453)</f>
        <v/>
      </c>
    </row>
    <row r="1454" spans="1:11" x14ac:dyDescent="0.3">
      <c r="A1454" s="1" t="s">
        <v>3156</v>
      </c>
      <c r="B1454" s="1" t="s">
        <v>3157</v>
      </c>
      <c r="C1454" s="1" t="s">
        <v>3135</v>
      </c>
      <c r="D1454" s="1" t="s">
        <v>45</v>
      </c>
      <c r="E1454" t="str">
        <f>_xlfn.XLOOKUP(C1454,폰트맵!D:D,폰트맵!C:C)</f>
        <v>7D00</v>
      </c>
      <c r="F1454" t="str">
        <f>_xlfn.XLOOKUP(D1454,폰트맵!D:D,폰트맵!C:C)</f>
        <v>1700</v>
      </c>
      <c r="K1454" t="str">
        <f>IF(ISBLANK(폰트맵!I1454),"",폰트맵!I1454)</f>
        <v/>
      </c>
    </row>
    <row r="1455" spans="1:11" x14ac:dyDescent="0.3">
      <c r="A1455" s="1" t="s">
        <v>3158</v>
      </c>
      <c r="B1455" s="1" t="s">
        <v>3159</v>
      </c>
      <c r="C1455" s="1" t="s">
        <v>2947</v>
      </c>
      <c r="D1455" s="1" t="s">
        <v>215</v>
      </c>
      <c r="E1455" t="str">
        <f>_xlfn.XLOOKUP(C1455,폰트맵!D:D,폰트맵!C:C)</f>
        <v>7600</v>
      </c>
      <c r="F1455" t="str">
        <f>_xlfn.XLOOKUP(D1455,폰트맵!D:D,폰트맵!C:C)</f>
        <v>0B00</v>
      </c>
      <c r="K1455" t="str">
        <f>IF(ISBLANK(폰트맵!I1455),"",폰트맵!I1455)</f>
        <v/>
      </c>
    </row>
    <row r="1456" spans="1:11" x14ac:dyDescent="0.3">
      <c r="A1456" s="1" t="s">
        <v>3160</v>
      </c>
      <c r="B1456" s="1" t="s">
        <v>3161</v>
      </c>
      <c r="C1456" s="1" t="s">
        <v>3162</v>
      </c>
      <c r="D1456" s="1" t="s">
        <v>6</v>
      </c>
      <c r="E1456" t="str">
        <f>_xlfn.XLOOKUP(C1456,폰트맵!D:D,폰트맵!C:C)</f>
        <v>7E00</v>
      </c>
      <c r="F1456" t="str">
        <f>_xlfn.XLOOKUP(D1456,폰트맵!D:D,폰트맵!C:C)</f>
        <v>0100</v>
      </c>
      <c r="K1456" t="str">
        <f>IF(ISBLANK(폰트맵!I1456),"",폰트맵!I1456)</f>
        <v/>
      </c>
    </row>
    <row r="1457" spans="1:11" x14ac:dyDescent="0.3">
      <c r="A1457" s="1" t="s">
        <v>3163</v>
      </c>
      <c r="B1457" s="1" t="s">
        <v>3164</v>
      </c>
      <c r="C1457" s="1" t="s">
        <v>3162</v>
      </c>
      <c r="D1457" s="1" t="s">
        <v>9</v>
      </c>
      <c r="E1457" t="str">
        <f>_xlfn.XLOOKUP(C1457,폰트맵!D:D,폰트맵!C:C)</f>
        <v>7E00</v>
      </c>
      <c r="F1457" t="str">
        <f>_xlfn.XLOOKUP(D1457,폰트맵!D:D,폰트맵!C:C)</f>
        <v>0400</v>
      </c>
      <c r="K1457" t="str">
        <f>IF(ISBLANK(폰트맵!I1457),"",폰트맵!I1457)</f>
        <v/>
      </c>
    </row>
    <row r="1458" spans="1:11" x14ac:dyDescent="0.3">
      <c r="A1458" s="1" t="s">
        <v>3165</v>
      </c>
      <c r="B1458" s="1" t="s">
        <v>3166</v>
      </c>
      <c r="C1458" s="1" t="s">
        <v>3162</v>
      </c>
      <c r="D1458" s="1" t="s">
        <v>15</v>
      </c>
      <c r="E1458" t="str">
        <f>_xlfn.XLOOKUP(C1458,폰트맵!D:D,폰트맵!C:C)</f>
        <v>7E00</v>
      </c>
      <c r="F1458" t="str">
        <f>_xlfn.XLOOKUP(D1458,폰트맵!D:D,폰트맵!C:C)</f>
        <v>0800</v>
      </c>
      <c r="K1458" t="str">
        <f>IF(ISBLANK(폰트맵!I1458),"",폰트맵!I1458)</f>
        <v/>
      </c>
    </row>
    <row r="1459" spans="1:11" x14ac:dyDescent="0.3">
      <c r="A1459" s="1" t="s">
        <v>3167</v>
      </c>
      <c r="B1459" s="1" t="s">
        <v>3168</v>
      </c>
      <c r="C1459" s="1" t="s">
        <v>3162</v>
      </c>
      <c r="D1459" s="1" t="s">
        <v>24</v>
      </c>
      <c r="E1459" t="str">
        <f>_xlfn.XLOOKUP(C1459,폰트맵!D:D,폰트맵!C:C)</f>
        <v>7E00</v>
      </c>
      <c r="F1459" t="str">
        <f>_xlfn.XLOOKUP(D1459,폰트맵!D:D,폰트맵!C:C)</f>
        <v>1000</v>
      </c>
      <c r="K1459" t="str">
        <f>IF(ISBLANK(폰트맵!I1459),"",폰트맵!I1459)</f>
        <v/>
      </c>
    </row>
    <row r="1460" spans="1:11" x14ac:dyDescent="0.3">
      <c r="A1460" s="1" t="s">
        <v>3169</v>
      </c>
      <c r="B1460" s="1" t="s">
        <v>3170</v>
      </c>
      <c r="C1460" s="1" t="s">
        <v>3162</v>
      </c>
      <c r="D1460" s="1" t="s">
        <v>27</v>
      </c>
      <c r="E1460" t="str">
        <f>_xlfn.XLOOKUP(C1460,폰트맵!D:D,폰트맵!C:C)</f>
        <v>7E00</v>
      </c>
      <c r="F1460" t="str">
        <f>_xlfn.XLOOKUP(D1460,폰트맵!D:D,폰트맵!C:C)</f>
        <v>1100</v>
      </c>
      <c r="K1460" t="str">
        <f>IF(ISBLANK(폰트맵!I1460),"",폰트맵!I1460)</f>
        <v/>
      </c>
    </row>
    <row r="1461" spans="1:11" x14ac:dyDescent="0.3">
      <c r="A1461" s="1" t="s">
        <v>3171</v>
      </c>
      <c r="B1461" s="1" t="s">
        <v>3172</v>
      </c>
      <c r="C1461" s="1" t="s">
        <v>3162</v>
      </c>
      <c r="D1461" s="1" t="s">
        <v>33</v>
      </c>
      <c r="E1461" t="str">
        <f>_xlfn.XLOOKUP(C1461,폰트맵!D:D,폰트맵!C:C)</f>
        <v>7E00</v>
      </c>
      <c r="F1461" t="str">
        <f>_xlfn.XLOOKUP(D1461,폰트맵!D:D,폰트맵!C:C)</f>
        <v>1300</v>
      </c>
      <c r="K1461" t="str">
        <f>IF(ISBLANK(폰트맵!I1461),"",폰트맵!I1461)</f>
        <v/>
      </c>
    </row>
    <row r="1462" spans="1:11" x14ac:dyDescent="0.3">
      <c r="A1462" s="1" t="s">
        <v>3173</v>
      </c>
      <c r="B1462" s="1" t="s">
        <v>3174</v>
      </c>
      <c r="C1462" s="1" t="s">
        <v>3162</v>
      </c>
      <c r="D1462" s="1" t="s">
        <v>36</v>
      </c>
      <c r="E1462" t="str">
        <f>_xlfn.XLOOKUP(C1462,폰트맵!D:D,폰트맵!C:C)</f>
        <v>7E00</v>
      </c>
      <c r="F1462" t="str">
        <f>_xlfn.XLOOKUP(D1462,폰트맵!D:D,폰트맵!C:C)</f>
        <v>1400</v>
      </c>
      <c r="K1462" t="str">
        <f>IF(ISBLANK(폰트맵!I1462),"",폰트맵!I1462)</f>
        <v/>
      </c>
    </row>
    <row r="1463" spans="1:11" x14ac:dyDescent="0.3">
      <c r="A1463" s="1" t="s">
        <v>3175</v>
      </c>
      <c r="B1463" s="1" t="s">
        <v>3176</v>
      </c>
      <c r="C1463" s="1" t="s">
        <v>3162</v>
      </c>
      <c r="D1463" s="1" t="s">
        <v>39</v>
      </c>
      <c r="E1463" t="str">
        <f>_xlfn.XLOOKUP(C1463,폰트맵!D:D,폰트맵!C:C)</f>
        <v>7E00</v>
      </c>
      <c r="F1463" t="str">
        <f>_xlfn.XLOOKUP(D1463,폰트맵!D:D,폰트맵!C:C)</f>
        <v>1500</v>
      </c>
      <c r="K1463" t="str">
        <f>IF(ISBLANK(폰트맵!I1463),"",폰트맵!I1463)</f>
        <v/>
      </c>
    </row>
    <row r="1464" spans="1:11" x14ac:dyDescent="0.3">
      <c r="A1464" s="1" t="s">
        <v>3177</v>
      </c>
      <c r="B1464" s="1" t="s">
        <v>3178</v>
      </c>
      <c r="C1464" s="1" t="s">
        <v>2981</v>
      </c>
      <c r="D1464" s="1" t="s">
        <v>235</v>
      </c>
      <c r="E1464" t="str">
        <f>_xlfn.XLOOKUP(C1464,폰트맵!D:D,폰트맵!C:C)</f>
        <v>7700</v>
      </c>
      <c r="F1464" t="str">
        <f>_xlfn.XLOOKUP(D1464,폰트맵!D:D,폰트맵!C:C)</f>
        <v>0C00</v>
      </c>
      <c r="K1464" t="str">
        <f>IF(ISBLANK(폰트맵!I1464),"",폰트맵!I1464)</f>
        <v/>
      </c>
    </row>
    <row r="1465" spans="1:11" x14ac:dyDescent="0.3">
      <c r="A1465" s="1" t="s">
        <v>3179</v>
      </c>
      <c r="B1465" s="1" t="s">
        <v>3180</v>
      </c>
      <c r="C1465" s="1" t="s">
        <v>3181</v>
      </c>
      <c r="D1465" s="1" t="s">
        <v>6</v>
      </c>
      <c r="E1465" t="str">
        <f>_xlfn.XLOOKUP(C1465,폰트맵!D:D,폰트맵!C:C)</f>
        <v>0000</v>
      </c>
      <c r="F1465" t="str">
        <f>_xlfn.XLOOKUP(D1465,폰트맵!D:D,폰트맵!C:C)</f>
        <v>0100</v>
      </c>
      <c r="K1465" t="str">
        <f>IF(ISBLANK(폰트맵!I1465),"",폰트맵!I1465)</f>
        <v/>
      </c>
    </row>
    <row r="1466" spans="1:11" x14ac:dyDescent="0.3">
      <c r="A1466" s="1" t="s">
        <v>3182</v>
      </c>
      <c r="B1466" s="1" t="s">
        <v>3183</v>
      </c>
      <c r="C1466" s="1" t="s">
        <v>3181</v>
      </c>
      <c r="D1466" s="1" t="s">
        <v>9</v>
      </c>
      <c r="E1466" t="str">
        <f>_xlfn.XLOOKUP(C1466,폰트맵!D:D,폰트맵!C:C)</f>
        <v>0000</v>
      </c>
      <c r="F1466" t="str">
        <f>_xlfn.XLOOKUP(D1466,폰트맵!D:D,폰트맵!C:C)</f>
        <v>0400</v>
      </c>
      <c r="K1466" t="str">
        <f>IF(ISBLANK(폰트맵!I1466),"",폰트맵!I1466)</f>
        <v/>
      </c>
    </row>
    <row r="1467" spans="1:11" x14ac:dyDescent="0.3">
      <c r="A1467" s="1" t="s">
        <v>3184</v>
      </c>
      <c r="B1467" s="1" t="s">
        <v>3185</v>
      </c>
      <c r="C1467" s="1" t="s">
        <v>3181</v>
      </c>
      <c r="D1467" s="1" t="s">
        <v>24</v>
      </c>
      <c r="E1467" t="str">
        <f>_xlfn.XLOOKUP(C1467,폰트맵!D:D,폰트맵!C:C)</f>
        <v>0000</v>
      </c>
      <c r="F1467" t="str">
        <f>_xlfn.XLOOKUP(D1467,폰트맵!D:D,폰트맵!C:C)</f>
        <v>1000</v>
      </c>
      <c r="K1467" t="str">
        <f>IF(ISBLANK(폰트맵!I1467),"",폰트맵!I1467)</f>
        <v/>
      </c>
    </row>
    <row r="1468" spans="1:11" x14ac:dyDescent="0.3">
      <c r="A1468" s="1" t="s">
        <v>3186</v>
      </c>
      <c r="B1468" s="1" t="s">
        <v>3187</v>
      </c>
      <c r="C1468" s="1" t="s">
        <v>3181</v>
      </c>
      <c r="D1468" s="1" t="s">
        <v>33</v>
      </c>
      <c r="E1468" t="str">
        <f>_xlfn.XLOOKUP(C1468,폰트맵!D:D,폰트맵!C:C)</f>
        <v>0000</v>
      </c>
      <c r="F1468" t="str">
        <f>_xlfn.XLOOKUP(D1468,폰트맵!D:D,폰트맵!C:C)</f>
        <v>1300</v>
      </c>
      <c r="K1468" t="str">
        <f>IF(ISBLANK(폰트맵!I1468),"",폰트맵!I1468)</f>
        <v/>
      </c>
    </row>
    <row r="1469" spans="1:11" x14ac:dyDescent="0.3">
      <c r="A1469" s="1" t="s">
        <v>3188</v>
      </c>
      <c r="B1469" s="1" t="s">
        <v>3189</v>
      </c>
      <c r="C1469" s="1" t="s">
        <v>3181</v>
      </c>
      <c r="D1469" s="1" t="s">
        <v>39</v>
      </c>
      <c r="E1469" t="str">
        <f>_xlfn.XLOOKUP(C1469,폰트맵!D:D,폰트맵!C:C)</f>
        <v>0000</v>
      </c>
      <c r="F1469" t="str">
        <f>_xlfn.XLOOKUP(D1469,폰트맵!D:D,폰트맵!C:C)</f>
        <v>1500</v>
      </c>
      <c r="K1469" t="str">
        <f>IF(ISBLANK(폰트맵!I1469),"",폰트맵!I1469)</f>
        <v/>
      </c>
    </row>
    <row r="1470" spans="1:11" x14ac:dyDescent="0.3">
      <c r="A1470" s="1" t="s">
        <v>3190</v>
      </c>
      <c r="B1470" s="1" t="s">
        <v>3191</v>
      </c>
      <c r="C1470" s="1" t="s">
        <v>3192</v>
      </c>
      <c r="D1470" s="1" t="s">
        <v>250</v>
      </c>
      <c r="E1470" t="str">
        <f>_xlfn.XLOOKUP(C1470,폰트맵!D:D,폰트맵!C:C)</f>
        <v>8500</v>
      </c>
      <c r="F1470" t="str">
        <f>_xlfn.XLOOKUP(D1470,폰트맵!D:D,폰트맵!C:C)</f>
        <v>0D00</v>
      </c>
      <c r="K1470" t="str">
        <f>IF(ISBLANK(폰트맵!I1470),"",폰트맵!I1470)</f>
        <v/>
      </c>
    </row>
    <row r="1471" spans="1:11" x14ac:dyDescent="0.3">
      <c r="A1471" s="1" t="s">
        <v>3193</v>
      </c>
      <c r="B1471" s="1" t="s">
        <v>3194</v>
      </c>
      <c r="C1471" s="1" t="s">
        <v>3195</v>
      </c>
      <c r="D1471" s="1" t="s">
        <v>6</v>
      </c>
      <c r="E1471" t="str">
        <f>_xlfn.XLOOKUP(C1471,폰트맵!D:D,폰트맵!C:C)</f>
        <v>0000</v>
      </c>
      <c r="F1471" t="str">
        <f>_xlfn.XLOOKUP(D1471,폰트맵!D:D,폰트맵!C:C)</f>
        <v>0100</v>
      </c>
      <c r="K1471" t="str">
        <f>IF(ISBLANK(폰트맵!I1471),"",폰트맵!I1471)</f>
        <v/>
      </c>
    </row>
    <row r="1472" spans="1:11" x14ac:dyDescent="0.3">
      <c r="A1472" s="1" t="s">
        <v>3196</v>
      </c>
      <c r="B1472" s="1" t="s">
        <v>3197</v>
      </c>
      <c r="C1472" s="1" t="s">
        <v>3195</v>
      </c>
      <c r="D1472" s="1" t="s">
        <v>9</v>
      </c>
      <c r="E1472" t="str">
        <f>_xlfn.XLOOKUP(C1472,폰트맵!D:D,폰트맵!C:C)</f>
        <v>0000</v>
      </c>
      <c r="F1472" t="str">
        <f>_xlfn.XLOOKUP(D1472,폰트맵!D:D,폰트맵!C:C)</f>
        <v>0400</v>
      </c>
      <c r="K1472" t="str">
        <f>IF(ISBLANK(폰트맵!I1472),"",폰트맵!I1472)</f>
        <v/>
      </c>
    </row>
    <row r="1473" spans="1:11" x14ac:dyDescent="0.3">
      <c r="A1473" s="1" t="s">
        <v>3198</v>
      </c>
      <c r="B1473" s="1" t="s">
        <v>3199</v>
      </c>
      <c r="C1473" s="1" t="s">
        <v>3195</v>
      </c>
      <c r="D1473" s="1" t="s">
        <v>15</v>
      </c>
      <c r="E1473" t="str">
        <f>_xlfn.XLOOKUP(C1473,폰트맵!D:D,폰트맵!C:C)</f>
        <v>0000</v>
      </c>
      <c r="F1473" t="str">
        <f>_xlfn.XLOOKUP(D1473,폰트맵!D:D,폰트맵!C:C)</f>
        <v>0800</v>
      </c>
      <c r="K1473" t="str">
        <f>IF(ISBLANK(폰트맵!I1473),"",폰트맵!I1473)</f>
        <v/>
      </c>
    </row>
    <row r="1474" spans="1:11" x14ac:dyDescent="0.3">
      <c r="A1474" s="1" t="s">
        <v>3200</v>
      </c>
      <c r="B1474" s="1" t="s">
        <v>3201</v>
      </c>
      <c r="C1474" s="1" t="s">
        <v>3195</v>
      </c>
      <c r="D1474" s="1" t="s">
        <v>24</v>
      </c>
      <c r="E1474" t="str">
        <f>_xlfn.XLOOKUP(C1474,폰트맵!D:D,폰트맵!C:C)</f>
        <v>0000</v>
      </c>
      <c r="F1474" t="str">
        <f>_xlfn.XLOOKUP(D1474,폰트맵!D:D,폰트맵!C:C)</f>
        <v>1000</v>
      </c>
      <c r="K1474" t="str">
        <f>IF(ISBLANK(폰트맵!I1474),"",폰트맵!I1474)</f>
        <v/>
      </c>
    </row>
    <row r="1475" spans="1:11" x14ac:dyDescent="0.3">
      <c r="A1475" s="1" t="s">
        <v>3202</v>
      </c>
      <c r="B1475" s="1" t="s">
        <v>3203</v>
      </c>
      <c r="C1475" s="1" t="s">
        <v>3195</v>
      </c>
      <c r="D1475" s="1" t="s">
        <v>27</v>
      </c>
      <c r="E1475" t="str">
        <f>_xlfn.XLOOKUP(C1475,폰트맵!D:D,폰트맵!C:C)</f>
        <v>0000</v>
      </c>
      <c r="F1475" t="str">
        <f>_xlfn.XLOOKUP(D1475,폰트맵!D:D,폰트맵!C:C)</f>
        <v>1100</v>
      </c>
      <c r="K1475" t="str">
        <f>IF(ISBLANK(폰트맵!I1475),"",폰트맵!I1475)</f>
        <v/>
      </c>
    </row>
    <row r="1476" spans="1:11" x14ac:dyDescent="0.3">
      <c r="A1476" s="1" t="s">
        <v>3204</v>
      </c>
      <c r="B1476" s="1" t="s">
        <v>3205</v>
      </c>
      <c r="C1476" s="1" t="s">
        <v>3195</v>
      </c>
      <c r="D1476" s="1" t="s">
        <v>33</v>
      </c>
      <c r="E1476" t="str">
        <f>_xlfn.XLOOKUP(C1476,폰트맵!D:D,폰트맵!C:C)</f>
        <v>0000</v>
      </c>
      <c r="F1476" t="str">
        <f>_xlfn.XLOOKUP(D1476,폰트맵!D:D,폰트맵!C:C)</f>
        <v>1300</v>
      </c>
      <c r="K1476" t="str">
        <f>IF(ISBLANK(폰트맵!I1476),"",폰트맵!I1476)</f>
        <v/>
      </c>
    </row>
    <row r="1477" spans="1:11" x14ac:dyDescent="0.3">
      <c r="A1477" s="1" t="s">
        <v>3206</v>
      </c>
      <c r="B1477" s="1" t="s">
        <v>3207</v>
      </c>
      <c r="C1477" s="1" t="s">
        <v>3195</v>
      </c>
      <c r="D1477" s="1" t="s">
        <v>39</v>
      </c>
      <c r="E1477" t="str">
        <f>_xlfn.XLOOKUP(C1477,폰트맵!D:D,폰트맵!C:C)</f>
        <v>0000</v>
      </c>
      <c r="F1477" t="str">
        <f>_xlfn.XLOOKUP(D1477,폰트맵!D:D,폰트맵!C:C)</f>
        <v>1500</v>
      </c>
      <c r="K1477" t="str">
        <f>IF(ISBLANK(폰트맵!I1477),"",폰트맵!I1477)</f>
        <v/>
      </c>
    </row>
    <row r="1478" spans="1:11" x14ac:dyDescent="0.3">
      <c r="A1478" s="1" t="s">
        <v>3208</v>
      </c>
      <c r="B1478" s="1" t="s">
        <v>3209</v>
      </c>
      <c r="C1478" s="1" t="s">
        <v>3132</v>
      </c>
      <c r="D1478" s="1" t="s">
        <v>268</v>
      </c>
      <c r="E1478" t="str">
        <f>_xlfn.XLOOKUP(C1478,폰트맵!D:D,폰트맵!C:C)</f>
        <v>BD00</v>
      </c>
      <c r="F1478" t="str">
        <f>_xlfn.XLOOKUP(D1478,폰트맵!D:D,폰트맵!C:C)</f>
        <v>1D00</v>
      </c>
      <c r="K1478" t="str">
        <f>IF(ISBLANK(폰트맵!I1478),"",폰트맵!I1478)</f>
        <v/>
      </c>
    </row>
    <row r="1479" spans="1:11" x14ac:dyDescent="0.3">
      <c r="A1479" s="1" t="s">
        <v>3210</v>
      </c>
      <c r="B1479" s="1" t="s">
        <v>3211</v>
      </c>
      <c r="C1479" s="1" t="s">
        <v>3212</v>
      </c>
      <c r="D1479" s="1" t="s">
        <v>6</v>
      </c>
      <c r="E1479" t="str">
        <f>_xlfn.XLOOKUP(C1479,폰트맵!D:D,폰트맵!C:C)</f>
        <v>7F00</v>
      </c>
      <c r="F1479" t="str">
        <f>_xlfn.XLOOKUP(D1479,폰트맵!D:D,폰트맵!C:C)</f>
        <v>0100</v>
      </c>
      <c r="K1479" t="str">
        <f>IF(ISBLANK(폰트맵!I1479),"",폰트맵!I1479)</f>
        <v/>
      </c>
    </row>
    <row r="1480" spans="1:11" x14ac:dyDescent="0.3">
      <c r="A1480" s="1" t="s">
        <v>3213</v>
      </c>
      <c r="B1480" s="1" t="s">
        <v>3214</v>
      </c>
      <c r="C1480" s="1" t="s">
        <v>3212</v>
      </c>
      <c r="D1480" s="1" t="s">
        <v>9</v>
      </c>
      <c r="E1480" t="str">
        <f>_xlfn.XLOOKUP(C1480,폰트맵!D:D,폰트맵!C:C)</f>
        <v>7F00</v>
      </c>
      <c r="F1480" t="str">
        <f>_xlfn.XLOOKUP(D1480,폰트맵!D:D,폰트맵!C:C)</f>
        <v>0400</v>
      </c>
      <c r="K1480" t="str">
        <f>IF(ISBLANK(폰트맵!I1480),"",폰트맵!I1480)</f>
        <v/>
      </c>
    </row>
    <row r="1481" spans="1:11" x14ac:dyDescent="0.3">
      <c r="A1481" s="1" t="s">
        <v>3215</v>
      </c>
      <c r="B1481" s="1" t="s">
        <v>3216</v>
      </c>
      <c r="C1481" s="1" t="s">
        <v>3212</v>
      </c>
      <c r="D1481" s="1" t="s">
        <v>15</v>
      </c>
      <c r="E1481" t="str">
        <f>_xlfn.XLOOKUP(C1481,폰트맵!D:D,폰트맵!C:C)</f>
        <v>7F00</v>
      </c>
      <c r="F1481" t="str">
        <f>_xlfn.XLOOKUP(D1481,폰트맵!D:D,폰트맵!C:C)</f>
        <v>0800</v>
      </c>
      <c r="K1481" t="str">
        <f>IF(ISBLANK(폰트맵!I1481),"",폰트맵!I1481)</f>
        <v/>
      </c>
    </row>
    <row r="1482" spans="1:11" x14ac:dyDescent="0.3">
      <c r="A1482" s="1" t="s">
        <v>3217</v>
      </c>
      <c r="B1482" s="1" t="s">
        <v>3218</v>
      </c>
      <c r="C1482" s="1" t="s">
        <v>3212</v>
      </c>
      <c r="D1482" s="1" t="s">
        <v>24</v>
      </c>
      <c r="E1482" t="str">
        <f>_xlfn.XLOOKUP(C1482,폰트맵!D:D,폰트맵!C:C)</f>
        <v>7F00</v>
      </c>
      <c r="F1482" t="str">
        <f>_xlfn.XLOOKUP(D1482,폰트맵!D:D,폰트맵!C:C)</f>
        <v>1000</v>
      </c>
      <c r="K1482" t="str">
        <f>IF(ISBLANK(폰트맵!I1482),"",폰트맵!I1482)</f>
        <v/>
      </c>
    </row>
    <row r="1483" spans="1:11" x14ac:dyDescent="0.3">
      <c r="A1483" s="1" t="s">
        <v>3219</v>
      </c>
      <c r="B1483" s="1" t="s">
        <v>3220</v>
      </c>
      <c r="C1483" s="1" t="s">
        <v>3212</v>
      </c>
      <c r="D1483" s="1" t="s">
        <v>27</v>
      </c>
      <c r="E1483" t="str">
        <f>_xlfn.XLOOKUP(C1483,폰트맵!D:D,폰트맵!C:C)</f>
        <v>7F00</v>
      </c>
      <c r="F1483" t="str">
        <f>_xlfn.XLOOKUP(D1483,폰트맵!D:D,폰트맵!C:C)</f>
        <v>1100</v>
      </c>
      <c r="K1483" t="str">
        <f>IF(ISBLANK(폰트맵!I1483),"",폰트맵!I1483)</f>
        <v/>
      </c>
    </row>
    <row r="1484" spans="1:11" x14ac:dyDescent="0.3">
      <c r="A1484" s="1" t="s">
        <v>3221</v>
      </c>
      <c r="B1484" s="1" t="s">
        <v>3222</v>
      </c>
      <c r="C1484" s="1" t="s">
        <v>3212</v>
      </c>
      <c r="D1484" s="1" t="s">
        <v>33</v>
      </c>
      <c r="E1484" t="str">
        <f>_xlfn.XLOOKUP(C1484,폰트맵!D:D,폰트맵!C:C)</f>
        <v>7F00</v>
      </c>
      <c r="F1484" t="str">
        <f>_xlfn.XLOOKUP(D1484,폰트맵!D:D,폰트맵!C:C)</f>
        <v>1300</v>
      </c>
      <c r="K1484" t="str">
        <f>IF(ISBLANK(폰트맵!I1484),"",폰트맵!I1484)</f>
        <v/>
      </c>
    </row>
    <row r="1485" spans="1:11" x14ac:dyDescent="0.3">
      <c r="A1485" s="1" t="s">
        <v>3223</v>
      </c>
      <c r="B1485" s="1" t="s">
        <v>3224</v>
      </c>
      <c r="C1485" s="1" t="s">
        <v>3212</v>
      </c>
      <c r="D1485" s="1" t="s">
        <v>39</v>
      </c>
      <c r="E1485" t="str">
        <f>_xlfn.XLOOKUP(C1485,폰트맵!D:D,폰트맵!C:C)</f>
        <v>7F00</v>
      </c>
      <c r="F1485" t="str">
        <f>_xlfn.XLOOKUP(D1485,폰트맵!D:D,폰트맵!C:C)</f>
        <v>1500</v>
      </c>
      <c r="K1485" t="str">
        <f>IF(ISBLANK(폰트맵!I1485),"",폰트맵!I1485)</f>
        <v/>
      </c>
    </row>
    <row r="1486" spans="1:11" x14ac:dyDescent="0.3">
      <c r="A1486" s="1" t="s">
        <v>3225</v>
      </c>
      <c r="B1486" s="1" t="s">
        <v>3226</v>
      </c>
      <c r="C1486" s="1" t="s">
        <v>3132</v>
      </c>
      <c r="D1486" s="1" t="s">
        <v>280</v>
      </c>
      <c r="E1486" t="str">
        <f>_xlfn.XLOOKUP(C1486,폰트맵!D:D,폰트맵!C:C)</f>
        <v>BD00</v>
      </c>
      <c r="F1486" t="str">
        <f>_xlfn.XLOOKUP(D1486,폰트맵!D:D,폰트맵!C:C)</f>
        <v>0E00</v>
      </c>
      <c r="K1486" t="str">
        <f>IF(ISBLANK(폰트맵!I1486),"",폰트맵!I1486)</f>
        <v/>
      </c>
    </row>
    <row r="1487" spans="1:11" x14ac:dyDescent="0.3">
      <c r="A1487" s="1" t="s">
        <v>3227</v>
      </c>
      <c r="B1487" s="1" t="s">
        <v>3228</v>
      </c>
      <c r="C1487" s="1" t="s">
        <v>3229</v>
      </c>
      <c r="D1487" s="1" t="s">
        <v>6</v>
      </c>
      <c r="E1487" t="str">
        <f>_xlfn.XLOOKUP(C1487,폰트맵!D:D,폰트맵!C:C)</f>
        <v>3200</v>
      </c>
      <c r="F1487" t="str">
        <f>_xlfn.XLOOKUP(D1487,폰트맵!D:D,폰트맵!C:C)</f>
        <v>0100</v>
      </c>
      <c r="K1487" t="str">
        <f>IF(ISBLANK(폰트맵!I1487),"",폰트맵!I1487)</f>
        <v/>
      </c>
    </row>
    <row r="1488" spans="1:11" x14ac:dyDescent="0.3">
      <c r="A1488" s="1" t="s">
        <v>3230</v>
      </c>
      <c r="B1488" s="1" t="s">
        <v>3231</v>
      </c>
      <c r="C1488" s="1" t="s">
        <v>3229</v>
      </c>
      <c r="D1488" s="1" t="s">
        <v>9</v>
      </c>
      <c r="E1488" t="str">
        <f>_xlfn.XLOOKUP(C1488,폰트맵!D:D,폰트맵!C:C)</f>
        <v>3200</v>
      </c>
      <c r="F1488" t="str">
        <f>_xlfn.XLOOKUP(D1488,폰트맵!D:D,폰트맵!C:C)</f>
        <v>0400</v>
      </c>
      <c r="K1488" t="str">
        <f>IF(ISBLANK(폰트맵!I1488),"",폰트맵!I1488)</f>
        <v/>
      </c>
    </row>
    <row r="1489" spans="1:11" x14ac:dyDescent="0.3">
      <c r="A1489" s="1" t="s">
        <v>3232</v>
      </c>
      <c r="B1489" s="1" t="s">
        <v>3233</v>
      </c>
      <c r="C1489" s="1" t="s">
        <v>3229</v>
      </c>
      <c r="D1489" s="1" t="s">
        <v>15</v>
      </c>
      <c r="E1489" t="str">
        <f>_xlfn.XLOOKUP(C1489,폰트맵!D:D,폰트맵!C:C)</f>
        <v>3200</v>
      </c>
      <c r="F1489" t="str">
        <f>_xlfn.XLOOKUP(D1489,폰트맵!D:D,폰트맵!C:C)</f>
        <v>0800</v>
      </c>
      <c r="K1489" t="str">
        <f>IF(ISBLANK(폰트맵!I1489),"",폰트맵!I1489)</f>
        <v/>
      </c>
    </row>
    <row r="1490" spans="1:11" x14ac:dyDescent="0.3">
      <c r="A1490" s="1" t="s">
        <v>3234</v>
      </c>
      <c r="B1490" s="1" t="s">
        <v>3235</v>
      </c>
      <c r="C1490" s="1" t="s">
        <v>3229</v>
      </c>
      <c r="D1490" s="1" t="s">
        <v>18</v>
      </c>
      <c r="E1490" t="str">
        <f>_xlfn.XLOOKUP(C1490,폰트맵!D:D,폰트맵!C:C)</f>
        <v>3200</v>
      </c>
      <c r="F1490" t="str">
        <f>_xlfn.XLOOKUP(D1490,폰트맵!D:D,폰트맵!C:C)</f>
        <v>0900</v>
      </c>
      <c r="K1490" t="str">
        <f>IF(ISBLANK(폰트맵!I1490),"",폰트맵!I1490)</f>
        <v/>
      </c>
    </row>
    <row r="1491" spans="1:11" x14ac:dyDescent="0.3">
      <c r="A1491" s="1" t="s">
        <v>3236</v>
      </c>
      <c r="B1491" s="1" t="s">
        <v>3237</v>
      </c>
      <c r="C1491" s="1" t="s">
        <v>3229</v>
      </c>
      <c r="D1491" s="1" t="s">
        <v>21</v>
      </c>
      <c r="E1491" t="str">
        <f>_xlfn.XLOOKUP(C1491,폰트맵!D:D,폰트맵!C:C)</f>
        <v>3200</v>
      </c>
      <c r="F1491" t="str">
        <f>_xlfn.XLOOKUP(D1491,폰트맵!D:D,폰트맵!C:C)</f>
        <v>0000</v>
      </c>
      <c r="K1491" t="str">
        <f>IF(ISBLANK(폰트맵!I1491),"",폰트맵!I1491)</f>
        <v/>
      </c>
    </row>
    <row r="1492" spans="1:11" x14ac:dyDescent="0.3">
      <c r="A1492" s="1" t="s">
        <v>3238</v>
      </c>
      <c r="B1492" s="1" t="s">
        <v>3239</v>
      </c>
      <c r="C1492" s="1" t="s">
        <v>3229</v>
      </c>
      <c r="D1492" s="1" t="s">
        <v>24</v>
      </c>
      <c r="E1492" t="str">
        <f>_xlfn.XLOOKUP(C1492,폰트맵!D:D,폰트맵!C:C)</f>
        <v>3200</v>
      </c>
      <c r="F1492" t="str">
        <f>_xlfn.XLOOKUP(D1492,폰트맵!D:D,폰트맵!C:C)</f>
        <v>1000</v>
      </c>
      <c r="K1492" t="str">
        <f>IF(ISBLANK(폰트맵!I1492),"",폰트맵!I1492)</f>
        <v/>
      </c>
    </row>
    <row r="1493" spans="1:11" x14ac:dyDescent="0.3">
      <c r="A1493" s="1" t="s">
        <v>3240</v>
      </c>
      <c r="B1493" s="1" t="s">
        <v>3241</v>
      </c>
      <c r="C1493" s="1" t="s">
        <v>3229</v>
      </c>
      <c r="D1493" s="1" t="s">
        <v>27</v>
      </c>
      <c r="E1493" t="str">
        <f>_xlfn.XLOOKUP(C1493,폰트맵!D:D,폰트맵!C:C)</f>
        <v>3200</v>
      </c>
      <c r="F1493" t="str">
        <f>_xlfn.XLOOKUP(D1493,폰트맵!D:D,폰트맵!C:C)</f>
        <v>1100</v>
      </c>
      <c r="K1493" t="str">
        <f>IF(ISBLANK(폰트맵!I1493),"",폰트맵!I1493)</f>
        <v/>
      </c>
    </row>
    <row r="1494" spans="1:11" x14ac:dyDescent="0.3">
      <c r="A1494" s="1" t="s">
        <v>3242</v>
      </c>
      <c r="B1494" s="1" t="s">
        <v>3243</v>
      </c>
      <c r="C1494" s="1" t="s">
        <v>3229</v>
      </c>
      <c r="D1494" s="1" t="s">
        <v>33</v>
      </c>
      <c r="E1494" t="str">
        <f>_xlfn.XLOOKUP(C1494,폰트맵!D:D,폰트맵!C:C)</f>
        <v>3200</v>
      </c>
      <c r="F1494" t="str">
        <f>_xlfn.XLOOKUP(D1494,폰트맵!D:D,폰트맵!C:C)</f>
        <v>1300</v>
      </c>
      <c r="K1494" t="str">
        <f>IF(ISBLANK(폰트맵!I1494),"",폰트맵!I1494)</f>
        <v/>
      </c>
    </row>
    <row r="1495" spans="1:11" x14ac:dyDescent="0.3">
      <c r="A1495" s="1" t="s">
        <v>3244</v>
      </c>
      <c r="B1495" s="1" t="s">
        <v>3245</v>
      </c>
      <c r="C1495" s="1" t="s">
        <v>3229</v>
      </c>
      <c r="D1495" s="1" t="s">
        <v>39</v>
      </c>
      <c r="E1495" t="str">
        <f>_xlfn.XLOOKUP(C1495,폰트맵!D:D,폰트맵!C:C)</f>
        <v>3200</v>
      </c>
      <c r="F1495" t="str">
        <f>_xlfn.XLOOKUP(D1495,폰트맵!D:D,폰트맵!C:C)</f>
        <v>1500</v>
      </c>
      <c r="K1495" t="str">
        <f>IF(ISBLANK(폰트맵!I1495),"",폰트맵!I1495)</f>
        <v/>
      </c>
    </row>
    <row r="1496" spans="1:11" x14ac:dyDescent="0.3">
      <c r="A1496" s="1" t="s">
        <v>3246</v>
      </c>
      <c r="B1496" s="1" t="s">
        <v>3247</v>
      </c>
      <c r="C1496" s="1" t="s">
        <v>3192</v>
      </c>
      <c r="D1496" s="1" t="s">
        <v>308</v>
      </c>
      <c r="E1496" t="str">
        <f>_xlfn.XLOOKUP(C1496,폰트맵!D:D,폰트맵!C:C)</f>
        <v>8500</v>
      </c>
      <c r="F1496" t="str">
        <f>_xlfn.XLOOKUP(D1496,폰트맵!D:D,폰트맵!C:C)</f>
        <v>0F00</v>
      </c>
      <c r="K1496" t="str">
        <f>IF(ISBLANK(폰트맵!I1496),"",폰트맵!I1496)</f>
        <v/>
      </c>
    </row>
    <row r="1497" spans="1:11" x14ac:dyDescent="0.3">
      <c r="A1497" s="1" t="s">
        <v>3248</v>
      </c>
      <c r="B1497" s="1" t="s">
        <v>3249</v>
      </c>
      <c r="C1497" s="1" t="s">
        <v>3250</v>
      </c>
      <c r="D1497" s="1" t="s">
        <v>6</v>
      </c>
      <c r="E1497" t="str">
        <f>_xlfn.XLOOKUP(C1497,폰트맵!D:D,폰트맵!C:C)</f>
        <v>8000</v>
      </c>
      <c r="F1497" t="str">
        <f>_xlfn.XLOOKUP(D1497,폰트맵!D:D,폰트맵!C:C)</f>
        <v>0100</v>
      </c>
      <c r="K1497" t="str">
        <f>IF(ISBLANK(폰트맵!I1497),"",폰트맵!I1497)</f>
        <v/>
      </c>
    </row>
    <row r="1498" spans="1:11" x14ac:dyDescent="0.3">
      <c r="A1498" s="1" t="s">
        <v>3251</v>
      </c>
      <c r="B1498" s="1" t="s">
        <v>3252</v>
      </c>
      <c r="C1498" s="1" t="s">
        <v>3250</v>
      </c>
      <c r="D1498" s="1" t="s">
        <v>9</v>
      </c>
      <c r="E1498" t="str">
        <f>_xlfn.XLOOKUP(C1498,폰트맵!D:D,폰트맵!C:C)</f>
        <v>8000</v>
      </c>
      <c r="F1498" t="str">
        <f>_xlfn.XLOOKUP(D1498,폰트맵!D:D,폰트맵!C:C)</f>
        <v>0400</v>
      </c>
      <c r="K1498" t="str">
        <f>IF(ISBLANK(폰트맵!I1498),"",폰트맵!I1498)</f>
        <v/>
      </c>
    </row>
    <row r="1499" spans="1:11" x14ac:dyDescent="0.3">
      <c r="A1499" s="1" t="s">
        <v>3253</v>
      </c>
      <c r="B1499" s="1" t="s">
        <v>3254</v>
      </c>
      <c r="C1499" s="1" t="s">
        <v>3250</v>
      </c>
      <c r="D1499" s="1" t="s">
        <v>15</v>
      </c>
      <c r="E1499" t="str">
        <f>_xlfn.XLOOKUP(C1499,폰트맵!D:D,폰트맵!C:C)</f>
        <v>8000</v>
      </c>
      <c r="F1499" t="str">
        <f>_xlfn.XLOOKUP(D1499,폰트맵!D:D,폰트맵!C:C)</f>
        <v>0800</v>
      </c>
      <c r="K1499" t="str">
        <f>IF(ISBLANK(폰트맵!I1499),"",폰트맵!I1499)</f>
        <v/>
      </c>
    </row>
    <row r="1500" spans="1:11" x14ac:dyDescent="0.3">
      <c r="A1500" s="1" t="s">
        <v>3255</v>
      </c>
      <c r="B1500" s="1" t="s">
        <v>3256</v>
      </c>
      <c r="C1500" s="1" t="s">
        <v>3250</v>
      </c>
      <c r="D1500" s="1" t="s">
        <v>24</v>
      </c>
      <c r="E1500" t="str">
        <f>_xlfn.XLOOKUP(C1500,폰트맵!D:D,폰트맵!C:C)</f>
        <v>8000</v>
      </c>
      <c r="F1500" t="str">
        <f>_xlfn.XLOOKUP(D1500,폰트맵!D:D,폰트맵!C:C)</f>
        <v>1000</v>
      </c>
      <c r="K1500" t="str">
        <f>IF(ISBLANK(폰트맵!I1500),"",폰트맵!I1500)</f>
        <v/>
      </c>
    </row>
    <row r="1501" spans="1:11" x14ac:dyDescent="0.3">
      <c r="A1501" s="1" t="s">
        <v>3257</v>
      </c>
      <c r="B1501" s="1" t="s">
        <v>3258</v>
      </c>
      <c r="C1501" s="1" t="s">
        <v>3250</v>
      </c>
      <c r="D1501" s="1" t="s">
        <v>27</v>
      </c>
      <c r="E1501" t="str">
        <f>_xlfn.XLOOKUP(C1501,폰트맵!D:D,폰트맵!C:C)</f>
        <v>8000</v>
      </c>
      <c r="F1501" t="str">
        <f>_xlfn.XLOOKUP(D1501,폰트맵!D:D,폰트맵!C:C)</f>
        <v>1100</v>
      </c>
      <c r="K1501" t="str">
        <f>IF(ISBLANK(폰트맵!I1501),"",폰트맵!I1501)</f>
        <v/>
      </c>
    </row>
    <row r="1502" spans="1:11" x14ac:dyDescent="0.3">
      <c r="A1502" s="1" t="s">
        <v>3259</v>
      </c>
      <c r="B1502" s="1" t="s">
        <v>3260</v>
      </c>
      <c r="C1502" s="1" t="s">
        <v>3250</v>
      </c>
      <c r="D1502" s="1" t="s">
        <v>36</v>
      </c>
      <c r="E1502" t="str">
        <f>_xlfn.XLOOKUP(C1502,폰트맵!D:D,폰트맵!C:C)</f>
        <v>8000</v>
      </c>
      <c r="F1502" t="str">
        <f>_xlfn.XLOOKUP(D1502,폰트맵!D:D,폰트맵!C:C)</f>
        <v>1400</v>
      </c>
      <c r="K1502" t="str">
        <f>IF(ISBLANK(폰트맵!I1502),"",폰트맵!I1502)</f>
        <v/>
      </c>
    </row>
    <row r="1503" spans="1:11" x14ac:dyDescent="0.3">
      <c r="A1503" s="1" t="s">
        <v>3261</v>
      </c>
      <c r="B1503" s="1" t="s">
        <v>3262</v>
      </c>
      <c r="C1503" s="1" t="s">
        <v>3250</v>
      </c>
      <c r="D1503" s="1" t="s">
        <v>39</v>
      </c>
      <c r="E1503" t="str">
        <f>_xlfn.XLOOKUP(C1503,폰트맵!D:D,폰트맵!C:C)</f>
        <v>8000</v>
      </c>
      <c r="F1503" t="str">
        <f>_xlfn.XLOOKUP(D1503,폰트맵!D:D,폰트맵!C:C)</f>
        <v>1500</v>
      </c>
      <c r="K1503" t="str">
        <f>IF(ISBLANK(폰트맵!I1503),"",폰트맵!I1503)</f>
        <v/>
      </c>
    </row>
    <row r="1504" spans="1:11" x14ac:dyDescent="0.3">
      <c r="A1504" s="1" t="s">
        <v>3263</v>
      </c>
      <c r="B1504" s="1" t="s">
        <v>3264</v>
      </c>
      <c r="C1504" s="1" t="s">
        <v>3067</v>
      </c>
      <c r="D1504" s="1" t="s">
        <v>322</v>
      </c>
      <c r="E1504" t="str">
        <f>_xlfn.XLOOKUP(C1504,폰트맵!D:D,폰트맵!C:C)</f>
        <v>7A00</v>
      </c>
      <c r="F1504" t="str">
        <f>_xlfn.XLOOKUP(D1504,폰트맵!D:D,폰트맵!C:C)</f>
        <v>1800</v>
      </c>
      <c r="K1504" t="str">
        <f>IF(ISBLANK(폰트맵!I1504),"",폰트맵!I1504)</f>
        <v/>
      </c>
    </row>
    <row r="1505" spans="1:11" x14ac:dyDescent="0.3">
      <c r="A1505" s="1" t="s">
        <v>3265</v>
      </c>
      <c r="B1505" s="1" t="s">
        <v>3266</v>
      </c>
      <c r="C1505" s="1" t="s">
        <v>3267</v>
      </c>
      <c r="D1505" s="1" t="s">
        <v>6</v>
      </c>
      <c r="E1505" t="str">
        <f>_xlfn.XLOOKUP(C1505,폰트맵!D:D,폰트맵!C:C)</f>
        <v>8100</v>
      </c>
      <c r="F1505" t="str">
        <f>_xlfn.XLOOKUP(D1505,폰트맵!D:D,폰트맵!C:C)</f>
        <v>0100</v>
      </c>
      <c r="K1505" t="str">
        <f>IF(ISBLANK(폰트맵!I1505),"",폰트맵!I1505)</f>
        <v/>
      </c>
    </row>
    <row r="1506" spans="1:11" x14ac:dyDescent="0.3">
      <c r="A1506" s="1" t="s">
        <v>3268</v>
      </c>
      <c r="B1506" s="1" t="s">
        <v>3269</v>
      </c>
      <c r="C1506" s="1" t="s">
        <v>3267</v>
      </c>
      <c r="D1506" s="1" t="s">
        <v>9</v>
      </c>
      <c r="E1506" t="str">
        <f>_xlfn.XLOOKUP(C1506,폰트맵!D:D,폰트맵!C:C)</f>
        <v>8100</v>
      </c>
      <c r="F1506" t="str">
        <f>_xlfn.XLOOKUP(D1506,폰트맵!D:D,폰트맵!C:C)</f>
        <v>0400</v>
      </c>
      <c r="K1506" t="str">
        <f>IF(ISBLANK(폰트맵!I1506),"",폰트맵!I1506)</f>
        <v/>
      </c>
    </row>
    <row r="1507" spans="1:11" x14ac:dyDescent="0.3">
      <c r="A1507" s="1" t="s">
        <v>3270</v>
      </c>
      <c r="B1507" s="1" t="s">
        <v>3271</v>
      </c>
      <c r="C1507" s="1" t="s">
        <v>3267</v>
      </c>
      <c r="D1507" s="1" t="s">
        <v>15</v>
      </c>
      <c r="E1507" t="str">
        <f>_xlfn.XLOOKUP(C1507,폰트맵!D:D,폰트맵!C:C)</f>
        <v>8100</v>
      </c>
      <c r="F1507" t="str">
        <f>_xlfn.XLOOKUP(D1507,폰트맵!D:D,폰트맵!C:C)</f>
        <v>0800</v>
      </c>
      <c r="K1507" t="str">
        <f>IF(ISBLANK(폰트맵!I1507),"",폰트맵!I1507)</f>
        <v/>
      </c>
    </row>
    <row r="1508" spans="1:11" x14ac:dyDescent="0.3">
      <c r="A1508" s="1" t="s">
        <v>3272</v>
      </c>
      <c r="B1508" s="1" t="s">
        <v>3273</v>
      </c>
      <c r="C1508" s="1" t="s">
        <v>3267</v>
      </c>
      <c r="D1508" s="1" t="s">
        <v>24</v>
      </c>
      <c r="E1508" t="str">
        <f>_xlfn.XLOOKUP(C1508,폰트맵!D:D,폰트맵!C:C)</f>
        <v>8100</v>
      </c>
      <c r="F1508" t="str">
        <f>_xlfn.XLOOKUP(D1508,폰트맵!D:D,폰트맵!C:C)</f>
        <v>1000</v>
      </c>
      <c r="K1508" t="str">
        <f>IF(ISBLANK(폰트맵!I1508),"",폰트맵!I1508)</f>
        <v/>
      </c>
    </row>
    <row r="1509" spans="1:11" x14ac:dyDescent="0.3">
      <c r="A1509" s="1" t="s">
        <v>3274</v>
      </c>
      <c r="B1509" s="1" t="s">
        <v>3275</v>
      </c>
      <c r="C1509" s="1" t="s">
        <v>3267</v>
      </c>
      <c r="D1509" s="1" t="s">
        <v>27</v>
      </c>
      <c r="E1509" t="str">
        <f>_xlfn.XLOOKUP(C1509,폰트맵!D:D,폰트맵!C:C)</f>
        <v>8100</v>
      </c>
      <c r="F1509" t="str">
        <f>_xlfn.XLOOKUP(D1509,폰트맵!D:D,폰트맵!C:C)</f>
        <v>1100</v>
      </c>
      <c r="K1509" t="str">
        <f>IF(ISBLANK(폰트맵!I1509),"",폰트맵!I1509)</f>
        <v/>
      </c>
    </row>
    <row r="1510" spans="1:11" x14ac:dyDescent="0.3">
      <c r="A1510" s="1" t="s">
        <v>3276</v>
      </c>
      <c r="B1510" s="1" t="s">
        <v>3277</v>
      </c>
      <c r="C1510" s="1" t="s">
        <v>3267</v>
      </c>
      <c r="D1510" s="1" t="s">
        <v>39</v>
      </c>
      <c r="E1510" t="str">
        <f>_xlfn.XLOOKUP(C1510,폰트맵!D:D,폰트맵!C:C)</f>
        <v>8100</v>
      </c>
      <c r="F1510" t="str">
        <f>_xlfn.XLOOKUP(D1510,폰트맵!D:D,폰트맵!C:C)</f>
        <v>1500</v>
      </c>
      <c r="K1510" t="str">
        <f>IF(ISBLANK(폰트맵!I1510),"",폰트맵!I1510)</f>
        <v/>
      </c>
    </row>
    <row r="1511" spans="1:11" x14ac:dyDescent="0.3">
      <c r="A1511" s="1" t="s">
        <v>3278</v>
      </c>
      <c r="B1511" s="1" t="s">
        <v>3279</v>
      </c>
      <c r="C1511" s="1" t="s">
        <v>3192</v>
      </c>
      <c r="D1511" s="1" t="s">
        <v>328</v>
      </c>
      <c r="E1511" t="str">
        <f>_xlfn.XLOOKUP(C1511,폰트맵!D:D,폰트맵!C:C)</f>
        <v>8500</v>
      </c>
      <c r="F1511" t="str">
        <f>_xlfn.XLOOKUP(D1511,폰트맵!D:D,폰트맵!C:C)</f>
        <v>1F00</v>
      </c>
      <c r="K1511" t="str">
        <f>IF(ISBLANK(폰트맵!I1511),"",폰트맵!I1511)</f>
        <v/>
      </c>
    </row>
    <row r="1512" spans="1:11" x14ac:dyDescent="0.3">
      <c r="A1512" s="1" t="s">
        <v>3280</v>
      </c>
      <c r="B1512" s="1" t="s">
        <v>3281</v>
      </c>
      <c r="C1512" s="1" t="s">
        <v>3282</v>
      </c>
      <c r="D1512" s="1" t="s">
        <v>6</v>
      </c>
      <c r="E1512" t="str">
        <f>_xlfn.XLOOKUP(C1512,폰트맵!D:D,폰트맵!C:C)</f>
        <v>8200</v>
      </c>
      <c r="F1512" t="str">
        <f>_xlfn.XLOOKUP(D1512,폰트맵!D:D,폰트맵!C:C)</f>
        <v>0100</v>
      </c>
      <c r="K1512" t="str">
        <f>IF(ISBLANK(폰트맵!I1512),"",폰트맵!I1512)</f>
        <v/>
      </c>
    </row>
    <row r="1513" spans="1:11" x14ac:dyDescent="0.3">
      <c r="A1513" s="1" t="s">
        <v>3283</v>
      </c>
      <c r="B1513" s="1" t="s">
        <v>3284</v>
      </c>
      <c r="C1513" s="1" t="s">
        <v>3282</v>
      </c>
      <c r="D1513" s="1" t="s">
        <v>9</v>
      </c>
      <c r="E1513" t="str">
        <f>_xlfn.XLOOKUP(C1513,폰트맵!D:D,폰트맵!C:C)</f>
        <v>8200</v>
      </c>
      <c r="F1513" t="str">
        <f>_xlfn.XLOOKUP(D1513,폰트맵!D:D,폰트맵!C:C)</f>
        <v>0400</v>
      </c>
      <c r="K1513" t="str">
        <f>IF(ISBLANK(폰트맵!I1513),"",폰트맵!I1513)</f>
        <v/>
      </c>
    </row>
    <row r="1514" spans="1:11" x14ac:dyDescent="0.3">
      <c r="A1514" s="1" t="s">
        <v>3285</v>
      </c>
      <c r="B1514" s="1" t="s">
        <v>3286</v>
      </c>
      <c r="C1514" s="1" t="s">
        <v>3282</v>
      </c>
      <c r="D1514" s="1" t="s">
        <v>15</v>
      </c>
      <c r="E1514" t="str">
        <f>_xlfn.XLOOKUP(C1514,폰트맵!D:D,폰트맵!C:C)</f>
        <v>8200</v>
      </c>
      <c r="F1514" t="str">
        <f>_xlfn.XLOOKUP(D1514,폰트맵!D:D,폰트맵!C:C)</f>
        <v>0800</v>
      </c>
      <c r="K1514" t="str">
        <f>IF(ISBLANK(폰트맵!I1514),"",폰트맵!I1514)</f>
        <v/>
      </c>
    </row>
    <row r="1515" spans="1:11" x14ac:dyDescent="0.3">
      <c r="A1515" s="1" t="s">
        <v>3287</v>
      </c>
      <c r="B1515" s="1" t="s">
        <v>3288</v>
      </c>
      <c r="C1515" s="1" t="s">
        <v>3282</v>
      </c>
      <c r="D1515" s="1" t="s">
        <v>24</v>
      </c>
      <c r="E1515" t="str">
        <f>_xlfn.XLOOKUP(C1515,폰트맵!D:D,폰트맵!C:C)</f>
        <v>8200</v>
      </c>
      <c r="F1515" t="str">
        <f>_xlfn.XLOOKUP(D1515,폰트맵!D:D,폰트맵!C:C)</f>
        <v>1000</v>
      </c>
      <c r="K1515" t="str">
        <f>IF(ISBLANK(폰트맵!I1515),"",폰트맵!I1515)</f>
        <v/>
      </c>
    </row>
    <row r="1516" spans="1:11" x14ac:dyDescent="0.3">
      <c r="A1516" s="1" t="s">
        <v>3289</v>
      </c>
      <c r="B1516" s="1" t="s">
        <v>3290</v>
      </c>
      <c r="C1516" s="1" t="s">
        <v>3282</v>
      </c>
      <c r="D1516" s="1" t="s">
        <v>27</v>
      </c>
      <c r="E1516" t="str">
        <f>_xlfn.XLOOKUP(C1516,폰트맵!D:D,폰트맵!C:C)</f>
        <v>8200</v>
      </c>
      <c r="F1516" t="str">
        <f>_xlfn.XLOOKUP(D1516,폰트맵!D:D,폰트맵!C:C)</f>
        <v>1100</v>
      </c>
      <c r="K1516" t="str">
        <f>IF(ISBLANK(폰트맵!I1516),"",폰트맵!I1516)</f>
        <v/>
      </c>
    </row>
    <row r="1517" spans="1:11" x14ac:dyDescent="0.3">
      <c r="A1517" s="1" t="s">
        <v>3291</v>
      </c>
      <c r="B1517" s="1" t="s">
        <v>3292</v>
      </c>
      <c r="C1517" s="1" t="s">
        <v>3282</v>
      </c>
      <c r="D1517" s="1" t="s">
        <v>33</v>
      </c>
      <c r="E1517" t="str">
        <f>_xlfn.XLOOKUP(C1517,폰트맵!D:D,폰트맵!C:C)</f>
        <v>8200</v>
      </c>
      <c r="F1517" t="str">
        <f>_xlfn.XLOOKUP(D1517,폰트맵!D:D,폰트맵!C:C)</f>
        <v>1300</v>
      </c>
      <c r="K1517" t="str">
        <f>IF(ISBLANK(폰트맵!I1517),"",폰트맵!I1517)</f>
        <v/>
      </c>
    </row>
    <row r="1518" spans="1:11" x14ac:dyDescent="0.3">
      <c r="A1518" s="1" t="s">
        <v>3293</v>
      </c>
      <c r="B1518" s="1" t="s">
        <v>3294</v>
      </c>
      <c r="C1518" s="1" t="s">
        <v>3282</v>
      </c>
      <c r="D1518" s="1" t="s">
        <v>39</v>
      </c>
      <c r="E1518" t="str">
        <f>_xlfn.XLOOKUP(C1518,폰트맵!D:D,폰트맵!C:C)</f>
        <v>8200</v>
      </c>
      <c r="F1518" t="str">
        <f>_xlfn.XLOOKUP(D1518,폰트맵!D:D,폰트맵!C:C)</f>
        <v>1500</v>
      </c>
      <c r="K1518" t="str">
        <f>IF(ISBLANK(폰트맵!I1518),"",폰트맵!I1518)</f>
        <v/>
      </c>
    </row>
    <row r="1519" spans="1:11" x14ac:dyDescent="0.3">
      <c r="A1519" s="1" t="s">
        <v>3295</v>
      </c>
      <c r="B1519" s="1" t="s">
        <v>3296</v>
      </c>
      <c r="C1519" s="1" t="s">
        <v>3132</v>
      </c>
      <c r="D1519" s="1" t="s">
        <v>344</v>
      </c>
      <c r="E1519" t="str">
        <f>_xlfn.XLOOKUP(C1519,폰트맵!D:D,폰트맵!C:C)</f>
        <v>BD00</v>
      </c>
      <c r="F1519" t="str">
        <f>_xlfn.XLOOKUP(D1519,폰트맵!D:D,폰트맵!C:C)</f>
        <v>3600</v>
      </c>
      <c r="K1519" t="str">
        <f>IF(ISBLANK(폰트맵!I1519),"",폰트맵!I1519)</f>
        <v/>
      </c>
    </row>
    <row r="1520" spans="1:11" x14ac:dyDescent="0.3">
      <c r="A1520" s="1" t="s">
        <v>3297</v>
      </c>
      <c r="B1520" s="1" t="s">
        <v>3298</v>
      </c>
      <c r="C1520" s="1" t="s">
        <v>3299</v>
      </c>
      <c r="D1520" s="1" t="s">
        <v>6</v>
      </c>
      <c r="E1520" t="str">
        <f>_xlfn.XLOOKUP(C1520,폰트맵!D:D,폰트맵!C:C)</f>
        <v>8300</v>
      </c>
      <c r="F1520" t="str">
        <f>_xlfn.XLOOKUP(D1520,폰트맵!D:D,폰트맵!C:C)</f>
        <v>0100</v>
      </c>
      <c r="K1520" t="str">
        <f>IF(ISBLANK(폰트맵!I1520),"",폰트맵!I1520)</f>
        <v/>
      </c>
    </row>
    <row r="1521" spans="1:11" x14ac:dyDescent="0.3">
      <c r="A1521" s="1" t="s">
        <v>3300</v>
      </c>
      <c r="B1521" s="1" t="s">
        <v>3301</v>
      </c>
      <c r="C1521" s="1" t="s">
        <v>3299</v>
      </c>
      <c r="D1521" s="1" t="s">
        <v>9</v>
      </c>
      <c r="E1521" t="str">
        <f>_xlfn.XLOOKUP(C1521,폰트맵!D:D,폰트맵!C:C)</f>
        <v>8300</v>
      </c>
      <c r="F1521" t="str">
        <f>_xlfn.XLOOKUP(D1521,폰트맵!D:D,폰트맵!C:C)</f>
        <v>0400</v>
      </c>
      <c r="K1521" t="str">
        <f>IF(ISBLANK(폰트맵!I1521),"",폰트맵!I1521)</f>
        <v/>
      </c>
    </row>
    <row r="1522" spans="1:11" x14ac:dyDescent="0.3">
      <c r="A1522" s="1" t="s">
        <v>3302</v>
      </c>
      <c r="B1522" s="1" t="s">
        <v>3303</v>
      </c>
      <c r="C1522" s="1" t="s">
        <v>3299</v>
      </c>
      <c r="D1522" s="1" t="s">
        <v>15</v>
      </c>
      <c r="E1522" t="str">
        <f>_xlfn.XLOOKUP(C1522,폰트맵!D:D,폰트맵!C:C)</f>
        <v>8300</v>
      </c>
      <c r="F1522" t="str">
        <f>_xlfn.XLOOKUP(D1522,폰트맵!D:D,폰트맵!C:C)</f>
        <v>0800</v>
      </c>
      <c r="K1522" t="str">
        <f>IF(ISBLANK(폰트맵!I1522),"",폰트맵!I1522)</f>
        <v/>
      </c>
    </row>
    <row r="1523" spans="1:11" x14ac:dyDescent="0.3">
      <c r="A1523" s="1" t="s">
        <v>3304</v>
      </c>
      <c r="B1523" s="1" t="s">
        <v>3305</v>
      </c>
      <c r="C1523" s="1" t="s">
        <v>3299</v>
      </c>
      <c r="D1523" s="1" t="s">
        <v>24</v>
      </c>
      <c r="E1523" t="str">
        <f>_xlfn.XLOOKUP(C1523,폰트맵!D:D,폰트맵!C:C)</f>
        <v>8300</v>
      </c>
      <c r="F1523" t="str">
        <f>_xlfn.XLOOKUP(D1523,폰트맵!D:D,폰트맵!C:C)</f>
        <v>1000</v>
      </c>
      <c r="K1523" t="str">
        <f>IF(ISBLANK(폰트맵!I1523),"",폰트맵!I1523)</f>
        <v/>
      </c>
    </row>
    <row r="1524" spans="1:11" x14ac:dyDescent="0.3">
      <c r="A1524" s="1" t="s">
        <v>3306</v>
      </c>
      <c r="B1524" s="1" t="s">
        <v>3307</v>
      </c>
      <c r="C1524" s="1" t="s">
        <v>3299</v>
      </c>
      <c r="D1524" s="1" t="s">
        <v>27</v>
      </c>
      <c r="E1524" t="str">
        <f>_xlfn.XLOOKUP(C1524,폰트맵!D:D,폰트맵!C:C)</f>
        <v>8300</v>
      </c>
      <c r="F1524" t="str">
        <f>_xlfn.XLOOKUP(D1524,폰트맵!D:D,폰트맵!C:C)</f>
        <v>1100</v>
      </c>
      <c r="K1524" t="str">
        <f>IF(ISBLANK(폰트맵!I1524),"",폰트맵!I1524)</f>
        <v/>
      </c>
    </row>
    <row r="1525" spans="1:11" x14ac:dyDescent="0.3">
      <c r="A1525" s="1" t="s">
        <v>3308</v>
      </c>
      <c r="B1525" s="1" t="s">
        <v>3309</v>
      </c>
      <c r="C1525" s="1" t="s">
        <v>3299</v>
      </c>
      <c r="D1525" s="1" t="s">
        <v>33</v>
      </c>
      <c r="E1525" t="str">
        <f>_xlfn.XLOOKUP(C1525,폰트맵!D:D,폰트맵!C:C)</f>
        <v>8300</v>
      </c>
      <c r="F1525" t="str">
        <f>_xlfn.XLOOKUP(D1525,폰트맵!D:D,폰트맵!C:C)</f>
        <v>1300</v>
      </c>
      <c r="K1525" t="str">
        <f>IF(ISBLANK(폰트맵!I1525),"",폰트맵!I1525)</f>
        <v/>
      </c>
    </row>
    <row r="1526" spans="1:11" x14ac:dyDescent="0.3">
      <c r="A1526" s="1" t="s">
        <v>3310</v>
      </c>
      <c r="B1526" s="1" t="s">
        <v>3311</v>
      </c>
      <c r="C1526" s="1" t="s">
        <v>3299</v>
      </c>
      <c r="D1526" s="1" t="s">
        <v>39</v>
      </c>
      <c r="E1526" t="str">
        <f>_xlfn.XLOOKUP(C1526,폰트맵!D:D,폰트맵!C:C)</f>
        <v>8300</v>
      </c>
      <c r="F1526" t="str">
        <f>_xlfn.XLOOKUP(D1526,폰트맵!D:D,폰트맵!C:C)</f>
        <v>1500</v>
      </c>
      <c r="K1526" t="str">
        <f>IF(ISBLANK(폰트맵!I1526),"",폰트맵!I1526)</f>
        <v/>
      </c>
    </row>
    <row r="1527" spans="1:11" x14ac:dyDescent="0.3">
      <c r="A1527" s="1" t="s">
        <v>3312</v>
      </c>
      <c r="B1527" s="1" t="s">
        <v>3313</v>
      </c>
      <c r="C1527" s="1" t="s">
        <v>3299</v>
      </c>
      <c r="D1527" s="1" t="s">
        <v>45</v>
      </c>
      <c r="E1527" t="str">
        <f>_xlfn.XLOOKUP(C1527,폰트맵!D:D,폰트맵!C:C)</f>
        <v>8300</v>
      </c>
      <c r="F1527" t="str">
        <f>_xlfn.XLOOKUP(D1527,폰트맵!D:D,폰트맵!C:C)</f>
        <v>1700</v>
      </c>
      <c r="K1527" t="str">
        <f>IF(ISBLANK(폰트맵!I1527),"",폰트맵!I1527)</f>
        <v/>
      </c>
    </row>
    <row r="1528" spans="1:11" x14ac:dyDescent="0.3">
      <c r="A1528" s="1" t="s">
        <v>3314</v>
      </c>
      <c r="B1528" s="1" t="s">
        <v>3315</v>
      </c>
      <c r="C1528" s="1" t="s">
        <v>3132</v>
      </c>
      <c r="D1528" s="1" t="s">
        <v>352</v>
      </c>
      <c r="E1528" t="str">
        <f>_xlfn.XLOOKUP(C1528,폰트맵!D:D,폰트맵!C:C)</f>
        <v>BD00</v>
      </c>
      <c r="F1528" t="str">
        <f>_xlfn.XLOOKUP(D1528,폰트맵!D:D,폰트맵!C:C)</f>
        <v>1E00</v>
      </c>
      <c r="K1528" t="str">
        <f>IF(ISBLANK(폰트맵!I1528),"",폰트맵!I1528)</f>
        <v/>
      </c>
    </row>
    <row r="1529" spans="1:11" x14ac:dyDescent="0.3">
      <c r="A1529" s="1" t="s">
        <v>3316</v>
      </c>
      <c r="B1529" s="1" t="s">
        <v>3317</v>
      </c>
      <c r="C1529" s="1" t="s">
        <v>3318</v>
      </c>
      <c r="D1529" s="1" t="s">
        <v>6</v>
      </c>
      <c r="E1529" t="str">
        <f>_xlfn.XLOOKUP(C1529,폰트맵!D:D,폰트맵!C:C)</f>
        <v>8400</v>
      </c>
      <c r="F1529" t="str">
        <f>_xlfn.XLOOKUP(D1529,폰트맵!D:D,폰트맵!C:C)</f>
        <v>0100</v>
      </c>
      <c r="K1529" t="str">
        <f>IF(ISBLANK(폰트맵!I1529),"",폰트맵!I1529)</f>
        <v/>
      </c>
    </row>
    <row r="1530" spans="1:11" x14ac:dyDescent="0.3">
      <c r="A1530" s="1" t="s">
        <v>3319</v>
      </c>
      <c r="B1530" s="1" t="s">
        <v>3320</v>
      </c>
      <c r="C1530" s="1" t="s">
        <v>3318</v>
      </c>
      <c r="D1530" s="1" t="s">
        <v>9</v>
      </c>
      <c r="E1530" t="str">
        <f>_xlfn.XLOOKUP(C1530,폰트맵!D:D,폰트맵!C:C)</f>
        <v>8400</v>
      </c>
      <c r="F1530" t="str">
        <f>_xlfn.XLOOKUP(D1530,폰트맵!D:D,폰트맵!C:C)</f>
        <v>0400</v>
      </c>
      <c r="K1530" t="str">
        <f>IF(ISBLANK(폰트맵!I1530),"",폰트맵!I1530)</f>
        <v/>
      </c>
    </row>
    <row r="1531" spans="1:11" x14ac:dyDescent="0.3">
      <c r="A1531" s="1" t="s">
        <v>3321</v>
      </c>
      <c r="B1531" s="1" t="s">
        <v>3322</v>
      </c>
      <c r="C1531" s="1" t="s">
        <v>3318</v>
      </c>
      <c r="D1531" s="1" t="s">
        <v>15</v>
      </c>
      <c r="E1531" t="str">
        <f>_xlfn.XLOOKUP(C1531,폰트맵!D:D,폰트맵!C:C)</f>
        <v>8400</v>
      </c>
      <c r="F1531" t="str">
        <f>_xlfn.XLOOKUP(D1531,폰트맵!D:D,폰트맵!C:C)</f>
        <v>0800</v>
      </c>
      <c r="K1531" t="str">
        <f>IF(ISBLANK(폰트맵!I1531),"",폰트맵!I1531)</f>
        <v/>
      </c>
    </row>
    <row r="1532" spans="1:11" x14ac:dyDescent="0.3">
      <c r="A1532" s="1" t="s">
        <v>3323</v>
      </c>
      <c r="B1532" s="1" t="s">
        <v>3324</v>
      </c>
      <c r="C1532" s="1" t="s">
        <v>3318</v>
      </c>
      <c r="D1532" s="1" t="s">
        <v>3325</v>
      </c>
      <c r="E1532" t="str">
        <f>_xlfn.XLOOKUP(C1532,폰트맵!D:D,폰트맵!C:C)</f>
        <v>8400</v>
      </c>
      <c r="F1532" t="str">
        <f>_xlfn.XLOOKUP(D1532,폰트맵!D:D,폰트맵!C:C)</f>
        <v>0000</v>
      </c>
      <c r="K1532" t="str">
        <f>IF(ISBLANK(폰트맵!I1532),"",폰트맵!I1532)</f>
        <v/>
      </c>
    </row>
    <row r="1533" spans="1:11" x14ac:dyDescent="0.3">
      <c r="A1533" s="1" t="s">
        <v>3326</v>
      </c>
      <c r="B1533" s="1" t="s">
        <v>3327</v>
      </c>
      <c r="C1533" s="1" t="s">
        <v>3318</v>
      </c>
      <c r="D1533" s="1" t="s">
        <v>24</v>
      </c>
      <c r="E1533" t="str">
        <f>_xlfn.XLOOKUP(C1533,폰트맵!D:D,폰트맵!C:C)</f>
        <v>8400</v>
      </c>
      <c r="F1533" t="str">
        <f>_xlfn.XLOOKUP(D1533,폰트맵!D:D,폰트맵!C:C)</f>
        <v>1000</v>
      </c>
      <c r="K1533" t="str">
        <f>IF(ISBLANK(폰트맵!I1533),"",폰트맵!I1533)</f>
        <v/>
      </c>
    </row>
    <row r="1534" spans="1:11" x14ac:dyDescent="0.3">
      <c r="A1534" s="1" t="s">
        <v>3328</v>
      </c>
      <c r="B1534" s="1" t="s">
        <v>3329</v>
      </c>
      <c r="C1534" s="1" t="s">
        <v>3318</v>
      </c>
      <c r="D1534" s="1" t="s">
        <v>27</v>
      </c>
      <c r="E1534" t="str">
        <f>_xlfn.XLOOKUP(C1534,폰트맵!D:D,폰트맵!C:C)</f>
        <v>8400</v>
      </c>
      <c r="F1534" t="str">
        <f>_xlfn.XLOOKUP(D1534,폰트맵!D:D,폰트맵!C:C)</f>
        <v>1100</v>
      </c>
      <c r="K1534" t="str">
        <f>IF(ISBLANK(폰트맵!I1534),"",폰트맵!I1534)</f>
        <v/>
      </c>
    </row>
    <row r="1535" spans="1:11" x14ac:dyDescent="0.3">
      <c r="A1535" s="1" t="s">
        <v>3330</v>
      </c>
      <c r="B1535" s="1" t="s">
        <v>3331</v>
      </c>
      <c r="C1535" s="1" t="s">
        <v>3318</v>
      </c>
      <c r="D1535" s="1" t="s">
        <v>33</v>
      </c>
      <c r="E1535" t="str">
        <f>_xlfn.XLOOKUP(C1535,폰트맵!D:D,폰트맵!C:C)</f>
        <v>8400</v>
      </c>
      <c r="F1535" t="str">
        <f>_xlfn.XLOOKUP(D1535,폰트맵!D:D,폰트맵!C:C)</f>
        <v>1300</v>
      </c>
      <c r="K1535" t="str">
        <f>IF(ISBLANK(폰트맵!I1535),"",폰트맵!I1535)</f>
        <v/>
      </c>
    </row>
    <row r="1536" spans="1:11" x14ac:dyDescent="0.3">
      <c r="A1536" s="1" t="s">
        <v>3332</v>
      </c>
      <c r="B1536" s="1" t="s">
        <v>3333</v>
      </c>
      <c r="C1536" s="1" t="s">
        <v>3318</v>
      </c>
      <c r="D1536" s="1" t="s">
        <v>39</v>
      </c>
      <c r="E1536" t="str">
        <f>_xlfn.XLOOKUP(C1536,폰트맵!D:D,폰트맵!C:C)</f>
        <v>8400</v>
      </c>
      <c r="F1536" t="str">
        <f>_xlfn.XLOOKUP(D1536,폰트맵!D:D,폰트맵!C:C)</f>
        <v>1500</v>
      </c>
      <c r="K1536" t="str">
        <f>IF(ISBLANK(폰트맵!I1536),"",폰트맵!I1536)</f>
        <v/>
      </c>
    </row>
    <row r="1537" spans="1:11" x14ac:dyDescent="0.3">
      <c r="A1537" s="1" t="s">
        <v>3334</v>
      </c>
      <c r="B1537" s="1" t="s">
        <v>3335</v>
      </c>
      <c r="C1537" s="1" t="s">
        <v>3318</v>
      </c>
      <c r="D1537" s="1" t="s">
        <v>42</v>
      </c>
      <c r="E1537" t="str">
        <f>_xlfn.XLOOKUP(C1537,폰트맵!D:D,폰트맵!C:C)</f>
        <v>8400</v>
      </c>
      <c r="F1537" t="str">
        <f>_xlfn.XLOOKUP(D1537,폰트맵!D:D,폰트맵!C:C)</f>
        <v>1600</v>
      </c>
      <c r="K1537" t="str">
        <f>IF(ISBLANK(폰트맵!I1537),"",폰트맵!I1537)</f>
        <v/>
      </c>
    </row>
    <row r="1538" spans="1:11" x14ac:dyDescent="0.3">
      <c r="A1538" s="1" t="s">
        <v>3336</v>
      </c>
      <c r="B1538" s="1" t="s">
        <v>3337</v>
      </c>
      <c r="C1538" s="1" t="s">
        <v>3318</v>
      </c>
      <c r="D1538" s="1" t="s">
        <v>45</v>
      </c>
      <c r="E1538" t="str">
        <f>_xlfn.XLOOKUP(C1538,폰트맵!D:D,폰트맵!C:C)</f>
        <v>8400</v>
      </c>
      <c r="F1538" t="str">
        <f>_xlfn.XLOOKUP(D1538,폰트맵!D:D,폰트맵!C:C)</f>
        <v>1700</v>
      </c>
      <c r="K1538" t="str">
        <f>IF(ISBLANK(폰트맵!I1538),"",폰트맵!I1538)</f>
        <v/>
      </c>
    </row>
    <row r="1539" spans="1:11" x14ac:dyDescent="0.3">
      <c r="A1539" s="1" t="s">
        <v>3338</v>
      </c>
      <c r="B1539" s="1" t="s">
        <v>3339</v>
      </c>
      <c r="C1539" s="1" t="s">
        <v>3318</v>
      </c>
      <c r="D1539" s="1" t="s">
        <v>792</v>
      </c>
      <c r="E1539" t="str">
        <f>_xlfn.XLOOKUP(C1539,폰트맵!D:D,폰트맵!C:C)</f>
        <v>8400</v>
      </c>
      <c r="F1539" t="str">
        <f>_xlfn.XLOOKUP(D1539,폰트맵!D:D,폰트맵!C:C)</f>
        <v>0000</v>
      </c>
      <c r="K1539" t="str">
        <f>IF(ISBLANK(폰트맵!I1539),"",폰트맵!I1539)</f>
        <v/>
      </c>
    </row>
    <row r="1540" spans="1:11" x14ac:dyDescent="0.3">
      <c r="A1540" s="1" t="s">
        <v>3340</v>
      </c>
      <c r="B1540" s="1" t="s">
        <v>3341</v>
      </c>
      <c r="C1540" s="1" t="s">
        <v>3318</v>
      </c>
      <c r="D1540" s="1" t="s">
        <v>48</v>
      </c>
      <c r="E1540" t="str">
        <f>_xlfn.XLOOKUP(C1540,폰트맵!D:D,폰트맵!C:C)</f>
        <v>8400</v>
      </c>
      <c r="F1540" t="str">
        <f>_xlfn.XLOOKUP(D1540,폰트맵!D:D,폰트맵!C:C)</f>
        <v>1900</v>
      </c>
      <c r="K1540" t="str">
        <f>IF(ISBLANK(폰트맵!I1540),"",폰트맵!I1540)</f>
        <v/>
      </c>
    </row>
    <row r="1541" spans="1:11" x14ac:dyDescent="0.3">
      <c r="A1541" s="1" t="s">
        <v>3342</v>
      </c>
      <c r="B1541" s="1" t="s">
        <v>3343</v>
      </c>
      <c r="C1541" s="1" t="s">
        <v>3318</v>
      </c>
      <c r="D1541" s="1" t="s">
        <v>51</v>
      </c>
      <c r="E1541" t="str">
        <f>_xlfn.XLOOKUP(C1541,폰트맵!D:D,폰트맵!C:C)</f>
        <v>8400</v>
      </c>
      <c r="F1541" t="str">
        <f>_xlfn.XLOOKUP(D1541,폰트맵!D:D,폰트맵!C:C)</f>
        <v>1A00</v>
      </c>
      <c r="K1541" t="str">
        <f>IF(ISBLANK(폰트맵!I1541),"",폰트맵!I1541)</f>
        <v/>
      </c>
    </row>
    <row r="1542" spans="1:11" x14ac:dyDescent="0.3">
      <c r="A1542" s="1" t="s">
        <v>3344</v>
      </c>
      <c r="B1542" s="1" t="s">
        <v>3345</v>
      </c>
      <c r="C1542" s="1" t="s">
        <v>3318</v>
      </c>
      <c r="D1542" s="1" t="s">
        <v>54</v>
      </c>
      <c r="E1542" t="str">
        <f>_xlfn.XLOOKUP(C1542,폰트맵!D:D,폰트맵!C:C)</f>
        <v>8400</v>
      </c>
      <c r="F1542" t="str">
        <f>_xlfn.XLOOKUP(D1542,폰트맵!D:D,폰트맵!C:C)</f>
        <v>1B00</v>
      </c>
      <c r="K1542" t="str">
        <f>IF(ISBLANK(폰트맵!I1542),"",폰트맵!I1542)</f>
        <v/>
      </c>
    </row>
    <row r="1543" spans="1:11" x14ac:dyDescent="0.3">
      <c r="A1543" s="1" t="s">
        <v>3346</v>
      </c>
      <c r="B1543" s="1" t="s">
        <v>3347</v>
      </c>
      <c r="C1543" s="1" t="s">
        <v>3192</v>
      </c>
      <c r="D1543" s="1" t="s">
        <v>374</v>
      </c>
      <c r="E1543" t="str">
        <f>_xlfn.XLOOKUP(C1543,폰트맵!D:D,폰트맵!C:C)</f>
        <v>8500</v>
      </c>
      <c r="F1543" t="str">
        <f>_xlfn.XLOOKUP(D1543,폰트맵!D:D,폰트맵!C:C)</f>
        <v>3700</v>
      </c>
      <c r="K1543" t="str">
        <f>IF(ISBLANK(폰트맵!I1543),"",폰트맵!I1543)</f>
        <v/>
      </c>
    </row>
    <row r="1544" spans="1:11" x14ac:dyDescent="0.3">
      <c r="A1544" s="1" t="s">
        <v>3348</v>
      </c>
      <c r="B1544" s="1" t="s">
        <v>3349</v>
      </c>
      <c r="C1544" s="1" t="s">
        <v>3350</v>
      </c>
      <c r="D1544" s="1" t="s">
        <v>9</v>
      </c>
      <c r="E1544" t="str">
        <f>_xlfn.XLOOKUP(C1544,폰트맵!D:D,폰트맵!C:C)</f>
        <v>0000</v>
      </c>
      <c r="F1544" t="str">
        <f>_xlfn.XLOOKUP(D1544,폰트맵!D:D,폰트맵!C:C)</f>
        <v>0400</v>
      </c>
      <c r="K1544" t="str">
        <f>IF(ISBLANK(폰트맵!I1544),"",폰트맵!I1544)</f>
        <v/>
      </c>
    </row>
    <row r="1545" spans="1:11" x14ac:dyDescent="0.3">
      <c r="A1545" s="1" t="s">
        <v>3351</v>
      </c>
      <c r="B1545" s="1" t="s">
        <v>3352</v>
      </c>
      <c r="C1545" s="1" t="s">
        <v>3350</v>
      </c>
      <c r="D1545" s="1" t="s">
        <v>15</v>
      </c>
      <c r="E1545" t="str">
        <f>_xlfn.XLOOKUP(C1545,폰트맵!D:D,폰트맵!C:C)</f>
        <v>0000</v>
      </c>
      <c r="F1545" t="str">
        <f>_xlfn.XLOOKUP(D1545,폰트맵!D:D,폰트맵!C:C)</f>
        <v>0800</v>
      </c>
      <c r="K1545" t="str">
        <f>IF(ISBLANK(폰트맵!I1545),"",폰트맵!I1545)</f>
        <v/>
      </c>
    </row>
    <row r="1546" spans="1:11" x14ac:dyDescent="0.3">
      <c r="A1546" s="1" t="s">
        <v>3353</v>
      </c>
      <c r="B1546" s="1" t="s">
        <v>3354</v>
      </c>
      <c r="C1546" s="1" t="s">
        <v>3350</v>
      </c>
      <c r="D1546" s="1" t="s">
        <v>24</v>
      </c>
      <c r="E1546" t="str">
        <f>_xlfn.XLOOKUP(C1546,폰트맵!D:D,폰트맵!C:C)</f>
        <v>0000</v>
      </c>
      <c r="F1546" t="str">
        <f>_xlfn.XLOOKUP(D1546,폰트맵!D:D,폰트맵!C:C)</f>
        <v>1000</v>
      </c>
      <c r="K1546" t="str">
        <f>IF(ISBLANK(폰트맵!I1546),"",폰트맵!I1546)</f>
        <v/>
      </c>
    </row>
    <row r="1547" spans="1:11" x14ac:dyDescent="0.3">
      <c r="A1547" s="1" t="s">
        <v>3355</v>
      </c>
      <c r="B1547" s="1" t="s">
        <v>3356</v>
      </c>
      <c r="C1547" s="1" t="s">
        <v>3350</v>
      </c>
      <c r="D1547" s="1" t="s">
        <v>33</v>
      </c>
      <c r="E1547" t="str">
        <f>_xlfn.XLOOKUP(C1547,폰트맵!D:D,폰트맵!C:C)</f>
        <v>0000</v>
      </c>
      <c r="F1547" t="str">
        <f>_xlfn.XLOOKUP(D1547,폰트맵!D:D,폰트맵!C:C)</f>
        <v>1300</v>
      </c>
      <c r="K1547" t="str">
        <f>IF(ISBLANK(폰트맵!I1547),"",폰트맵!I1547)</f>
        <v/>
      </c>
    </row>
    <row r="1548" spans="1:11" x14ac:dyDescent="0.3">
      <c r="A1548" s="1" t="s">
        <v>3357</v>
      </c>
      <c r="B1548" s="1" t="s">
        <v>3358</v>
      </c>
      <c r="C1548" s="1" t="s">
        <v>3192</v>
      </c>
      <c r="D1548" s="1" t="s">
        <v>98</v>
      </c>
      <c r="E1548" t="str">
        <f>_xlfn.XLOOKUP(C1548,폰트맵!D:D,폰트맵!C:C)</f>
        <v>8500</v>
      </c>
      <c r="F1548" t="str">
        <f>_xlfn.XLOOKUP(D1548,폰트맵!D:D,폰트맵!C:C)</f>
        <v>0500</v>
      </c>
      <c r="K1548" t="str">
        <f>IF(ISBLANK(폰트맵!I1548),"",폰트맵!I1548)</f>
        <v/>
      </c>
    </row>
    <row r="1549" spans="1:11" x14ac:dyDescent="0.3">
      <c r="A1549" s="1" t="s">
        <v>3359</v>
      </c>
      <c r="B1549" s="1" t="s">
        <v>3360</v>
      </c>
      <c r="C1549" s="1" t="s">
        <v>3192</v>
      </c>
      <c r="D1549" s="1" t="s">
        <v>6</v>
      </c>
      <c r="E1549" t="str">
        <f>_xlfn.XLOOKUP(C1549,폰트맵!D:D,폰트맵!C:C)</f>
        <v>8500</v>
      </c>
      <c r="F1549" t="str">
        <f>_xlfn.XLOOKUP(D1549,폰트맵!D:D,폰트맵!C:C)</f>
        <v>0100</v>
      </c>
      <c r="K1549" t="str">
        <f>IF(ISBLANK(폰트맵!I1549),"",폰트맵!I1549)</f>
        <v/>
      </c>
    </row>
    <row r="1550" spans="1:11" x14ac:dyDescent="0.3">
      <c r="A1550" s="1" t="s">
        <v>3361</v>
      </c>
      <c r="B1550" s="1" t="s">
        <v>3362</v>
      </c>
      <c r="C1550" s="1" t="s">
        <v>3192</v>
      </c>
      <c r="D1550" s="1" t="s">
        <v>9</v>
      </c>
      <c r="E1550" t="str">
        <f>_xlfn.XLOOKUP(C1550,폰트맵!D:D,폰트맵!C:C)</f>
        <v>8500</v>
      </c>
      <c r="F1550" t="str">
        <f>_xlfn.XLOOKUP(D1550,폰트맵!D:D,폰트맵!C:C)</f>
        <v>0400</v>
      </c>
      <c r="K1550" t="str">
        <f>IF(ISBLANK(폰트맵!I1550),"",폰트맵!I1550)</f>
        <v/>
      </c>
    </row>
    <row r="1551" spans="1:11" x14ac:dyDescent="0.3">
      <c r="A1551" s="1" t="s">
        <v>3363</v>
      </c>
      <c r="B1551" s="1" t="s">
        <v>3364</v>
      </c>
      <c r="C1551" s="1" t="s">
        <v>3192</v>
      </c>
      <c r="D1551" s="1" t="s">
        <v>15</v>
      </c>
      <c r="E1551" t="str">
        <f>_xlfn.XLOOKUP(C1551,폰트맵!D:D,폰트맵!C:C)</f>
        <v>8500</v>
      </c>
      <c r="F1551" t="str">
        <f>_xlfn.XLOOKUP(D1551,폰트맵!D:D,폰트맵!C:C)</f>
        <v>0800</v>
      </c>
      <c r="K1551" t="str">
        <f>IF(ISBLANK(폰트맵!I1551),"",폰트맵!I1551)</f>
        <v/>
      </c>
    </row>
    <row r="1552" spans="1:11" x14ac:dyDescent="0.3">
      <c r="A1552" s="1" t="s">
        <v>3365</v>
      </c>
      <c r="B1552" s="1" t="s">
        <v>3366</v>
      </c>
      <c r="C1552" s="1" t="s">
        <v>3192</v>
      </c>
      <c r="D1552" s="1" t="s">
        <v>18</v>
      </c>
      <c r="E1552" t="str">
        <f>_xlfn.XLOOKUP(C1552,폰트맵!D:D,폰트맵!C:C)</f>
        <v>8500</v>
      </c>
      <c r="F1552" t="str">
        <f>_xlfn.XLOOKUP(D1552,폰트맵!D:D,폰트맵!C:C)</f>
        <v>0900</v>
      </c>
      <c r="K1552" t="str">
        <f>IF(ISBLANK(폰트맵!I1552),"",폰트맵!I1552)</f>
        <v/>
      </c>
    </row>
    <row r="1553" spans="1:11" x14ac:dyDescent="0.3">
      <c r="A1553" s="1" t="s">
        <v>3367</v>
      </c>
      <c r="B1553" s="1" t="s">
        <v>3368</v>
      </c>
      <c r="C1553" s="1" t="s">
        <v>3192</v>
      </c>
      <c r="D1553" s="1" t="s">
        <v>21</v>
      </c>
      <c r="E1553" t="str">
        <f>_xlfn.XLOOKUP(C1553,폰트맵!D:D,폰트맵!C:C)</f>
        <v>8500</v>
      </c>
      <c r="F1553" t="str">
        <f>_xlfn.XLOOKUP(D1553,폰트맵!D:D,폰트맵!C:C)</f>
        <v>0000</v>
      </c>
      <c r="K1553" t="str">
        <f>IF(ISBLANK(폰트맵!I1553),"",폰트맵!I1553)</f>
        <v/>
      </c>
    </row>
    <row r="1554" spans="1:11" x14ac:dyDescent="0.3">
      <c r="A1554" s="1" t="s">
        <v>3369</v>
      </c>
      <c r="B1554" s="1" t="s">
        <v>3370</v>
      </c>
      <c r="C1554" s="1" t="s">
        <v>3192</v>
      </c>
      <c r="D1554" s="1" t="s">
        <v>202</v>
      </c>
      <c r="E1554" t="str">
        <f>_xlfn.XLOOKUP(C1554,폰트맵!D:D,폰트맵!C:C)</f>
        <v>8500</v>
      </c>
      <c r="F1554" t="str">
        <f>_xlfn.XLOOKUP(D1554,폰트맵!D:D,폰트맵!C:C)</f>
        <v>0000</v>
      </c>
      <c r="K1554" t="str">
        <f>IF(ISBLANK(폰트맵!I1554),"",폰트맵!I1554)</f>
        <v/>
      </c>
    </row>
    <row r="1555" spans="1:11" x14ac:dyDescent="0.3">
      <c r="A1555" s="1" t="s">
        <v>3371</v>
      </c>
      <c r="B1555" s="1" t="s">
        <v>3372</v>
      </c>
      <c r="C1555" s="1" t="s">
        <v>3192</v>
      </c>
      <c r="D1555" s="1" t="s">
        <v>24</v>
      </c>
      <c r="E1555" t="str">
        <f>_xlfn.XLOOKUP(C1555,폰트맵!D:D,폰트맵!C:C)</f>
        <v>8500</v>
      </c>
      <c r="F1555" t="str">
        <f>_xlfn.XLOOKUP(D1555,폰트맵!D:D,폰트맵!C:C)</f>
        <v>1000</v>
      </c>
      <c r="K1555" t="str">
        <f>IF(ISBLANK(폰트맵!I1555),"",폰트맵!I1555)</f>
        <v/>
      </c>
    </row>
    <row r="1556" spans="1:11" x14ac:dyDescent="0.3">
      <c r="A1556" s="1" t="s">
        <v>3373</v>
      </c>
      <c r="B1556" s="1" t="s">
        <v>3374</v>
      </c>
      <c r="C1556" s="1" t="s">
        <v>3192</v>
      </c>
      <c r="D1556" s="1" t="s">
        <v>27</v>
      </c>
      <c r="E1556" t="str">
        <f>_xlfn.XLOOKUP(C1556,폰트맵!D:D,폰트맵!C:C)</f>
        <v>8500</v>
      </c>
      <c r="F1556" t="str">
        <f>_xlfn.XLOOKUP(D1556,폰트맵!D:D,폰트맵!C:C)</f>
        <v>1100</v>
      </c>
      <c r="K1556" t="str">
        <f>IF(ISBLANK(폰트맵!I1556),"",폰트맵!I1556)</f>
        <v/>
      </c>
    </row>
    <row r="1557" spans="1:11" x14ac:dyDescent="0.3">
      <c r="A1557" s="1" t="s">
        <v>3375</v>
      </c>
      <c r="B1557" s="1" t="s">
        <v>3376</v>
      </c>
      <c r="C1557" s="1" t="s">
        <v>3192</v>
      </c>
      <c r="D1557" s="1" t="s">
        <v>33</v>
      </c>
      <c r="E1557" t="str">
        <f>_xlfn.XLOOKUP(C1557,폰트맵!D:D,폰트맵!C:C)</f>
        <v>8500</v>
      </c>
      <c r="F1557" t="str">
        <f>_xlfn.XLOOKUP(D1557,폰트맵!D:D,폰트맵!C:C)</f>
        <v>1300</v>
      </c>
      <c r="K1557" t="str">
        <f>IF(ISBLANK(폰트맵!I1557),"",폰트맵!I1557)</f>
        <v/>
      </c>
    </row>
    <row r="1558" spans="1:11" x14ac:dyDescent="0.3">
      <c r="A1558" s="1" t="s">
        <v>3377</v>
      </c>
      <c r="B1558" s="1" t="s">
        <v>3378</v>
      </c>
      <c r="C1558" s="1" t="s">
        <v>3192</v>
      </c>
      <c r="D1558" s="1" t="s">
        <v>36</v>
      </c>
      <c r="E1558" t="str">
        <f>_xlfn.XLOOKUP(C1558,폰트맵!D:D,폰트맵!C:C)</f>
        <v>8500</v>
      </c>
      <c r="F1558" t="str">
        <f>_xlfn.XLOOKUP(D1558,폰트맵!D:D,폰트맵!C:C)</f>
        <v>1400</v>
      </c>
      <c r="K1558" t="str">
        <f>IF(ISBLANK(폰트맵!I1558),"",폰트맵!I1558)</f>
        <v/>
      </c>
    </row>
    <row r="1559" spans="1:11" x14ac:dyDescent="0.3">
      <c r="A1559" s="1" t="s">
        <v>3379</v>
      </c>
      <c r="B1559" s="1" t="s">
        <v>3380</v>
      </c>
      <c r="C1559" s="1" t="s">
        <v>3192</v>
      </c>
      <c r="D1559" s="1" t="s">
        <v>39</v>
      </c>
      <c r="E1559" t="str">
        <f>_xlfn.XLOOKUP(C1559,폰트맵!D:D,폰트맵!C:C)</f>
        <v>8500</v>
      </c>
      <c r="F1559" t="str">
        <f>_xlfn.XLOOKUP(D1559,폰트맵!D:D,폰트맵!C:C)</f>
        <v>1500</v>
      </c>
      <c r="K1559" t="str">
        <f>IF(ISBLANK(폰트맵!I1559),"",폰트맵!I1559)</f>
        <v/>
      </c>
    </row>
    <row r="1560" spans="1:11" x14ac:dyDescent="0.3">
      <c r="A1560" s="1" t="s">
        <v>3381</v>
      </c>
      <c r="B1560" s="1" t="s">
        <v>3382</v>
      </c>
      <c r="C1560" s="1" t="s">
        <v>3192</v>
      </c>
      <c r="D1560" s="1" t="s">
        <v>42</v>
      </c>
      <c r="E1560" t="str">
        <f>_xlfn.XLOOKUP(C1560,폰트맵!D:D,폰트맵!C:C)</f>
        <v>8500</v>
      </c>
      <c r="F1560" t="str">
        <f>_xlfn.XLOOKUP(D1560,폰트맵!D:D,폰트맵!C:C)</f>
        <v>1600</v>
      </c>
      <c r="K1560" t="str">
        <f>IF(ISBLANK(폰트맵!I1560),"",폰트맵!I1560)</f>
        <v/>
      </c>
    </row>
    <row r="1561" spans="1:11" x14ac:dyDescent="0.3">
      <c r="A1561" s="1" t="s">
        <v>3383</v>
      </c>
      <c r="B1561" s="1" t="s">
        <v>3384</v>
      </c>
      <c r="C1561" s="1" t="s">
        <v>3192</v>
      </c>
      <c r="D1561" s="1" t="s">
        <v>51</v>
      </c>
      <c r="E1561" t="str">
        <f>_xlfn.XLOOKUP(C1561,폰트맵!D:D,폰트맵!C:C)</f>
        <v>8500</v>
      </c>
      <c r="F1561" t="str">
        <f>_xlfn.XLOOKUP(D1561,폰트맵!D:D,폰트맵!C:C)</f>
        <v>1A00</v>
      </c>
      <c r="K1561" t="str">
        <f>IF(ISBLANK(폰트맵!I1561),"",폰트맵!I1561)</f>
        <v/>
      </c>
    </row>
    <row r="1562" spans="1:11" x14ac:dyDescent="0.3">
      <c r="A1562" s="1" t="s">
        <v>3385</v>
      </c>
      <c r="B1562" s="1" t="s">
        <v>3386</v>
      </c>
      <c r="C1562" s="1" t="s">
        <v>3387</v>
      </c>
      <c r="D1562" s="1" t="s">
        <v>3</v>
      </c>
      <c r="E1562" t="str">
        <f>_xlfn.XLOOKUP(C1562,폰트맵!D:D,폰트맵!C:C)</f>
        <v>8600</v>
      </c>
      <c r="F1562" t="str">
        <f>_xlfn.XLOOKUP(D1562,폰트맵!D:D,폰트맵!C:C)</f>
        <v>0200</v>
      </c>
      <c r="K1562" t="str">
        <f>IF(ISBLANK(폰트맵!I1562),"",폰트맵!I1562)</f>
        <v/>
      </c>
    </row>
    <row r="1563" spans="1:11" x14ac:dyDescent="0.3">
      <c r="A1563" s="1" t="s">
        <v>3388</v>
      </c>
      <c r="B1563" s="1" t="s">
        <v>3389</v>
      </c>
      <c r="C1563" s="1" t="s">
        <v>3387</v>
      </c>
      <c r="D1563" s="1" t="s">
        <v>6</v>
      </c>
      <c r="E1563" t="str">
        <f>_xlfn.XLOOKUP(C1563,폰트맵!D:D,폰트맵!C:C)</f>
        <v>8600</v>
      </c>
      <c r="F1563" t="str">
        <f>_xlfn.XLOOKUP(D1563,폰트맵!D:D,폰트맵!C:C)</f>
        <v>0100</v>
      </c>
      <c r="K1563" t="str">
        <f>IF(ISBLANK(폰트맵!I1563),"",폰트맵!I1563)</f>
        <v/>
      </c>
    </row>
    <row r="1564" spans="1:11" x14ac:dyDescent="0.3">
      <c r="A1564" s="1" t="s">
        <v>3390</v>
      </c>
      <c r="B1564" s="1" t="s">
        <v>3391</v>
      </c>
      <c r="C1564" s="1" t="s">
        <v>3387</v>
      </c>
      <c r="D1564" s="1" t="s">
        <v>9</v>
      </c>
      <c r="E1564" t="str">
        <f>_xlfn.XLOOKUP(C1564,폰트맵!D:D,폰트맵!C:C)</f>
        <v>8600</v>
      </c>
      <c r="F1564" t="str">
        <f>_xlfn.XLOOKUP(D1564,폰트맵!D:D,폰트맵!C:C)</f>
        <v>0400</v>
      </c>
      <c r="K1564" t="str">
        <f>IF(ISBLANK(폰트맵!I1564),"",폰트맵!I1564)</f>
        <v/>
      </c>
    </row>
    <row r="1565" spans="1:11" x14ac:dyDescent="0.3">
      <c r="A1565" s="1" t="s">
        <v>3392</v>
      </c>
      <c r="B1565" s="1" t="s">
        <v>3393</v>
      </c>
      <c r="C1565" s="1" t="s">
        <v>3387</v>
      </c>
      <c r="D1565" s="1" t="s">
        <v>510</v>
      </c>
      <c r="E1565" t="str">
        <f>_xlfn.XLOOKUP(C1565,폰트맵!D:D,폰트맵!C:C)</f>
        <v>8600</v>
      </c>
      <c r="F1565" t="str">
        <f>_xlfn.XLOOKUP(D1565,폰트맵!D:D,폰트맵!C:C)</f>
        <v>0600</v>
      </c>
      <c r="K1565" t="str">
        <f>IF(ISBLANK(폰트맵!I1565),"",폰트맵!I1565)</f>
        <v/>
      </c>
    </row>
    <row r="1566" spans="1:11" x14ac:dyDescent="0.3">
      <c r="A1566" s="1" t="s">
        <v>3394</v>
      </c>
      <c r="B1566" s="1" t="s">
        <v>3395</v>
      </c>
      <c r="C1566" s="1" t="s">
        <v>3387</v>
      </c>
      <c r="D1566" s="1" t="s">
        <v>12</v>
      </c>
      <c r="E1566" t="str">
        <f>_xlfn.XLOOKUP(C1566,폰트맵!D:D,폰트맵!C:C)</f>
        <v>8600</v>
      </c>
      <c r="F1566" t="str">
        <f>_xlfn.XLOOKUP(D1566,폰트맵!D:D,폰트맵!C:C)</f>
        <v>0700</v>
      </c>
      <c r="K1566" t="str">
        <f>IF(ISBLANK(폰트맵!I1566),"",폰트맵!I1566)</f>
        <v/>
      </c>
    </row>
    <row r="1567" spans="1:11" x14ac:dyDescent="0.3">
      <c r="A1567" s="1" t="s">
        <v>3396</v>
      </c>
      <c r="B1567" s="1" t="s">
        <v>3397</v>
      </c>
      <c r="C1567" s="1" t="s">
        <v>3387</v>
      </c>
      <c r="D1567" s="1" t="s">
        <v>15</v>
      </c>
      <c r="E1567" t="str">
        <f>_xlfn.XLOOKUP(C1567,폰트맵!D:D,폰트맵!C:C)</f>
        <v>8600</v>
      </c>
      <c r="F1567" t="str">
        <f>_xlfn.XLOOKUP(D1567,폰트맵!D:D,폰트맵!C:C)</f>
        <v>0800</v>
      </c>
      <c r="K1567" t="str">
        <f>IF(ISBLANK(폰트맵!I1567),"",폰트맵!I1567)</f>
        <v/>
      </c>
    </row>
    <row r="1568" spans="1:11" x14ac:dyDescent="0.3">
      <c r="A1568" s="1" t="s">
        <v>3398</v>
      </c>
      <c r="B1568" s="1" t="s">
        <v>3399</v>
      </c>
      <c r="C1568" s="1" t="s">
        <v>3387</v>
      </c>
      <c r="D1568" s="1" t="s">
        <v>21</v>
      </c>
      <c r="E1568" t="str">
        <f>_xlfn.XLOOKUP(C1568,폰트맵!D:D,폰트맵!C:C)</f>
        <v>8600</v>
      </c>
      <c r="F1568" t="str">
        <f>_xlfn.XLOOKUP(D1568,폰트맵!D:D,폰트맵!C:C)</f>
        <v>0000</v>
      </c>
      <c r="K1568" t="str">
        <f>IF(ISBLANK(폰트맵!I1568),"",폰트맵!I1568)</f>
        <v/>
      </c>
    </row>
    <row r="1569" spans="1:11" x14ac:dyDescent="0.3">
      <c r="A1569" s="1" t="s">
        <v>3400</v>
      </c>
      <c r="B1569" s="1" t="s">
        <v>3401</v>
      </c>
      <c r="C1569" s="1" t="s">
        <v>3387</v>
      </c>
      <c r="D1569" s="1" t="s">
        <v>24</v>
      </c>
      <c r="E1569" t="str">
        <f>_xlfn.XLOOKUP(C1569,폰트맵!D:D,폰트맵!C:C)</f>
        <v>8600</v>
      </c>
      <c r="F1569" t="str">
        <f>_xlfn.XLOOKUP(D1569,폰트맵!D:D,폰트맵!C:C)</f>
        <v>1000</v>
      </c>
      <c r="K1569" t="str">
        <f>IF(ISBLANK(폰트맵!I1569),"",폰트맵!I1569)</f>
        <v/>
      </c>
    </row>
    <row r="1570" spans="1:11" x14ac:dyDescent="0.3">
      <c r="A1570" s="1" t="s">
        <v>3402</v>
      </c>
      <c r="B1570" s="1" t="s">
        <v>3403</v>
      </c>
      <c r="C1570" s="1" t="s">
        <v>3387</v>
      </c>
      <c r="D1570" s="1" t="s">
        <v>27</v>
      </c>
      <c r="E1570" t="str">
        <f>_xlfn.XLOOKUP(C1570,폰트맵!D:D,폰트맵!C:C)</f>
        <v>8600</v>
      </c>
      <c r="F1570" t="str">
        <f>_xlfn.XLOOKUP(D1570,폰트맵!D:D,폰트맵!C:C)</f>
        <v>1100</v>
      </c>
      <c r="K1570" t="str">
        <f>IF(ISBLANK(폰트맵!I1570),"",폰트맵!I1570)</f>
        <v/>
      </c>
    </row>
    <row r="1571" spans="1:11" x14ac:dyDescent="0.3">
      <c r="A1571" s="1" t="s">
        <v>3404</v>
      </c>
      <c r="B1571" s="1" t="s">
        <v>3405</v>
      </c>
      <c r="C1571" s="1" t="s">
        <v>3387</v>
      </c>
      <c r="D1571" s="1" t="s">
        <v>33</v>
      </c>
      <c r="E1571" t="str">
        <f>_xlfn.XLOOKUP(C1571,폰트맵!D:D,폰트맵!C:C)</f>
        <v>8600</v>
      </c>
      <c r="F1571" t="str">
        <f>_xlfn.XLOOKUP(D1571,폰트맵!D:D,폰트맵!C:C)</f>
        <v>1300</v>
      </c>
      <c r="K1571" t="str">
        <f>IF(ISBLANK(폰트맵!I1571),"",폰트맵!I1571)</f>
        <v/>
      </c>
    </row>
    <row r="1572" spans="1:11" x14ac:dyDescent="0.3">
      <c r="A1572" s="1" t="s">
        <v>3406</v>
      </c>
      <c r="B1572" s="1" t="s">
        <v>3407</v>
      </c>
      <c r="C1572" s="1" t="s">
        <v>3387</v>
      </c>
      <c r="D1572" s="1" t="s">
        <v>36</v>
      </c>
      <c r="E1572" t="str">
        <f>_xlfn.XLOOKUP(C1572,폰트맵!D:D,폰트맵!C:C)</f>
        <v>8600</v>
      </c>
      <c r="F1572" t="str">
        <f>_xlfn.XLOOKUP(D1572,폰트맵!D:D,폰트맵!C:C)</f>
        <v>1400</v>
      </c>
      <c r="K1572" t="str">
        <f>IF(ISBLANK(폰트맵!I1572),"",폰트맵!I1572)</f>
        <v/>
      </c>
    </row>
    <row r="1573" spans="1:11" x14ac:dyDescent="0.3">
      <c r="A1573" s="1" t="s">
        <v>3408</v>
      </c>
      <c r="B1573" s="1" t="s">
        <v>3409</v>
      </c>
      <c r="C1573" s="1" t="s">
        <v>3387</v>
      </c>
      <c r="D1573" s="1" t="s">
        <v>39</v>
      </c>
      <c r="E1573" t="str">
        <f>_xlfn.XLOOKUP(C1573,폰트맵!D:D,폰트맵!C:C)</f>
        <v>8600</v>
      </c>
      <c r="F1573" t="str">
        <f>_xlfn.XLOOKUP(D1573,폰트맵!D:D,폰트맵!C:C)</f>
        <v>1500</v>
      </c>
      <c r="K1573" t="str">
        <f>IF(ISBLANK(폰트맵!I1573),"",폰트맵!I1573)</f>
        <v/>
      </c>
    </row>
    <row r="1574" spans="1:11" x14ac:dyDescent="0.3">
      <c r="A1574" s="1" t="s">
        <v>3410</v>
      </c>
      <c r="B1574" s="1" t="s">
        <v>3411</v>
      </c>
      <c r="C1574" s="1" t="s">
        <v>3387</v>
      </c>
      <c r="D1574" s="1" t="s">
        <v>42</v>
      </c>
      <c r="E1574" t="str">
        <f>_xlfn.XLOOKUP(C1574,폰트맵!D:D,폰트맵!C:C)</f>
        <v>8600</v>
      </c>
      <c r="F1574" t="str">
        <f>_xlfn.XLOOKUP(D1574,폰트맵!D:D,폰트맵!C:C)</f>
        <v>1600</v>
      </c>
      <c r="K1574" t="str">
        <f>IF(ISBLANK(폰트맵!I1574),"",폰트맵!I1574)</f>
        <v/>
      </c>
    </row>
    <row r="1575" spans="1:11" x14ac:dyDescent="0.3">
      <c r="A1575" s="1" t="s">
        <v>3412</v>
      </c>
      <c r="B1575" s="1" t="s">
        <v>3413</v>
      </c>
      <c r="C1575" s="1" t="s">
        <v>3414</v>
      </c>
      <c r="D1575" s="1" t="s">
        <v>58</v>
      </c>
      <c r="E1575" t="str">
        <f>_xlfn.XLOOKUP(C1575,폰트맵!D:D,폰트맵!C:C)</f>
        <v>8700</v>
      </c>
      <c r="F1575" t="str">
        <f>_xlfn.XLOOKUP(D1575,폰트맵!D:D,폰트맵!C:C)</f>
        <v>0300</v>
      </c>
      <c r="K1575" t="str">
        <f>IF(ISBLANK(폰트맵!I1575),"",폰트맵!I1575)</f>
        <v/>
      </c>
    </row>
    <row r="1576" spans="1:11" x14ac:dyDescent="0.3">
      <c r="A1576" s="1" t="s">
        <v>3415</v>
      </c>
      <c r="B1576" s="1" t="s">
        <v>3416</v>
      </c>
      <c r="C1576" s="1" t="s">
        <v>3414</v>
      </c>
      <c r="D1576" s="1" t="s">
        <v>6</v>
      </c>
      <c r="E1576" t="str">
        <f>_xlfn.XLOOKUP(C1576,폰트맵!D:D,폰트맵!C:C)</f>
        <v>8700</v>
      </c>
      <c r="F1576" t="str">
        <f>_xlfn.XLOOKUP(D1576,폰트맵!D:D,폰트맵!C:C)</f>
        <v>0100</v>
      </c>
      <c r="K1576" t="str">
        <f>IF(ISBLANK(폰트맵!I1576),"",폰트맵!I1576)</f>
        <v/>
      </c>
    </row>
    <row r="1577" spans="1:11" x14ac:dyDescent="0.3">
      <c r="A1577" s="1" t="s">
        <v>3417</v>
      </c>
      <c r="B1577" s="1" t="s">
        <v>3418</v>
      </c>
      <c r="C1577" s="1" t="s">
        <v>3414</v>
      </c>
      <c r="D1577" s="1" t="s">
        <v>9</v>
      </c>
      <c r="E1577" t="str">
        <f>_xlfn.XLOOKUP(C1577,폰트맵!D:D,폰트맵!C:C)</f>
        <v>8700</v>
      </c>
      <c r="F1577" t="str">
        <f>_xlfn.XLOOKUP(D1577,폰트맵!D:D,폰트맵!C:C)</f>
        <v>0400</v>
      </c>
      <c r="K1577" t="str">
        <f>IF(ISBLANK(폰트맵!I1577),"",폰트맵!I1577)</f>
        <v/>
      </c>
    </row>
    <row r="1578" spans="1:11" x14ac:dyDescent="0.3">
      <c r="A1578" s="1" t="s">
        <v>3419</v>
      </c>
      <c r="B1578" s="1" t="s">
        <v>3420</v>
      </c>
      <c r="C1578" s="1" t="s">
        <v>3414</v>
      </c>
      <c r="D1578" s="1" t="s">
        <v>15</v>
      </c>
      <c r="E1578" t="str">
        <f>_xlfn.XLOOKUP(C1578,폰트맵!D:D,폰트맵!C:C)</f>
        <v>8700</v>
      </c>
      <c r="F1578" t="str">
        <f>_xlfn.XLOOKUP(D1578,폰트맵!D:D,폰트맵!C:C)</f>
        <v>0800</v>
      </c>
      <c r="K1578" t="str">
        <f>IF(ISBLANK(폰트맵!I1578),"",폰트맵!I1578)</f>
        <v/>
      </c>
    </row>
    <row r="1579" spans="1:11" x14ac:dyDescent="0.3">
      <c r="A1579" s="1" t="s">
        <v>3421</v>
      </c>
      <c r="B1579" s="1" t="s">
        <v>3422</v>
      </c>
      <c r="C1579" s="1" t="s">
        <v>3414</v>
      </c>
      <c r="D1579" s="1" t="s">
        <v>24</v>
      </c>
      <c r="E1579" t="str">
        <f>_xlfn.XLOOKUP(C1579,폰트맵!D:D,폰트맵!C:C)</f>
        <v>8700</v>
      </c>
      <c r="F1579" t="str">
        <f>_xlfn.XLOOKUP(D1579,폰트맵!D:D,폰트맵!C:C)</f>
        <v>1000</v>
      </c>
      <c r="K1579" t="str">
        <f>IF(ISBLANK(폰트맵!I1579),"",폰트맵!I1579)</f>
        <v/>
      </c>
    </row>
    <row r="1580" spans="1:11" x14ac:dyDescent="0.3">
      <c r="A1580" s="1" t="s">
        <v>3423</v>
      </c>
      <c r="B1580" s="1" t="s">
        <v>3424</v>
      </c>
      <c r="C1580" s="1" t="s">
        <v>3414</v>
      </c>
      <c r="D1580" s="1" t="s">
        <v>27</v>
      </c>
      <c r="E1580" t="str">
        <f>_xlfn.XLOOKUP(C1580,폰트맵!D:D,폰트맵!C:C)</f>
        <v>8700</v>
      </c>
      <c r="F1580" t="str">
        <f>_xlfn.XLOOKUP(D1580,폰트맵!D:D,폰트맵!C:C)</f>
        <v>1100</v>
      </c>
      <c r="K1580" t="str">
        <f>IF(ISBLANK(폰트맵!I1580),"",폰트맵!I1580)</f>
        <v/>
      </c>
    </row>
    <row r="1581" spans="1:11" x14ac:dyDescent="0.3">
      <c r="A1581" s="1" t="s">
        <v>3425</v>
      </c>
      <c r="B1581" s="1" t="s">
        <v>3426</v>
      </c>
      <c r="C1581" s="1" t="s">
        <v>3414</v>
      </c>
      <c r="D1581" s="1" t="s">
        <v>33</v>
      </c>
      <c r="E1581" t="str">
        <f>_xlfn.XLOOKUP(C1581,폰트맵!D:D,폰트맵!C:C)</f>
        <v>8700</v>
      </c>
      <c r="F1581" t="str">
        <f>_xlfn.XLOOKUP(D1581,폰트맵!D:D,폰트맵!C:C)</f>
        <v>1300</v>
      </c>
      <c r="K1581" t="str">
        <f>IF(ISBLANK(폰트맵!I1581),"",폰트맵!I1581)</f>
        <v/>
      </c>
    </row>
    <row r="1582" spans="1:11" x14ac:dyDescent="0.3">
      <c r="A1582" s="1" t="s">
        <v>3427</v>
      </c>
      <c r="B1582" s="1" t="s">
        <v>3428</v>
      </c>
      <c r="C1582" s="1" t="s">
        <v>3414</v>
      </c>
      <c r="D1582" s="1" t="s">
        <v>36</v>
      </c>
      <c r="E1582" t="str">
        <f>_xlfn.XLOOKUP(C1582,폰트맵!D:D,폰트맵!C:C)</f>
        <v>8700</v>
      </c>
      <c r="F1582" t="str">
        <f>_xlfn.XLOOKUP(D1582,폰트맵!D:D,폰트맵!C:C)</f>
        <v>1400</v>
      </c>
      <c r="K1582" t="str">
        <f>IF(ISBLANK(폰트맵!I1582),"",폰트맵!I1582)</f>
        <v/>
      </c>
    </row>
    <row r="1583" spans="1:11" x14ac:dyDescent="0.3">
      <c r="A1583" s="1" t="s">
        <v>3429</v>
      </c>
      <c r="B1583" s="1" t="s">
        <v>3430</v>
      </c>
      <c r="C1583" s="1" t="s">
        <v>3414</v>
      </c>
      <c r="D1583" s="1" t="s">
        <v>39</v>
      </c>
      <c r="E1583" t="str">
        <f>_xlfn.XLOOKUP(C1583,폰트맵!D:D,폰트맵!C:C)</f>
        <v>8700</v>
      </c>
      <c r="F1583" t="str">
        <f>_xlfn.XLOOKUP(D1583,폰트맵!D:D,폰트맵!C:C)</f>
        <v>1500</v>
      </c>
      <c r="K1583" t="str">
        <f>IF(ISBLANK(폰트맵!I1583),"",폰트맵!I1583)</f>
        <v/>
      </c>
    </row>
    <row r="1584" spans="1:11" x14ac:dyDescent="0.3">
      <c r="A1584" s="1" t="s">
        <v>3431</v>
      </c>
      <c r="B1584" s="1" t="s">
        <v>3432</v>
      </c>
      <c r="C1584" s="1" t="s">
        <v>3433</v>
      </c>
      <c r="D1584" s="1" t="s">
        <v>3</v>
      </c>
      <c r="E1584" t="str">
        <f>_xlfn.XLOOKUP(C1584,폰트맵!D:D,폰트맵!C:C)</f>
        <v>8800</v>
      </c>
      <c r="F1584" t="str">
        <f>_xlfn.XLOOKUP(D1584,폰트맵!D:D,폰트맵!C:C)</f>
        <v>0200</v>
      </c>
      <c r="K1584" t="str">
        <f>IF(ISBLANK(폰트맵!I1584),"",폰트맵!I1584)</f>
        <v/>
      </c>
    </row>
    <row r="1585" spans="1:11" x14ac:dyDescent="0.3">
      <c r="A1585" s="1" t="s">
        <v>3434</v>
      </c>
      <c r="B1585" s="1" t="s">
        <v>3435</v>
      </c>
      <c r="C1585" s="1" t="s">
        <v>3433</v>
      </c>
      <c r="D1585" s="1" t="s">
        <v>6</v>
      </c>
      <c r="E1585" t="str">
        <f>_xlfn.XLOOKUP(C1585,폰트맵!D:D,폰트맵!C:C)</f>
        <v>8800</v>
      </c>
      <c r="F1585" t="str">
        <f>_xlfn.XLOOKUP(D1585,폰트맵!D:D,폰트맵!C:C)</f>
        <v>0100</v>
      </c>
      <c r="K1585" t="str">
        <f>IF(ISBLANK(폰트맵!I1585),"",폰트맵!I1585)</f>
        <v/>
      </c>
    </row>
    <row r="1586" spans="1:11" x14ac:dyDescent="0.3">
      <c r="A1586" s="1" t="s">
        <v>3436</v>
      </c>
      <c r="B1586" s="1" t="s">
        <v>3437</v>
      </c>
      <c r="C1586" s="1" t="s">
        <v>3433</v>
      </c>
      <c r="D1586" s="1" t="s">
        <v>9</v>
      </c>
      <c r="E1586" t="str">
        <f>_xlfn.XLOOKUP(C1586,폰트맵!D:D,폰트맵!C:C)</f>
        <v>8800</v>
      </c>
      <c r="F1586" t="str">
        <f>_xlfn.XLOOKUP(D1586,폰트맵!D:D,폰트맵!C:C)</f>
        <v>0400</v>
      </c>
      <c r="K1586" t="str">
        <f>IF(ISBLANK(폰트맵!I1586),"",폰트맵!I1586)</f>
        <v/>
      </c>
    </row>
    <row r="1587" spans="1:11" x14ac:dyDescent="0.3">
      <c r="A1587" s="1" t="s">
        <v>3438</v>
      </c>
      <c r="B1587" s="1" t="s">
        <v>3439</v>
      </c>
      <c r="C1587" s="1" t="s">
        <v>3433</v>
      </c>
      <c r="D1587" s="1" t="s">
        <v>510</v>
      </c>
      <c r="E1587" t="str">
        <f>_xlfn.XLOOKUP(C1587,폰트맵!D:D,폰트맵!C:C)</f>
        <v>8800</v>
      </c>
      <c r="F1587" t="str">
        <f>_xlfn.XLOOKUP(D1587,폰트맵!D:D,폰트맵!C:C)</f>
        <v>0600</v>
      </c>
      <c r="K1587" t="str">
        <f>IF(ISBLANK(폰트맵!I1587),"",폰트맵!I1587)</f>
        <v/>
      </c>
    </row>
    <row r="1588" spans="1:11" x14ac:dyDescent="0.3">
      <c r="A1588" s="1" t="s">
        <v>3440</v>
      </c>
      <c r="B1588" s="1" t="s">
        <v>3441</v>
      </c>
      <c r="C1588" s="1" t="s">
        <v>3433</v>
      </c>
      <c r="D1588" s="1" t="s">
        <v>15</v>
      </c>
      <c r="E1588" t="str">
        <f>_xlfn.XLOOKUP(C1588,폰트맵!D:D,폰트맵!C:C)</f>
        <v>8800</v>
      </c>
      <c r="F1588" t="str">
        <f>_xlfn.XLOOKUP(D1588,폰트맵!D:D,폰트맵!C:C)</f>
        <v>0800</v>
      </c>
      <c r="K1588" t="str">
        <f>IF(ISBLANK(폰트맵!I1588),"",폰트맵!I1588)</f>
        <v/>
      </c>
    </row>
    <row r="1589" spans="1:11" x14ac:dyDescent="0.3">
      <c r="A1589" s="1" t="s">
        <v>3442</v>
      </c>
      <c r="B1589" s="1" t="s">
        <v>3443</v>
      </c>
      <c r="C1589" s="1" t="s">
        <v>3433</v>
      </c>
      <c r="D1589" s="1" t="s">
        <v>24</v>
      </c>
      <c r="E1589" t="str">
        <f>_xlfn.XLOOKUP(C1589,폰트맵!D:D,폰트맵!C:C)</f>
        <v>8800</v>
      </c>
      <c r="F1589" t="str">
        <f>_xlfn.XLOOKUP(D1589,폰트맵!D:D,폰트맵!C:C)</f>
        <v>1000</v>
      </c>
      <c r="K1589" t="str">
        <f>IF(ISBLANK(폰트맵!I1589),"",폰트맵!I1589)</f>
        <v/>
      </c>
    </row>
    <row r="1590" spans="1:11" x14ac:dyDescent="0.3">
      <c r="A1590" s="1" t="s">
        <v>3444</v>
      </c>
      <c r="B1590" s="1" t="s">
        <v>3445</v>
      </c>
      <c r="C1590" s="1" t="s">
        <v>3433</v>
      </c>
      <c r="D1590" s="1" t="s">
        <v>39</v>
      </c>
      <c r="E1590" t="str">
        <f>_xlfn.XLOOKUP(C1590,폰트맵!D:D,폰트맵!C:C)</f>
        <v>8800</v>
      </c>
      <c r="F1590" t="str">
        <f>_xlfn.XLOOKUP(D1590,폰트맵!D:D,폰트맵!C:C)</f>
        <v>1500</v>
      </c>
      <c r="K1590" t="str">
        <f>IF(ISBLANK(폰트맵!I1590),"",폰트맵!I1590)</f>
        <v/>
      </c>
    </row>
    <row r="1591" spans="1:11" x14ac:dyDescent="0.3">
      <c r="A1591" s="1" t="s">
        <v>3446</v>
      </c>
      <c r="B1591" s="1" t="s">
        <v>3447</v>
      </c>
      <c r="C1591" s="1" t="s">
        <v>3448</v>
      </c>
      <c r="D1591" s="1" t="s">
        <v>58</v>
      </c>
      <c r="E1591" t="str">
        <f>_xlfn.XLOOKUP(C1591,폰트맵!D:D,폰트맵!C:C)</f>
        <v>0000</v>
      </c>
      <c r="F1591" t="str">
        <f>_xlfn.XLOOKUP(D1591,폰트맵!D:D,폰트맵!C:C)</f>
        <v>0300</v>
      </c>
      <c r="K1591" t="str">
        <f>IF(ISBLANK(폰트맵!I1591),"",폰트맵!I1591)</f>
        <v/>
      </c>
    </row>
    <row r="1592" spans="1:11" x14ac:dyDescent="0.3">
      <c r="A1592" s="1" t="s">
        <v>3449</v>
      </c>
      <c r="B1592" s="1" t="s">
        <v>3450</v>
      </c>
      <c r="C1592" s="1" t="s">
        <v>3448</v>
      </c>
      <c r="D1592" s="1" t="s">
        <v>9</v>
      </c>
      <c r="E1592" t="str">
        <f>_xlfn.XLOOKUP(C1592,폰트맵!D:D,폰트맵!C:C)</f>
        <v>0000</v>
      </c>
      <c r="F1592" t="str">
        <f>_xlfn.XLOOKUP(D1592,폰트맵!D:D,폰트맵!C:C)</f>
        <v>0400</v>
      </c>
      <c r="K1592" t="str">
        <f>IF(ISBLANK(폰트맵!I1592),"",폰트맵!I1592)</f>
        <v/>
      </c>
    </row>
    <row r="1593" spans="1:11" x14ac:dyDescent="0.3">
      <c r="A1593" s="1" t="s">
        <v>3451</v>
      </c>
      <c r="B1593" s="1" t="s">
        <v>3452</v>
      </c>
      <c r="C1593" s="1" t="s">
        <v>3448</v>
      </c>
      <c r="D1593" s="1" t="s">
        <v>15</v>
      </c>
      <c r="E1593" t="str">
        <f>_xlfn.XLOOKUP(C1593,폰트맵!D:D,폰트맵!C:C)</f>
        <v>0000</v>
      </c>
      <c r="F1593" t="str">
        <f>_xlfn.XLOOKUP(D1593,폰트맵!D:D,폰트맵!C:C)</f>
        <v>0800</v>
      </c>
      <c r="K1593" t="str">
        <f>IF(ISBLANK(폰트맵!I1593),"",폰트맵!I1593)</f>
        <v/>
      </c>
    </row>
    <row r="1594" spans="1:11" x14ac:dyDescent="0.3">
      <c r="A1594" s="1" t="s">
        <v>3453</v>
      </c>
      <c r="B1594" s="1" t="s">
        <v>3454</v>
      </c>
      <c r="C1594" s="1" t="s">
        <v>3455</v>
      </c>
      <c r="D1594" s="1" t="s">
        <v>98</v>
      </c>
      <c r="E1594" t="str">
        <f>_xlfn.XLOOKUP(C1594,폰트맵!D:D,폰트맵!C:C)</f>
        <v>2100</v>
      </c>
      <c r="F1594" t="str">
        <f>_xlfn.XLOOKUP(D1594,폰트맵!D:D,폰트맵!C:C)</f>
        <v>0500</v>
      </c>
      <c r="K1594" t="str">
        <f>IF(ISBLANK(폰트맵!I1594),"",폰트맵!I1594)</f>
        <v/>
      </c>
    </row>
    <row r="1595" spans="1:11" x14ac:dyDescent="0.3">
      <c r="A1595" s="1" t="s">
        <v>3456</v>
      </c>
      <c r="B1595" s="1" t="s">
        <v>3457</v>
      </c>
      <c r="C1595" s="1" t="s">
        <v>3455</v>
      </c>
      <c r="D1595" s="1" t="s">
        <v>6</v>
      </c>
      <c r="E1595" t="str">
        <f>_xlfn.XLOOKUP(C1595,폰트맵!D:D,폰트맵!C:C)</f>
        <v>2100</v>
      </c>
      <c r="F1595" t="str">
        <f>_xlfn.XLOOKUP(D1595,폰트맵!D:D,폰트맵!C:C)</f>
        <v>0100</v>
      </c>
      <c r="K1595" t="str">
        <f>IF(ISBLANK(폰트맵!I1595),"",폰트맵!I1595)</f>
        <v/>
      </c>
    </row>
    <row r="1596" spans="1:11" x14ac:dyDescent="0.3">
      <c r="A1596" s="1" t="s">
        <v>3458</v>
      </c>
      <c r="B1596" s="1" t="s">
        <v>3459</v>
      </c>
      <c r="C1596" s="1" t="s">
        <v>3455</v>
      </c>
      <c r="D1596" s="1" t="s">
        <v>9</v>
      </c>
      <c r="E1596" t="str">
        <f>_xlfn.XLOOKUP(C1596,폰트맵!D:D,폰트맵!C:C)</f>
        <v>2100</v>
      </c>
      <c r="F1596" t="str">
        <f>_xlfn.XLOOKUP(D1596,폰트맵!D:D,폰트맵!C:C)</f>
        <v>0400</v>
      </c>
      <c r="K1596" t="str">
        <f>IF(ISBLANK(폰트맵!I1596),"",폰트맵!I1596)</f>
        <v/>
      </c>
    </row>
    <row r="1597" spans="1:11" x14ac:dyDescent="0.3">
      <c r="A1597" s="1" t="s">
        <v>3460</v>
      </c>
      <c r="B1597" s="1" t="s">
        <v>3461</v>
      </c>
      <c r="C1597" s="1" t="s">
        <v>3455</v>
      </c>
      <c r="D1597" s="1" t="s">
        <v>15</v>
      </c>
      <c r="E1597" t="str">
        <f>_xlfn.XLOOKUP(C1597,폰트맵!D:D,폰트맵!C:C)</f>
        <v>2100</v>
      </c>
      <c r="F1597" t="str">
        <f>_xlfn.XLOOKUP(D1597,폰트맵!D:D,폰트맵!C:C)</f>
        <v>0800</v>
      </c>
      <c r="K1597" t="str">
        <f>IF(ISBLANK(폰트맵!I1597),"",폰트맵!I1597)</f>
        <v/>
      </c>
    </row>
    <row r="1598" spans="1:11" x14ac:dyDescent="0.3">
      <c r="A1598" s="1" t="s">
        <v>3462</v>
      </c>
      <c r="B1598" s="1" t="s">
        <v>3463</v>
      </c>
      <c r="C1598" s="1" t="s">
        <v>3455</v>
      </c>
      <c r="D1598" s="1" t="s">
        <v>21</v>
      </c>
      <c r="E1598" t="str">
        <f>_xlfn.XLOOKUP(C1598,폰트맵!D:D,폰트맵!C:C)</f>
        <v>2100</v>
      </c>
      <c r="F1598" t="str">
        <f>_xlfn.XLOOKUP(D1598,폰트맵!D:D,폰트맵!C:C)</f>
        <v>0000</v>
      </c>
      <c r="K1598" t="str">
        <f>IF(ISBLANK(폰트맵!I1598),"",폰트맵!I1598)</f>
        <v/>
      </c>
    </row>
    <row r="1599" spans="1:11" x14ac:dyDescent="0.3">
      <c r="A1599" s="1" t="s">
        <v>3464</v>
      </c>
      <c r="B1599" s="1" t="s">
        <v>3465</v>
      </c>
      <c r="C1599" s="1" t="s">
        <v>3455</v>
      </c>
      <c r="D1599" s="1" t="s">
        <v>24</v>
      </c>
      <c r="E1599" t="str">
        <f>_xlfn.XLOOKUP(C1599,폰트맵!D:D,폰트맵!C:C)</f>
        <v>2100</v>
      </c>
      <c r="F1599" t="str">
        <f>_xlfn.XLOOKUP(D1599,폰트맵!D:D,폰트맵!C:C)</f>
        <v>1000</v>
      </c>
      <c r="K1599" t="str">
        <f>IF(ISBLANK(폰트맵!I1599),"",폰트맵!I1599)</f>
        <v/>
      </c>
    </row>
    <row r="1600" spans="1:11" x14ac:dyDescent="0.3">
      <c r="A1600" s="1" t="s">
        <v>3466</v>
      </c>
      <c r="B1600" s="1" t="s">
        <v>3467</v>
      </c>
      <c r="C1600" s="1" t="s">
        <v>3455</v>
      </c>
      <c r="D1600" s="1" t="s">
        <v>27</v>
      </c>
      <c r="E1600" t="str">
        <f>_xlfn.XLOOKUP(C1600,폰트맵!D:D,폰트맵!C:C)</f>
        <v>2100</v>
      </c>
      <c r="F1600" t="str">
        <f>_xlfn.XLOOKUP(D1600,폰트맵!D:D,폰트맵!C:C)</f>
        <v>1100</v>
      </c>
      <c r="K1600" t="str">
        <f>IF(ISBLANK(폰트맵!I1600),"",폰트맵!I1600)</f>
        <v/>
      </c>
    </row>
    <row r="1601" spans="1:11" x14ac:dyDescent="0.3">
      <c r="A1601" s="1" t="s">
        <v>3468</v>
      </c>
      <c r="B1601" s="1" t="s">
        <v>3469</v>
      </c>
      <c r="C1601" s="1" t="s">
        <v>3455</v>
      </c>
      <c r="D1601" s="1" t="s">
        <v>33</v>
      </c>
      <c r="E1601" t="str">
        <f>_xlfn.XLOOKUP(C1601,폰트맵!D:D,폰트맵!C:C)</f>
        <v>2100</v>
      </c>
      <c r="F1601" t="str">
        <f>_xlfn.XLOOKUP(D1601,폰트맵!D:D,폰트맵!C:C)</f>
        <v>1300</v>
      </c>
      <c r="K1601" t="str">
        <f>IF(ISBLANK(폰트맵!I1601),"",폰트맵!I1601)</f>
        <v/>
      </c>
    </row>
    <row r="1602" spans="1:11" x14ac:dyDescent="0.3">
      <c r="A1602" s="1" t="s">
        <v>3470</v>
      </c>
      <c r="B1602" s="1" t="s">
        <v>3471</v>
      </c>
      <c r="C1602" s="1" t="s">
        <v>3455</v>
      </c>
      <c r="D1602" s="1" t="s">
        <v>39</v>
      </c>
      <c r="E1602" t="str">
        <f>_xlfn.XLOOKUP(C1602,폰트맵!D:D,폰트맵!C:C)</f>
        <v>2100</v>
      </c>
      <c r="F1602" t="str">
        <f>_xlfn.XLOOKUP(D1602,폰트맵!D:D,폰트맵!C:C)</f>
        <v>1500</v>
      </c>
      <c r="K1602" t="str">
        <f>IF(ISBLANK(폰트맵!I1602),"",폰트맵!I1602)</f>
        <v/>
      </c>
    </row>
    <row r="1603" spans="1:11" x14ac:dyDescent="0.3">
      <c r="A1603" s="1" t="s">
        <v>3472</v>
      </c>
      <c r="B1603" s="1" t="s">
        <v>3473</v>
      </c>
      <c r="C1603" s="1" t="s">
        <v>3455</v>
      </c>
      <c r="D1603" s="1" t="s">
        <v>42</v>
      </c>
      <c r="E1603" t="str">
        <f>_xlfn.XLOOKUP(C1603,폰트맵!D:D,폰트맵!C:C)</f>
        <v>2100</v>
      </c>
      <c r="F1603" t="str">
        <f>_xlfn.XLOOKUP(D1603,폰트맵!D:D,폰트맵!C:C)</f>
        <v>1600</v>
      </c>
      <c r="K1603" t="str">
        <f>IF(ISBLANK(폰트맵!I1603),"",폰트맵!I1603)</f>
        <v/>
      </c>
    </row>
    <row r="1604" spans="1:11" x14ac:dyDescent="0.3">
      <c r="A1604" s="1" t="s">
        <v>3474</v>
      </c>
      <c r="B1604" s="1" t="s">
        <v>3475</v>
      </c>
      <c r="C1604" s="1" t="s">
        <v>3476</v>
      </c>
      <c r="D1604" s="1" t="s">
        <v>130</v>
      </c>
      <c r="E1604" t="str">
        <f>_xlfn.XLOOKUP(C1604,폰트맵!D:D,폰트맵!C:C)</f>
        <v>8900</v>
      </c>
      <c r="F1604" t="str">
        <f>_xlfn.XLOOKUP(D1604,폰트맵!D:D,폰트맵!C:C)</f>
        <v>0A00</v>
      </c>
      <c r="K1604" t="str">
        <f>IF(ISBLANK(폰트맵!I1604),"",폰트맵!I1604)</f>
        <v/>
      </c>
    </row>
    <row r="1605" spans="1:11" x14ac:dyDescent="0.3">
      <c r="A1605" s="1" t="s">
        <v>3477</v>
      </c>
      <c r="B1605" s="1" t="s">
        <v>3478</v>
      </c>
      <c r="C1605" s="1" t="s">
        <v>3476</v>
      </c>
      <c r="D1605" s="1" t="s">
        <v>6</v>
      </c>
      <c r="E1605" t="str">
        <f>_xlfn.XLOOKUP(C1605,폰트맵!D:D,폰트맵!C:C)</f>
        <v>8900</v>
      </c>
      <c r="F1605" t="str">
        <f>_xlfn.XLOOKUP(D1605,폰트맵!D:D,폰트맵!C:C)</f>
        <v>0100</v>
      </c>
      <c r="K1605" t="str">
        <f>IF(ISBLANK(폰트맵!I1605),"",폰트맵!I1605)</f>
        <v/>
      </c>
    </row>
    <row r="1606" spans="1:11" x14ac:dyDescent="0.3">
      <c r="A1606" s="1" t="s">
        <v>3479</v>
      </c>
      <c r="B1606" s="1" t="s">
        <v>3480</v>
      </c>
      <c r="C1606" s="1" t="s">
        <v>3476</v>
      </c>
      <c r="D1606" s="1" t="s">
        <v>9</v>
      </c>
      <c r="E1606" t="str">
        <f>_xlfn.XLOOKUP(C1606,폰트맵!D:D,폰트맵!C:C)</f>
        <v>8900</v>
      </c>
      <c r="F1606" t="str">
        <f>_xlfn.XLOOKUP(D1606,폰트맵!D:D,폰트맵!C:C)</f>
        <v>0400</v>
      </c>
      <c r="K1606" t="str">
        <f>IF(ISBLANK(폰트맵!I1606),"",폰트맵!I1606)</f>
        <v/>
      </c>
    </row>
    <row r="1607" spans="1:11" x14ac:dyDescent="0.3">
      <c r="A1607" s="1" t="s">
        <v>3481</v>
      </c>
      <c r="B1607" s="1" t="s">
        <v>3482</v>
      </c>
      <c r="C1607" s="1" t="s">
        <v>3476</v>
      </c>
      <c r="D1607" s="1" t="s">
        <v>15</v>
      </c>
      <c r="E1607" t="str">
        <f>_xlfn.XLOOKUP(C1607,폰트맵!D:D,폰트맵!C:C)</f>
        <v>8900</v>
      </c>
      <c r="F1607" t="str">
        <f>_xlfn.XLOOKUP(D1607,폰트맵!D:D,폰트맵!C:C)</f>
        <v>0800</v>
      </c>
      <c r="K1607" t="str">
        <f>IF(ISBLANK(폰트맵!I1607),"",폰트맵!I1607)</f>
        <v/>
      </c>
    </row>
    <row r="1608" spans="1:11" x14ac:dyDescent="0.3">
      <c r="A1608" s="1" t="s">
        <v>3483</v>
      </c>
      <c r="B1608" s="1" t="s">
        <v>3484</v>
      </c>
      <c r="C1608" s="1" t="s">
        <v>3476</v>
      </c>
      <c r="D1608" s="1" t="s">
        <v>24</v>
      </c>
      <c r="E1608" t="str">
        <f>_xlfn.XLOOKUP(C1608,폰트맵!D:D,폰트맵!C:C)</f>
        <v>8900</v>
      </c>
      <c r="F1608" t="str">
        <f>_xlfn.XLOOKUP(D1608,폰트맵!D:D,폰트맵!C:C)</f>
        <v>1000</v>
      </c>
      <c r="K1608" t="str">
        <f>IF(ISBLANK(폰트맵!I1608),"",폰트맵!I1608)</f>
        <v/>
      </c>
    </row>
    <row r="1609" spans="1:11" x14ac:dyDescent="0.3">
      <c r="A1609" s="1" t="s">
        <v>3485</v>
      </c>
      <c r="B1609" s="1" t="s">
        <v>3486</v>
      </c>
      <c r="C1609" s="1" t="s">
        <v>3476</v>
      </c>
      <c r="D1609" s="1" t="s">
        <v>27</v>
      </c>
      <c r="E1609" t="str">
        <f>_xlfn.XLOOKUP(C1609,폰트맵!D:D,폰트맵!C:C)</f>
        <v>8900</v>
      </c>
      <c r="F1609" t="str">
        <f>_xlfn.XLOOKUP(D1609,폰트맵!D:D,폰트맵!C:C)</f>
        <v>1100</v>
      </c>
      <c r="K1609" t="str">
        <f>IF(ISBLANK(폰트맵!I1609),"",폰트맵!I1609)</f>
        <v/>
      </c>
    </row>
    <row r="1610" spans="1:11" x14ac:dyDescent="0.3">
      <c r="A1610" s="1" t="s">
        <v>3487</v>
      </c>
      <c r="B1610" s="1" t="s">
        <v>3488</v>
      </c>
      <c r="C1610" s="1" t="s">
        <v>3476</v>
      </c>
      <c r="D1610" s="1" t="s">
        <v>33</v>
      </c>
      <c r="E1610" t="str">
        <f>_xlfn.XLOOKUP(C1610,폰트맵!D:D,폰트맵!C:C)</f>
        <v>8900</v>
      </c>
      <c r="F1610" t="str">
        <f>_xlfn.XLOOKUP(D1610,폰트맵!D:D,폰트맵!C:C)</f>
        <v>1300</v>
      </c>
      <c r="K1610" t="str">
        <f>IF(ISBLANK(폰트맵!I1610),"",폰트맵!I1610)</f>
        <v/>
      </c>
    </row>
    <row r="1611" spans="1:11" x14ac:dyDescent="0.3">
      <c r="A1611" s="1" t="s">
        <v>3489</v>
      </c>
      <c r="B1611" s="1" t="s">
        <v>3490</v>
      </c>
      <c r="C1611" s="1" t="s">
        <v>3476</v>
      </c>
      <c r="D1611" s="1" t="s">
        <v>39</v>
      </c>
      <c r="E1611" t="str">
        <f>_xlfn.XLOOKUP(C1611,폰트맵!D:D,폰트맵!C:C)</f>
        <v>8900</v>
      </c>
      <c r="F1611" t="str">
        <f>_xlfn.XLOOKUP(D1611,폰트맵!D:D,폰트맵!C:C)</f>
        <v>1500</v>
      </c>
      <c r="K1611" t="str">
        <f>IF(ISBLANK(폰트맵!I1611),"",폰트맵!I1611)</f>
        <v/>
      </c>
    </row>
    <row r="1612" spans="1:11" x14ac:dyDescent="0.3">
      <c r="A1612" s="1" t="s">
        <v>3491</v>
      </c>
      <c r="B1612" s="1" t="s">
        <v>3492</v>
      </c>
      <c r="C1612" s="1" t="s">
        <v>3493</v>
      </c>
      <c r="D1612" s="1" t="s">
        <v>98</v>
      </c>
      <c r="E1612" t="str">
        <f>_xlfn.XLOOKUP(C1612,폰트맵!D:D,폰트맵!C:C)</f>
        <v>0000</v>
      </c>
      <c r="F1612" t="str">
        <f>_xlfn.XLOOKUP(D1612,폰트맵!D:D,폰트맵!C:C)</f>
        <v>0500</v>
      </c>
      <c r="K1612" t="str">
        <f>IF(ISBLANK(폰트맵!I1612),"",폰트맵!I1612)</f>
        <v/>
      </c>
    </row>
    <row r="1613" spans="1:11" x14ac:dyDescent="0.3">
      <c r="A1613" s="1" t="s">
        <v>3494</v>
      </c>
      <c r="B1613" s="1" t="s">
        <v>3495</v>
      </c>
      <c r="C1613" s="1" t="s">
        <v>3496</v>
      </c>
      <c r="D1613" s="1" t="s">
        <v>9</v>
      </c>
      <c r="E1613" t="str">
        <f>_xlfn.XLOOKUP(C1613,폰트맵!D:D,폰트맵!C:C)</f>
        <v>0000</v>
      </c>
      <c r="F1613" t="str">
        <f>_xlfn.XLOOKUP(D1613,폰트맵!D:D,폰트맵!C:C)</f>
        <v>0400</v>
      </c>
      <c r="K1613" t="str">
        <f>IF(ISBLANK(폰트맵!I1613),"",폰트맵!I1613)</f>
        <v/>
      </c>
    </row>
    <row r="1614" spans="1:11" x14ac:dyDescent="0.3">
      <c r="A1614" s="1" t="s">
        <v>3497</v>
      </c>
      <c r="B1614" s="1" t="s">
        <v>3498</v>
      </c>
      <c r="C1614" s="1" t="s">
        <v>3496</v>
      </c>
      <c r="D1614" s="1" t="s">
        <v>15</v>
      </c>
      <c r="E1614" t="str">
        <f>_xlfn.XLOOKUP(C1614,폰트맵!D:D,폰트맵!C:C)</f>
        <v>0000</v>
      </c>
      <c r="F1614" t="str">
        <f>_xlfn.XLOOKUP(D1614,폰트맵!D:D,폰트맵!C:C)</f>
        <v>0800</v>
      </c>
      <c r="K1614" t="str">
        <f>IF(ISBLANK(폰트맵!I1614),"",폰트맵!I1614)</f>
        <v/>
      </c>
    </row>
    <row r="1615" spans="1:11" x14ac:dyDescent="0.3">
      <c r="A1615" s="1" t="s">
        <v>3499</v>
      </c>
      <c r="B1615" s="1" t="s">
        <v>3500</v>
      </c>
      <c r="C1615" s="1" t="s">
        <v>3496</v>
      </c>
      <c r="D1615" s="1" t="s">
        <v>24</v>
      </c>
      <c r="E1615" t="str">
        <f>_xlfn.XLOOKUP(C1615,폰트맵!D:D,폰트맵!C:C)</f>
        <v>0000</v>
      </c>
      <c r="F1615" t="str">
        <f>_xlfn.XLOOKUP(D1615,폰트맵!D:D,폰트맵!C:C)</f>
        <v>1000</v>
      </c>
      <c r="K1615" t="str">
        <f>IF(ISBLANK(폰트맵!I1615),"",폰트맵!I1615)</f>
        <v/>
      </c>
    </row>
    <row r="1616" spans="1:11" x14ac:dyDescent="0.3">
      <c r="A1616" s="1" t="s">
        <v>3501</v>
      </c>
      <c r="B1616" s="1" t="s">
        <v>3502</v>
      </c>
      <c r="C1616" s="1" t="s">
        <v>3496</v>
      </c>
      <c r="D1616" s="1" t="s">
        <v>27</v>
      </c>
      <c r="E1616" t="str">
        <f>_xlfn.XLOOKUP(C1616,폰트맵!D:D,폰트맵!C:C)</f>
        <v>0000</v>
      </c>
      <c r="F1616" t="str">
        <f>_xlfn.XLOOKUP(D1616,폰트맵!D:D,폰트맵!C:C)</f>
        <v>1100</v>
      </c>
      <c r="K1616" t="str">
        <f>IF(ISBLANK(폰트맵!I1616),"",폰트맵!I1616)</f>
        <v/>
      </c>
    </row>
    <row r="1617" spans="1:11" x14ac:dyDescent="0.3">
      <c r="A1617" s="1" t="s">
        <v>3503</v>
      </c>
      <c r="B1617" s="1" t="s">
        <v>3504</v>
      </c>
      <c r="C1617" s="1" t="s">
        <v>3496</v>
      </c>
      <c r="D1617" s="1" t="s">
        <v>36</v>
      </c>
      <c r="E1617" t="str">
        <f>_xlfn.XLOOKUP(C1617,폰트맵!D:D,폰트맵!C:C)</f>
        <v>0000</v>
      </c>
      <c r="F1617" t="str">
        <f>_xlfn.XLOOKUP(D1617,폰트맵!D:D,폰트맵!C:C)</f>
        <v>1400</v>
      </c>
      <c r="K1617" t="str">
        <f>IF(ISBLANK(폰트맵!I1617),"",폰트맵!I1617)</f>
        <v/>
      </c>
    </row>
    <row r="1618" spans="1:11" x14ac:dyDescent="0.3">
      <c r="A1618" s="1" t="s">
        <v>3505</v>
      </c>
      <c r="B1618" s="1" t="s">
        <v>3506</v>
      </c>
      <c r="C1618" s="1" t="s">
        <v>3496</v>
      </c>
      <c r="D1618" s="1" t="s">
        <v>39</v>
      </c>
      <c r="E1618" t="str">
        <f>_xlfn.XLOOKUP(C1618,폰트맵!D:D,폰트맵!C:C)</f>
        <v>0000</v>
      </c>
      <c r="F1618" t="str">
        <f>_xlfn.XLOOKUP(D1618,폰트맵!D:D,폰트맵!C:C)</f>
        <v>1500</v>
      </c>
      <c r="K1618" t="str">
        <f>IF(ISBLANK(폰트맵!I1618),"",폰트맵!I1618)</f>
        <v/>
      </c>
    </row>
    <row r="1619" spans="1:11" x14ac:dyDescent="0.3">
      <c r="A1619" s="1" t="s">
        <v>3507</v>
      </c>
      <c r="B1619" s="1" t="s">
        <v>3508</v>
      </c>
      <c r="C1619" s="1" t="s">
        <v>3509</v>
      </c>
      <c r="D1619" s="1" t="s">
        <v>130</v>
      </c>
      <c r="E1619" t="str">
        <f>_xlfn.XLOOKUP(C1619,폰트맵!D:D,폰트맵!C:C)</f>
        <v>0000</v>
      </c>
      <c r="F1619" t="str">
        <f>_xlfn.XLOOKUP(D1619,폰트맵!D:D,폰트맵!C:C)</f>
        <v>0A00</v>
      </c>
      <c r="K1619" t="str">
        <f>IF(ISBLANK(폰트맵!I1619),"",폰트맵!I1619)</f>
        <v/>
      </c>
    </row>
    <row r="1620" spans="1:11" x14ac:dyDescent="0.3">
      <c r="A1620" s="1" t="s">
        <v>3510</v>
      </c>
      <c r="B1620" s="1" t="s">
        <v>3511</v>
      </c>
      <c r="C1620" s="1" t="s">
        <v>3512</v>
      </c>
      <c r="D1620" s="1" t="s">
        <v>185</v>
      </c>
      <c r="E1620" t="str">
        <f>_xlfn.XLOOKUP(C1620,폰트맵!D:D,폰트맵!C:C)</f>
        <v>BE00</v>
      </c>
      <c r="F1620" t="str">
        <f>_xlfn.XLOOKUP(D1620,폰트맵!D:D,폰트맵!C:C)</f>
        <v>1C00</v>
      </c>
      <c r="K1620" t="str">
        <f>IF(ISBLANK(폰트맵!I1620),"",폰트맵!I1620)</f>
        <v/>
      </c>
    </row>
    <row r="1621" spans="1:11" x14ac:dyDescent="0.3">
      <c r="A1621" s="1" t="s">
        <v>3513</v>
      </c>
      <c r="B1621" s="1" t="s">
        <v>3514</v>
      </c>
      <c r="C1621" s="1" t="s">
        <v>3515</v>
      </c>
      <c r="D1621" s="1" t="s">
        <v>6</v>
      </c>
      <c r="E1621" t="str">
        <f>_xlfn.XLOOKUP(C1621,폰트맵!D:D,폰트맵!C:C)</f>
        <v>2800</v>
      </c>
      <c r="F1621" t="str">
        <f>_xlfn.XLOOKUP(D1621,폰트맵!D:D,폰트맵!C:C)</f>
        <v>0100</v>
      </c>
      <c r="K1621" t="str">
        <f>IF(ISBLANK(폰트맵!I1621),"",폰트맵!I1621)</f>
        <v/>
      </c>
    </row>
    <row r="1622" spans="1:11" x14ac:dyDescent="0.3">
      <c r="A1622" s="1" t="s">
        <v>3516</v>
      </c>
      <c r="B1622" s="1" t="s">
        <v>3517</v>
      </c>
      <c r="C1622" s="1" t="s">
        <v>3515</v>
      </c>
      <c r="D1622" s="1" t="s">
        <v>9</v>
      </c>
      <c r="E1622" t="str">
        <f>_xlfn.XLOOKUP(C1622,폰트맵!D:D,폰트맵!C:C)</f>
        <v>2800</v>
      </c>
      <c r="F1622" t="str">
        <f>_xlfn.XLOOKUP(D1622,폰트맵!D:D,폰트맵!C:C)</f>
        <v>0400</v>
      </c>
      <c r="K1622" t="str">
        <f>IF(ISBLANK(폰트맵!I1622),"",폰트맵!I1622)</f>
        <v/>
      </c>
    </row>
    <row r="1623" spans="1:11" x14ac:dyDescent="0.3">
      <c r="A1623" s="1" t="s">
        <v>3518</v>
      </c>
      <c r="B1623" s="1" t="s">
        <v>3519</v>
      </c>
      <c r="C1623" s="1" t="s">
        <v>3515</v>
      </c>
      <c r="D1623" s="1" t="s">
        <v>15</v>
      </c>
      <c r="E1623" t="str">
        <f>_xlfn.XLOOKUP(C1623,폰트맵!D:D,폰트맵!C:C)</f>
        <v>2800</v>
      </c>
      <c r="F1623" t="str">
        <f>_xlfn.XLOOKUP(D1623,폰트맵!D:D,폰트맵!C:C)</f>
        <v>0800</v>
      </c>
      <c r="K1623" t="str">
        <f>IF(ISBLANK(폰트맵!I1623),"",폰트맵!I1623)</f>
        <v/>
      </c>
    </row>
    <row r="1624" spans="1:11" x14ac:dyDescent="0.3">
      <c r="A1624" s="1" t="s">
        <v>3520</v>
      </c>
      <c r="B1624" s="1" t="s">
        <v>3521</v>
      </c>
      <c r="C1624" s="1" t="s">
        <v>3515</v>
      </c>
      <c r="D1624" s="1" t="s">
        <v>21</v>
      </c>
      <c r="E1624" t="str">
        <f>_xlfn.XLOOKUP(C1624,폰트맵!D:D,폰트맵!C:C)</f>
        <v>2800</v>
      </c>
      <c r="F1624" t="str">
        <f>_xlfn.XLOOKUP(D1624,폰트맵!D:D,폰트맵!C:C)</f>
        <v>0000</v>
      </c>
      <c r="K1624" t="str">
        <f>IF(ISBLANK(폰트맵!I1624),"",폰트맵!I1624)</f>
        <v/>
      </c>
    </row>
    <row r="1625" spans="1:11" x14ac:dyDescent="0.3">
      <c r="A1625" s="1" t="s">
        <v>3522</v>
      </c>
      <c r="B1625" s="1" t="s">
        <v>3523</v>
      </c>
      <c r="C1625" s="1" t="s">
        <v>3515</v>
      </c>
      <c r="D1625" s="1" t="s">
        <v>24</v>
      </c>
      <c r="E1625" t="str">
        <f>_xlfn.XLOOKUP(C1625,폰트맵!D:D,폰트맵!C:C)</f>
        <v>2800</v>
      </c>
      <c r="F1625" t="str">
        <f>_xlfn.XLOOKUP(D1625,폰트맵!D:D,폰트맵!C:C)</f>
        <v>1000</v>
      </c>
      <c r="K1625" t="str">
        <f>IF(ISBLANK(폰트맵!I1625),"",폰트맵!I1625)</f>
        <v/>
      </c>
    </row>
    <row r="1626" spans="1:11" x14ac:dyDescent="0.3">
      <c r="A1626" s="1" t="s">
        <v>3524</v>
      </c>
      <c r="B1626" s="1" t="s">
        <v>3525</v>
      </c>
      <c r="C1626" s="1" t="s">
        <v>3515</v>
      </c>
      <c r="D1626" s="1" t="s">
        <v>27</v>
      </c>
      <c r="E1626" t="str">
        <f>_xlfn.XLOOKUP(C1626,폰트맵!D:D,폰트맵!C:C)</f>
        <v>2800</v>
      </c>
      <c r="F1626" t="str">
        <f>_xlfn.XLOOKUP(D1626,폰트맵!D:D,폰트맵!C:C)</f>
        <v>1100</v>
      </c>
      <c r="K1626" t="str">
        <f>IF(ISBLANK(폰트맵!I1626),"",폰트맵!I1626)</f>
        <v/>
      </c>
    </row>
    <row r="1627" spans="1:11" x14ac:dyDescent="0.3">
      <c r="A1627" s="1" t="s">
        <v>3526</v>
      </c>
      <c r="B1627" s="1" t="s">
        <v>3527</v>
      </c>
      <c r="C1627" s="1" t="s">
        <v>3515</v>
      </c>
      <c r="D1627" s="1" t="s">
        <v>33</v>
      </c>
      <c r="E1627" t="str">
        <f>_xlfn.XLOOKUP(C1627,폰트맵!D:D,폰트맵!C:C)</f>
        <v>2800</v>
      </c>
      <c r="F1627" t="str">
        <f>_xlfn.XLOOKUP(D1627,폰트맵!D:D,폰트맵!C:C)</f>
        <v>1300</v>
      </c>
      <c r="K1627" t="str">
        <f>IF(ISBLANK(폰트맵!I1627),"",폰트맵!I1627)</f>
        <v/>
      </c>
    </row>
    <row r="1628" spans="1:11" x14ac:dyDescent="0.3">
      <c r="A1628" s="1" t="s">
        <v>3528</v>
      </c>
      <c r="B1628" s="1" t="s">
        <v>3529</v>
      </c>
      <c r="C1628" s="1" t="s">
        <v>3515</v>
      </c>
      <c r="D1628" s="1" t="s">
        <v>39</v>
      </c>
      <c r="E1628" t="str">
        <f>_xlfn.XLOOKUP(C1628,폰트맵!D:D,폰트맵!C:C)</f>
        <v>2800</v>
      </c>
      <c r="F1628" t="str">
        <f>_xlfn.XLOOKUP(D1628,폰트맵!D:D,폰트맵!C:C)</f>
        <v>1500</v>
      </c>
      <c r="K1628" t="str">
        <f>IF(ISBLANK(폰트맵!I1628),"",폰트맵!I1628)</f>
        <v/>
      </c>
    </row>
    <row r="1629" spans="1:11" x14ac:dyDescent="0.3">
      <c r="A1629" s="1" t="s">
        <v>3530</v>
      </c>
      <c r="B1629" s="1" t="s">
        <v>3531</v>
      </c>
      <c r="C1629" s="1" t="s">
        <v>3515</v>
      </c>
      <c r="D1629" s="1" t="s">
        <v>42</v>
      </c>
      <c r="E1629" t="str">
        <f>_xlfn.XLOOKUP(C1629,폰트맵!D:D,폰트맵!C:C)</f>
        <v>2800</v>
      </c>
      <c r="F1629" t="str">
        <f>_xlfn.XLOOKUP(D1629,폰트맵!D:D,폰트맵!C:C)</f>
        <v>1600</v>
      </c>
      <c r="K1629" t="str">
        <f>IF(ISBLANK(폰트맵!I1629),"",폰트맵!I1629)</f>
        <v/>
      </c>
    </row>
    <row r="1630" spans="1:11" x14ac:dyDescent="0.3">
      <c r="A1630" s="1" t="s">
        <v>3532</v>
      </c>
      <c r="B1630" s="1" t="s">
        <v>3533</v>
      </c>
      <c r="C1630" s="1" t="s">
        <v>3515</v>
      </c>
      <c r="D1630" s="1" t="s">
        <v>45</v>
      </c>
      <c r="E1630" t="str">
        <f>_xlfn.XLOOKUP(C1630,폰트맵!D:D,폰트맵!C:C)</f>
        <v>2800</v>
      </c>
      <c r="F1630" t="str">
        <f>_xlfn.XLOOKUP(D1630,폰트맵!D:D,폰트맵!C:C)</f>
        <v>1700</v>
      </c>
      <c r="K1630" t="str">
        <f>IF(ISBLANK(폰트맵!I1630),"",폰트맵!I1630)</f>
        <v/>
      </c>
    </row>
    <row r="1631" spans="1:11" x14ac:dyDescent="0.3">
      <c r="A1631" s="1" t="s">
        <v>3534</v>
      </c>
      <c r="B1631" s="1" t="s">
        <v>3535</v>
      </c>
      <c r="C1631" s="1" t="s">
        <v>3515</v>
      </c>
      <c r="D1631" s="1" t="s">
        <v>54</v>
      </c>
      <c r="E1631" t="str">
        <f>_xlfn.XLOOKUP(C1631,폰트맵!D:D,폰트맵!C:C)</f>
        <v>2800</v>
      </c>
      <c r="F1631" t="str">
        <f>_xlfn.XLOOKUP(D1631,폰트맵!D:D,폰트맵!C:C)</f>
        <v>1B00</v>
      </c>
      <c r="K1631" t="str">
        <f>IF(ISBLANK(폰트맵!I1631),"",폰트맵!I1631)</f>
        <v/>
      </c>
    </row>
    <row r="1632" spans="1:11" x14ac:dyDescent="0.3">
      <c r="A1632" s="1" t="s">
        <v>3536</v>
      </c>
      <c r="B1632" s="1" t="s">
        <v>3537</v>
      </c>
      <c r="C1632" s="1" t="s">
        <v>3387</v>
      </c>
      <c r="D1632" s="1" t="s">
        <v>215</v>
      </c>
      <c r="E1632" t="str">
        <f>_xlfn.XLOOKUP(C1632,폰트맵!D:D,폰트맵!C:C)</f>
        <v>8600</v>
      </c>
      <c r="F1632" t="str">
        <f>_xlfn.XLOOKUP(D1632,폰트맵!D:D,폰트맵!C:C)</f>
        <v>0B00</v>
      </c>
      <c r="K1632" t="str">
        <f>IF(ISBLANK(폰트맵!I1632),"",폰트맵!I1632)</f>
        <v/>
      </c>
    </row>
    <row r="1633" spans="1:11" x14ac:dyDescent="0.3">
      <c r="A1633" s="1" t="s">
        <v>3538</v>
      </c>
      <c r="B1633" s="1" t="s">
        <v>3539</v>
      </c>
      <c r="C1633" s="1" t="s">
        <v>3540</v>
      </c>
      <c r="D1633" s="1" t="s">
        <v>6</v>
      </c>
      <c r="E1633" t="str">
        <f>_xlfn.XLOOKUP(C1633,폰트맵!D:D,폰트맵!C:C)</f>
        <v>0000</v>
      </c>
      <c r="F1633" t="str">
        <f>_xlfn.XLOOKUP(D1633,폰트맵!D:D,폰트맵!C:C)</f>
        <v>0100</v>
      </c>
      <c r="K1633" t="str">
        <f>IF(ISBLANK(폰트맵!I1633),"",폰트맵!I1633)</f>
        <v/>
      </c>
    </row>
    <row r="1634" spans="1:11" x14ac:dyDescent="0.3">
      <c r="A1634" s="1" t="s">
        <v>3541</v>
      </c>
      <c r="B1634" s="1" t="s">
        <v>3542</v>
      </c>
      <c r="C1634" s="1" t="s">
        <v>3540</v>
      </c>
      <c r="D1634" s="1" t="s">
        <v>15</v>
      </c>
      <c r="E1634" t="str">
        <f>_xlfn.XLOOKUP(C1634,폰트맵!D:D,폰트맵!C:C)</f>
        <v>0000</v>
      </c>
      <c r="F1634" t="str">
        <f>_xlfn.XLOOKUP(D1634,폰트맵!D:D,폰트맵!C:C)</f>
        <v>0800</v>
      </c>
      <c r="K1634" t="str">
        <f>IF(ISBLANK(폰트맵!I1634),"",폰트맵!I1634)</f>
        <v/>
      </c>
    </row>
    <row r="1635" spans="1:11" x14ac:dyDescent="0.3">
      <c r="A1635" s="1" t="s">
        <v>3543</v>
      </c>
      <c r="B1635" s="1" t="s">
        <v>3544</v>
      </c>
      <c r="C1635" s="1" t="s">
        <v>3540</v>
      </c>
      <c r="D1635" s="1" t="s">
        <v>27</v>
      </c>
      <c r="E1635" t="str">
        <f>_xlfn.XLOOKUP(C1635,폰트맵!D:D,폰트맵!C:C)</f>
        <v>0000</v>
      </c>
      <c r="F1635" t="str">
        <f>_xlfn.XLOOKUP(D1635,폰트맵!D:D,폰트맵!C:C)</f>
        <v>1100</v>
      </c>
      <c r="K1635" t="str">
        <f>IF(ISBLANK(폰트맵!I1635),"",폰트맵!I1635)</f>
        <v/>
      </c>
    </row>
    <row r="1636" spans="1:11" x14ac:dyDescent="0.3">
      <c r="A1636" s="1" t="s">
        <v>3545</v>
      </c>
      <c r="B1636" s="1" t="s">
        <v>3546</v>
      </c>
      <c r="C1636" s="1" t="s">
        <v>3540</v>
      </c>
      <c r="D1636" s="1" t="s">
        <v>33</v>
      </c>
      <c r="E1636" t="str">
        <f>_xlfn.XLOOKUP(C1636,폰트맵!D:D,폰트맵!C:C)</f>
        <v>0000</v>
      </c>
      <c r="F1636" t="str">
        <f>_xlfn.XLOOKUP(D1636,폰트맵!D:D,폰트맵!C:C)</f>
        <v>1300</v>
      </c>
      <c r="K1636" t="str">
        <f>IF(ISBLANK(폰트맵!I1636),"",폰트맵!I1636)</f>
        <v/>
      </c>
    </row>
    <row r="1637" spans="1:11" x14ac:dyDescent="0.3">
      <c r="A1637" s="1" t="s">
        <v>3547</v>
      </c>
      <c r="B1637" s="1" t="s">
        <v>3548</v>
      </c>
      <c r="C1637" s="1" t="s">
        <v>3540</v>
      </c>
      <c r="D1637" s="1" t="s">
        <v>39</v>
      </c>
      <c r="E1637" t="str">
        <f>_xlfn.XLOOKUP(C1637,폰트맵!D:D,폰트맵!C:C)</f>
        <v>0000</v>
      </c>
      <c r="F1637" t="str">
        <f>_xlfn.XLOOKUP(D1637,폰트맵!D:D,폰트맵!C:C)</f>
        <v>1500</v>
      </c>
      <c r="K1637" t="str">
        <f>IF(ISBLANK(폰트맵!I1637),"",폰트맵!I1637)</f>
        <v/>
      </c>
    </row>
    <row r="1638" spans="1:11" x14ac:dyDescent="0.3">
      <c r="A1638" s="1" t="s">
        <v>3549</v>
      </c>
      <c r="B1638" s="1" t="s">
        <v>3550</v>
      </c>
      <c r="C1638" s="1" t="s">
        <v>3414</v>
      </c>
      <c r="D1638" s="1" t="s">
        <v>235</v>
      </c>
      <c r="E1638" t="str">
        <f>_xlfn.XLOOKUP(C1638,폰트맵!D:D,폰트맵!C:C)</f>
        <v>8700</v>
      </c>
      <c r="F1638" t="str">
        <f>_xlfn.XLOOKUP(D1638,폰트맵!D:D,폰트맵!C:C)</f>
        <v>0C00</v>
      </c>
      <c r="K1638" t="str">
        <f>IF(ISBLANK(폰트맵!I1638),"",폰트맵!I1638)</f>
        <v/>
      </c>
    </row>
    <row r="1639" spans="1:11" x14ac:dyDescent="0.3">
      <c r="A1639" s="1" t="s">
        <v>3551</v>
      </c>
      <c r="B1639" s="1" t="s">
        <v>3552</v>
      </c>
      <c r="C1639" s="1" t="s">
        <v>3553</v>
      </c>
      <c r="D1639" s="1" t="s">
        <v>36</v>
      </c>
      <c r="E1639" t="str">
        <f>_xlfn.XLOOKUP(C1639,폰트맵!D:D,폰트맵!C:C)</f>
        <v>0000</v>
      </c>
      <c r="F1639" t="str">
        <f>_xlfn.XLOOKUP(D1639,폰트맵!D:D,폰트맵!C:C)</f>
        <v>1400</v>
      </c>
      <c r="K1639" t="str">
        <f>IF(ISBLANK(폰트맵!I1639),"",폰트맵!I1639)</f>
        <v/>
      </c>
    </row>
    <row r="1640" spans="1:11" x14ac:dyDescent="0.3">
      <c r="A1640" s="1" t="s">
        <v>3554</v>
      </c>
      <c r="B1640" s="1" t="s">
        <v>3555</v>
      </c>
      <c r="C1640" s="1" t="s">
        <v>3553</v>
      </c>
      <c r="D1640" s="1" t="s">
        <v>39</v>
      </c>
      <c r="E1640" t="str">
        <f>_xlfn.XLOOKUP(C1640,폰트맵!D:D,폰트맵!C:C)</f>
        <v>0000</v>
      </c>
      <c r="F1640" t="str">
        <f>_xlfn.XLOOKUP(D1640,폰트맵!D:D,폰트맵!C:C)</f>
        <v>1500</v>
      </c>
      <c r="K1640" t="str">
        <f>IF(ISBLANK(폰트맵!I1640),"",폰트맵!I1640)</f>
        <v/>
      </c>
    </row>
    <row r="1641" spans="1:11" x14ac:dyDescent="0.3">
      <c r="A1641" s="1" t="s">
        <v>3556</v>
      </c>
      <c r="B1641" s="1" t="s">
        <v>3557</v>
      </c>
      <c r="C1641" s="1" t="s">
        <v>3558</v>
      </c>
      <c r="D1641" s="1" t="s">
        <v>250</v>
      </c>
      <c r="E1641" t="str">
        <f>_xlfn.XLOOKUP(C1641,폰트맵!D:D,폰트맵!C:C)</f>
        <v>8B00</v>
      </c>
      <c r="F1641" t="str">
        <f>_xlfn.XLOOKUP(D1641,폰트맵!D:D,폰트맵!C:C)</f>
        <v>0D00</v>
      </c>
      <c r="K1641" t="str">
        <f>IF(ISBLANK(폰트맵!I1641),"",폰트맵!I1641)</f>
        <v/>
      </c>
    </row>
    <row r="1642" spans="1:11" x14ac:dyDescent="0.3">
      <c r="A1642" s="1" t="s">
        <v>3559</v>
      </c>
      <c r="B1642" s="1" t="s">
        <v>3560</v>
      </c>
      <c r="C1642" s="1" t="s">
        <v>3561</v>
      </c>
      <c r="D1642" s="1" t="s">
        <v>9</v>
      </c>
      <c r="E1642" t="str">
        <f>_xlfn.XLOOKUP(C1642,폰트맵!D:D,폰트맵!C:C)</f>
        <v>0000</v>
      </c>
      <c r="F1642" t="str">
        <f>_xlfn.XLOOKUP(D1642,폰트맵!D:D,폰트맵!C:C)</f>
        <v>0400</v>
      </c>
      <c r="K1642" t="str">
        <f>IF(ISBLANK(폰트맵!I1642),"",폰트맵!I1642)</f>
        <v/>
      </c>
    </row>
    <row r="1643" spans="1:11" x14ac:dyDescent="0.3">
      <c r="A1643" s="1" t="s">
        <v>3562</v>
      </c>
      <c r="B1643" s="1" t="s">
        <v>3563</v>
      </c>
      <c r="C1643" s="1" t="s">
        <v>3561</v>
      </c>
      <c r="D1643" s="1" t="s">
        <v>15</v>
      </c>
      <c r="E1643" t="str">
        <f>_xlfn.XLOOKUP(C1643,폰트맵!D:D,폰트맵!C:C)</f>
        <v>0000</v>
      </c>
      <c r="F1643" t="str">
        <f>_xlfn.XLOOKUP(D1643,폰트맵!D:D,폰트맵!C:C)</f>
        <v>0800</v>
      </c>
      <c r="K1643" t="str">
        <f>IF(ISBLANK(폰트맵!I1643),"",폰트맵!I1643)</f>
        <v/>
      </c>
    </row>
    <row r="1644" spans="1:11" x14ac:dyDescent="0.3">
      <c r="A1644" s="1" t="s">
        <v>3564</v>
      </c>
      <c r="B1644" s="1" t="s">
        <v>3565</v>
      </c>
      <c r="C1644" s="1" t="s">
        <v>3561</v>
      </c>
      <c r="D1644" s="1" t="s">
        <v>24</v>
      </c>
      <c r="E1644" t="str">
        <f>_xlfn.XLOOKUP(C1644,폰트맵!D:D,폰트맵!C:C)</f>
        <v>0000</v>
      </c>
      <c r="F1644" t="str">
        <f>_xlfn.XLOOKUP(D1644,폰트맵!D:D,폰트맵!C:C)</f>
        <v>1000</v>
      </c>
      <c r="K1644" t="str">
        <f>IF(ISBLANK(폰트맵!I1644),"",폰트맵!I1644)</f>
        <v/>
      </c>
    </row>
    <row r="1645" spans="1:11" x14ac:dyDescent="0.3">
      <c r="A1645" s="1" t="s">
        <v>3566</v>
      </c>
      <c r="B1645" s="1" t="s">
        <v>3567</v>
      </c>
      <c r="C1645" s="1" t="s">
        <v>3561</v>
      </c>
      <c r="D1645" s="1" t="s">
        <v>27</v>
      </c>
      <c r="E1645" t="str">
        <f>_xlfn.XLOOKUP(C1645,폰트맵!D:D,폰트맵!C:C)</f>
        <v>0000</v>
      </c>
      <c r="F1645" t="str">
        <f>_xlfn.XLOOKUP(D1645,폰트맵!D:D,폰트맵!C:C)</f>
        <v>1100</v>
      </c>
      <c r="K1645" t="str">
        <f>IF(ISBLANK(폰트맵!I1645),"",폰트맵!I1645)</f>
        <v/>
      </c>
    </row>
    <row r="1646" spans="1:11" x14ac:dyDescent="0.3">
      <c r="A1646" s="1" t="s">
        <v>3568</v>
      </c>
      <c r="B1646" s="1" t="s">
        <v>3569</v>
      </c>
      <c r="C1646" s="1" t="s">
        <v>3561</v>
      </c>
      <c r="D1646" s="1" t="s">
        <v>33</v>
      </c>
      <c r="E1646" t="str">
        <f>_xlfn.XLOOKUP(C1646,폰트맵!D:D,폰트맵!C:C)</f>
        <v>0000</v>
      </c>
      <c r="F1646" t="str">
        <f>_xlfn.XLOOKUP(D1646,폰트맵!D:D,폰트맵!C:C)</f>
        <v>1300</v>
      </c>
      <c r="K1646" t="str">
        <f>IF(ISBLANK(폰트맵!I1646),"",폰트맵!I1646)</f>
        <v/>
      </c>
    </row>
    <row r="1647" spans="1:11" x14ac:dyDescent="0.3">
      <c r="A1647" s="1" t="s">
        <v>3570</v>
      </c>
      <c r="B1647" s="1" t="s">
        <v>3571</v>
      </c>
      <c r="C1647" s="1" t="s">
        <v>3561</v>
      </c>
      <c r="D1647" s="1" t="s">
        <v>39</v>
      </c>
      <c r="E1647" t="str">
        <f>_xlfn.XLOOKUP(C1647,폰트맵!D:D,폰트맵!C:C)</f>
        <v>0000</v>
      </c>
      <c r="F1647" t="str">
        <f>_xlfn.XLOOKUP(D1647,폰트맵!D:D,폰트맵!C:C)</f>
        <v>1500</v>
      </c>
      <c r="K1647" t="str">
        <f>IF(ISBLANK(폰트맵!I1647),"",폰트맵!I1647)</f>
        <v/>
      </c>
    </row>
    <row r="1648" spans="1:11" x14ac:dyDescent="0.3">
      <c r="A1648" s="1" t="s">
        <v>3572</v>
      </c>
      <c r="B1648" s="1" t="s">
        <v>3573</v>
      </c>
      <c r="C1648" s="1" t="s">
        <v>3512</v>
      </c>
      <c r="D1648" s="1" t="s">
        <v>268</v>
      </c>
      <c r="E1648" t="str">
        <f>_xlfn.XLOOKUP(C1648,폰트맵!D:D,폰트맵!C:C)</f>
        <v>BE00</v>
      </c>
      <c r="F1648" t="str">
        <f>_xlfn.XLOOKUP(D1648,폰트맵!D:D,폰트맵!C:C)</f>
        <v>1D00</v>
      </c>
      <c r="K1648" t="str">
        <f>IF(ISBLANK(폰트맵!I1648),"",폰트맵!I1648)</f>
        <v/>
      </c>
    </row>
    <row r="1649" spans="1:11" x14ac:dyDescent="0.3">
      <c r="A1649" s="1" t="s">
        <v>3574</v>
      </c>
      <c r="B1649" s="1" t="s">
        <v>3575</v>
      </c>
      <c r="C1649" s="1" t="s">
        <v>3576</v>
      </c>
      <c r="D1649" s="1" t="s">
        <v>6</v>
      </c>
      <c r="E1649" t="str">
        <f>_xlfn.XLOOKUP(C1649,폰트맵!D:D,폰트맵!C:C)</f>
        <v>0000</v>
      </c>
      <c r="F1649" t="str">
        <f>_xlfn.XLOOKUP(D1649,폰트맵!D:D,폰트맵!C:C)</f>
        <v>0100</v>
      </c>
      <c r="K1649" t="str">
        <f>IF(ISBLANK(폰트맵!I1649),"",폰트맵!I1649)</f>
        <v/>
      </c>
    </row>
    <row r="1650" spans="1:11" x14ac:dyDescent="0.3">
      <c r="A1650" s="1" t="s">
        <v>3577</v>
      </c>
      <c r="B1650" s="1" t="s">
        <v>3578</v>
      </c>
      <c r="C1650" s="1" t="s">
        <v>3576</v>
      </c>
      <c r="D1650" s="1" t="s">
        <v>9</v>
      </c>
      <c r="E1650" t="str">
        <f>_xlfn.XLOOKUP(C1650,폰트맵!D:D,폰트맵!C:C)</f>
        <v>0000</v>
      </c>
      <c r="F1650" t="str">
        <f>_xlfn.XLOOKUP(D1650,폰트맵!D:D,폰트맵!C:C)</f>
        <v>0400</v>
      </c>
      <c r="K1650" t="str">
        <f>IF(ISBLANK(폰트맵!I1650),"",폰트맵!I1650)</f>
        <v/>
      </c>
    </row>
    <row r="1651" spans="1:11" x14ac:dyDescent="0.3">
      <c r="A1651" s="1" t="s">
        <v>3579</v>
      </c>
      <c r="B1651" s="1" t="s">
        <v>3580</v>
      </c>
      <c r="C1651" s="1" t="s">
        <v>3576</v>
      </c>
      <c r="D1651" s="1" t="s">
        <v>39</v>
      </c>
      <c r="E1651" t="str">
        <f>_xlfn.XLOOKUP(C1651,폰트맵!D:D,폰트맵!C:C)</f>
        <v>0000</v>
      </c>
      <c r="F1651" t="str">
        <f>_xlfn.XLOOKUP(D1651,폰트맵!D:D,폰트맵!C:C)</f>
        <v>1500</v>
      </c>
      <c r="K1651" t="str">
        <f>IF(ISBLANK(폰트맵!I1651),"",폰트맵!I1651)</f>
        <v/>
      </c>
    </row>
    <row r="1652" spans="1:11" x14ac:dyDescent="0.3">
      <c r="A1652" s="1" t="s">
        <v>3581</v>
      </c>
      <c r="B1652" s="1" t="s">
        <v>3582</v>
      </c>
      <c r="C1652" s="1" t="s">
        <v>3512</v>
      </c>
      <c r="D1652" s="1" t="s">
        <v>280</v>
      </c>
      <c r="E1652" t="str">
        <f>_xlfn.XLOOKUP(C1652,폰트맵!D:D,폰트맵!C:C)</f>
        <v>BE00</v>
      </c>
      <c r="F1652" t="str">
        <f>_xlfn.XLOOKUP(D1652,폰트맵!D:D,폰트맵!C:C)</f>
        <v>0E00</v>
      </c>
      <c r="K1652" t="str">
        <f>IF(ISBLANK(폰트맵!I1652),"",폰트맵!I1652)</f>
        <v/>
      </c>
    </row>
    <row r="1653" spans="1:11" x14ac:dyDescent="0.3">
      <c r="A1653" s="1" t="s">
        <v>3583</v>
      </c>
      <c r="B1653" s="1" t="s">
        <v>3584</v>
      </c>
      <c r="C1653" s="1" t="s">
        <v>3585</v>
      </c>
      <c r="D1653" s="1" t="s">
        <v>6</v>
      </c>
      <c r="E1653" t="str">
        <f>_xlfn.XLOOKUP(C1653,폰트맵!D:D,폰트맵!C:C)</f>
        <v>2700</v>
      </c>
      <c r="F1653" t="str">
        <f>_xlfn.XLOOKUP(D1653,폰트맵!D:D,폰트맵!C:C)</f>
        <v>0100</v>
      </c>
      <c r="K1653" t="str">
        <f>IF(ISBLANK(폰트맵!I1653),"",폰트맵!I1653)</f>
        <v/>
      </c>
    </row>
    <row r="1654" spans="1:11" x14ac:dyDescent="0.3">
      <c r="A1654" s="1" t="s">
        <v>3586</v>
      </c>
      <c r="B1654" s="1" t="s">
        <v>3587</v>
      </c>
      <c r="C1654" s="1" t="s">
        <v>3585</v>
      </c>
      <c r="D1654" s="1" t="s">
        <v>9</v>
      </c>
      <c r="E1654" t="str">
        <f>_xlfn.XLOOKUP(C1654,폰트맵!D:D,폰트맵!C:C)</f>
        <v>2700</v>
      </c>
      <c r="F1654" t="str">
        <f>_xlfn.XLOOKUP(D1654,폰트맵!D:D,폰트맵!C:C)</f>
        <v>0400</v>
      </c>
      <c r="K1654" t="str">
        <f>IF(ISBLANK(폰트맵!I1654),"",폰트맵!I1654)</f>
        <v/>
      </c>
    </row>
    <row r="1655" spans="1:11" x14ac:dyDescent="0.3">
      <c r="A1655" s="1" t="s">
        <v>3588</v>
      </c>
      <c r="B1655" s="1" t="s">
        <v>3589</v>
      </c>
      <c r="C1655" s="1" t="s">
        <v>3585</v>
      </c>
      <c r="D1655" s="1" t="s">
        <v>15</v>
      </c>
      <c r="E1655" t="str">
        <f>_xlfn.XLOOKUP(C1655,폰트맵!D:D,폰트맵!C:C)</f>
        <v>2700</v>
      </c>
      <c r="F1655" t="str">
        <f>_xlfn.XLOOKUP(D1655,폰트맵!D:D,폰트맵!C:C)</f>
        <v>0800</v>
      </c>
      <c r="K1655" t="str">
        <f>IF(ISBLANK(폰트맵!I1655),"",폰트맵!I1655)</f>
        <v/>
      </c>
    </row>
    <row r="1656" spans="1:11" x14ac:dyDescent="0.3">
      <c r="A1656" s="1" t="s">
        <v>3590</v>
      </c>
      <c r="B1656" s="1" t="s">
        <v>3591</v>
      </c>
      <c r="C1656" s="1" t="s">
        <v>3585</v>
      </c>
      <c r="D1656" s="1" t="s">
        <v>18</v>
      </c>
      <c r="E1656" t="str">
        <f>_xlfn.XLOOKUP(C1656,폰트맵!D:D,폰트맵!C:C)</f>
        <v>2700</v>
      </c>
      <c r="F1656" t="str">
        <f>_xlfn.XLOOKUP(D1656,폰트맵!D:D,폰트맵!C:C)</f>
        <v>0900</v>
      </c>
      <c r="K1656" t="str">
        <f>IF(ISBLANK(폰트맵!I1656),"",폰트맵!I1656)</f>
        <v/>
      </c>
    </row>
    <row r="1657" spans="1:11" x14ac:dyDescent="0.3">
      <c r="A1657" s="1" t="s">
        <v>3592</v>
      </c>
      <c r="B1657" s="1" t="s">
        <v>3593</v>
      </c>
      <c r="C1657" s="1" t="s">
        <v>3585</v>
      </c>
      <c r="D1657" s="1" t="s">
        <v>21</v>
      </c>
      <c r="E1657" t="str">
        <f>_xlfn.XLOOKUP(C1657,폰트맵!D:D,폰트맵!C:C)</f>
        <v>2700</v>
      </c>
      <c r="F1657" t="str">
        <f>_xlfn.XLOOKUP(D1657,폰트맵!D:D,폰트맵!C:C)</f>
        <v>0000</v>
      </c>
      <c r="K1657" t="str">
        <f>IF(ISBLANK(폰트맵!I1657),"",폰트맵!I1657)</f>
        <v/>
      </c>
    </row>
    <row r="1658" spans="1:11" x14ac:dyDescent="0.3">
      <c r="A1658" s="1" t="s">
        <v>3594</v>
      </c>
      <c r="B1658" s="1" t="s">
        <v>3595</v>
      </c>
      <c r="C1658" s="1" t="s">
        <v>3585</v>
      </c>
      <c r="D1658" s="1" t="s">
        <v>24</v>
      </c>
      <c r="E1658" t="str">
        <f>_xlfn.XLOOKUP(C1658,폰트맵!D:D,폰트맵!C:C)</f>
        <v>2700</v>
      </c>
      <c r="F1658" t="str">
        <f>_xlfn.XLOOKUP(D1658,폰트맵!D:D,폰트맵!C:C)</f>
        <v>1000</v>
      </c>
      <c r="K1658" t="str">
        <f>IF(ISBLANK(폰트맵!I1658),"",폰트맵!I1658)</f>
        <v/>
      </c>
    </row>
    <row r="1659" spans="1:11" x14ac:dyDescent="0.3">
      <c r="A1659" s="1" t="s">
        <v>3596</v>
      </c>
      <c r="B1659" s="1" t="s">
        <v>3597</v>
      </c>
      <c r="C1659" s="1" t="s">
        <v>3585</v>
      </c>
      <c r="D1659" s="1" t="s">
        <v>27</v>
      </c>
      <c r="E1659" t="str">
        <f>_xlfn.XLOOKUP(C1659,폰트맵!D:D,폰트맵!C:C)</f>
        <v>2700</v>
      </c>
      <c r="F1659" t="str">
        <f>_xlfn.XLOOKUP(D1659,폰트맵!D:D,폰트맵!C:C)</f>
        <v>1100</v>
      </c>
      <c r="K1659" t="str">
        <f>IF(ISBLANK(폰트맵!I1659),"",폰트맵!I1659)</f>
        <v/>
      </c>
    </row>
    <row r="1660" spans="1:11" x14ac:dyDescent="0.3">
      <c r="A1660" s="1" t="s">
        <v>3598</v>
      </c>
      <c r="B1660" s="1" t="s">
        <v>3599</v>
      </c>
      <c r="C1660" s="1" t="s">
        <v>3585</v>
      </c>
      <c r="D1660" s="1" t="s">
        <v>33</v>
      </c>
      <c r="E1660" t="str">
        <f>_xlfn.XLOOKUP(C1660,폰트맵!D:D,폰트맵!C:C)</f>
        <v>2700</v>
      </c>
      <c r="F1660" t="str">
        <f>_xlfn.XLOOKUP(D1660,폰트맵!D:D,폰트맵!C:C)</f>
        <v>1300</v>
      </c>
      <c r="K1660" t="str">
        <f>IF(ISBLANK(폰트맵!I1660),"",폰트맵!I1660)</f>
        <v/>
      </c>
    </row>
    <row r="1661" spans="1:11" x14ac:dyDescent="0.3">
      <c r="A1661" s="1" t="s">
        <v>3600</v>
      </c>
      <c r="B1661" s="1" t="s">
        <v>3601</v>
      </c>
      <c r="C1661" s="1" t="s">
        <v>3585</v>
      </c>
      <c r="D1661" s="1" t="s">
        <v>39</v>
      </c>
      <c r="E1661" t="str">
        <f>_xlfn.XLOOKUP(C1661,폰트맵!D:D,폰트맵!C:C)</f>
        <v>2700</v>
      </c>
      <c r="F1661" t="str">
        <f>_xlfn.XLOOKUP(D1661,폰트맵!D:D,폰트맵!C:C)</f>
        <v>1500</v>
      </c>
      <c r="K1661" t="str">
        <f>IF(ISBLANK(폰트맵!I1661),"",폰트맵!I1661)</f>
        <v/>
      </c>
    </row>
    <row r="1662" spans="1:11" x14ac:dyDescent="0.3">
      <c r="A1662" s="1" t="s">
        <v>3602</v>
      </c>
      <c r="B1662" s="1" t="s">
        <v>3603</v>
      </c>
      <c r="C1662" s="1" t="s">
        <v>3558</v>
      </c>
      <c r="D1662" s="1" t="s">
        <v>308</v>
      </c>
      <c r="E1662" t="str">
        <f>_xlfn.XLOOKUP(C1662,폰트맵!D:D,폰트맵!C:C)</f>
        <v>8B00</v>
      </c>
      <c r="F1662" t="str">
        <f>_xlfn.XLOOKUP(D1662,폰트맵!D:D,폰트맵!C:C)</f>
        <v>0F00</v>
      </c>
      <c r="K1662" t="str">
        <f>IF(ISBLANK(폰트맵!I1662),"",폰트맵!I1662)</f>
        <v/>
      </c>
    </row>
    <row r="1663" spans="1:11" x14ac:dyDescent="0.3">
      <c r="A1663" s="1" t="s">
        <v>3604</v>
      </c>
      <c r="B1663" s="1" t="s">
        <v>3605</v>
      </c>
      <c r="C1663" s="1" t="s">
        <v>3606</v>
      </c>
      <c r="D1663" s="1" t="s">
        <v>36</v>
      </c>
      <c r="E1663" t="str">
        <f>_xlfn.XLOOKUP(C1663,폰트맵!D:D,폰트맵!C:C)</f>
        <v>0000</v>
      </c>
      <c r="F1663" t="str">
        <f>_xlfn.XLOOKUP(D1663,폰트맵!D:D,폰트맵!C:C)</f>
        <v>1400</v>
      </c>
      <c r="K1663" t="str">
        <f>IF(ISBLANK(폰트맵!I1663),"",폰트맵!I1663)</f>
        <v/>
      </c>
    </row>
    <row r="1664" spans="1:11" x14ac:dyDescent="0.3">
      <c r="A1664" s="1" t="s">
        <v>3607</v>
      </c>
      <c r="B1664" s="1" t="s">
        <v>3608</v>
      </c>
      <c r="C1664" s="1" t="s">
        <v>3476</v>
      </c>
      <c r="D1664" s="1" t="s">
        <v>322</v>
      </c>
      <c r="E1664" t="str">
        <f>_xlfn.XLOOKUP(C1664,폰트맵!D:D,폰트맵!C:C)</f>
        <v>8900</v>
      </c>
      <c r="F1664" t="str">
        <f>_xlfn.XLOOKUP(D1664,폰트맵!D:D,폰트맵!C:C)</f>
        <v>1800</v>
      </c>
      <c r="K1664" t="str">
        <f>IF(ISBLANK(폰트맵!I1664),"",폰트맵!I1664)</f>
        <v/>
      </c>
    </row>
    <row r="1665" spans="1:11" x14ac:dyDescent="0.3">
      <c r="A1665" s="1" t="s">
        <v>3609</v>
      </c>
      <c r="B1665" s="1" t="s">
        <v>3610</v>
      </c>
      <c r="C1665" s="1" t="s">
        <v>3558</v>
      </c>
      <c r="D1665" s="1" t="s">
        <v>328</v>
      </c>
      <c r="E1665" t="str">
        <f>_xlfn.XLOOKUP(C1665,폰트맵!D:D,폰트맵!C:C)</f>
        <v>8B00</v>
      </c>
      <c r="F1665" t="str">
        <f>_xlfn.XLOOKUP(D1665,폰트맵!D:D,폰트맵!C:C)</f>
        <v>1F00</v>
      </c>
      <c r="K1665" t="str">
        <f>IF(ISBLANK(폰트맵!I1665),"",폰트맵!I1665)</f>
        <v/>
      </c>
    </row>
    <row r="1666" spans="1:11" x14ac:dyDescent="0.3">
      <c r="A1666" s="1" t="s">
        <v>3611</v>
      </c>
      <c r="B1666" s="1" t="s">
        <v>3612</v>
      </c>
      <c r="C1666" s="1" t="s">
        <v>3613</v>
      </c>
      <c r="D1666" s="1" t="s">
        <v>6</v>
      </c>
      <c r="E1666" t="str">
        <f>_xlfn.XLOOKUP(C1666,폰트맵!D:D,폰트맵!C:C)</f>
        <v>0000</v>
      </c>
      <c r="F1666" t="str">
        <f>_xlfn.XLOOKUP(D1666,폰트맵!D:D,폰트맵!C:C)</f>
        <v>0100</v>
      </c>
      <c r="K1666" t="str">
        <f>IF(ISBLANK(폰트맵!I1666),"",폰트맵!I1666)</f>
        <v/>
      </c>
    </row>
    <row r="1667" spans="1:11" x14ac:dyDescent="0.3">
      <c r="A1667" s="1" t="s">
        <v>3614</v>
      </c>
      <c r="B1667" s="1" t="s">
        <v>3615</v>
      </c>
      <c r="C1667" s="1" t="s">
        <v>3613</v>
      </c>
      <c r="D1667" s="1" t="s">
        <v>9</v>
      </c>
      <c r="E1667" t="str">
        <f>_xlfn.XLOOKUP(C1667,폰트맵!D:D,폰트맵!C:C)</f>
        <v>0000</v>
      </c>
      <c r="F1667" t="str">
        <f>_xlfn.XLOOKUP(D1667,폰트맵!D:D,폰트맵!C:C)</f>
        <v>0400</v>
      </c>
      <c r="K1667" t="str">
        <f>IF(ISBLANK(폰트맵!I1667),"",폰트맵!I1667)</f>
        <v/>
      </c>
    </row>
    <row r="1668" spans="1:11" x14ac:dyDescent="0.3">
      <c r="A1668" s="1" t="s">
        <v>3616</v>
      </c>
      <c r="B1668" s="1" t="s">
        <v>3617</v>
      </c>
      <c r="C1668" s="1" t="s">
        <v>3613</v>
      </c>
      <c r="D1668" s="1" t="s">
        <v>15</v>
      </c>
      <c r="E1668" t="str">
        <f>_xlfn.XLOOKUP(C1668,폰트맵!D:D,폰트맵!C:C)</f>
        <v>0000</v>
      </c>
      <c r="F1668" t="str">
        <f>_xlfn.XLOOKUP(D1668,폰트맵!D:D,폰트맵!C:C)</f>
        <v>0800</v>
      </c>
      <c r="K1668" t="str">
        <f>IF(ISBLANK(폰트맵!I1668),"",폰트맵!I1668)</f>
        <v/>
      </c>
    </row>
    <row r="1669" spans="1:11" x14ac:dyDescent="0.3">
      <c r="A1669" s="1" t="s">
        <v>3618</v>
      </c>
      <c r="B1669" s="1" t="s">
        <v>3619</v>
      </c>
      <c r="C1669" s="1" t="s">
        <v>3613</v>
      </c>
      <c r="D1669" s="1" t="s">
        <v>24</v>
      </c>
      <c r="E1669" t="str">
        <f>_xlfn.XLOOKUP(C1669,폰트맵!D:D,폰트맵!C:C)</f>
        <v>0000</v>
      </c>
      <c r="F1669" t="str">
        <f>_xlfn.XLOOKUP(D1669,폰트맵!D:D,폰트맵!C:C)</f>
        <v>1000</v>
      </c>
      <c r="K1669" t="str">
        <f>IF(ISBLANK(폰트맵!I1669),"",폰트맵!I1669)</f>
        <v/>
      </c>
    </row>
    <row r="1670" spans="1:11" x14ac:dyDescent="0.3">
      <c r="A1670" s="1" t="s">
        <v>3620</v>
      </c>
      <c r="B1670" s="1" t="s">
        <v>3621</v>
      </c>
      <c r="C1670" s="1" t="s">
        <v>3613</v>
      </c>
      <c r="D1670" s="1" t="s">
        <v>27</v>
      </c>
      <c r="E1670" t="str">
        <f>_xlfn.XLOOKUP(C1670,폰트맵!D:D,폰트맵!C:C)</f>
        <v>0000</v>
      </c>
      <c r="F1670" t="str">
        <f>_xlfn.XLOOKUP(D1670,폰트맵!D:D,폰트맵!C:C)</f>
        <v>1100</v>
      </c>
      <c r="K1670" t="str">
        <f>IF(ISBLANK(폰트맵!I1670),"",폰트맵!I1670)</f>
        <v/>
      </c>
    </row>
    <row r="1671" spans="1:11" x14ac:dyDescent="0.3">
      <c r="A1671" s="1" t="s">
        <v>3622</v>
      </c>
      <c r="B1671" s="1" t="s">
        <v>3623</v>
      </c>
      <c r="C1671" s="1" t="s">
        <v>3613</v>
      </c>
      <c r="D1671" s="1" t="s">
        <v>33</v>
      </c>
      <c r="E1671" t="str">
        <f>_xlfn.XLOOKUP(C1671,폰트맵!D:D,폰트맵!C:C)</f>
        <v>0000</v>
      </c>
      <c r="F1671" t="str">
        <f>_xlfn.XLOOKUP(D1671,폰트맵!D:D,폰트맵!C:C)</f>
        <v>1300</v>
      </c>
      <c r="K1671" t="str">
        <f>IF(ISBLANK(폰트맵!I1671),"",폰트맵!I1671)</f>
        <v/>
      </c>
    </row>
    <row r="1672" spans="1:11" x14ac:dyDescent="0.3">
      <c r="A1672" s="1" t="s">
        <v>3624</v>
      </c>
      <c r="B1672" s="1" t="s">
        <v>3625</v>
      </c>
      <c r="C1672" s="1" t="s">
        <v>3512</v>
      </c>
      <c r="D1672" s="1" t="s">
        <v>344</v>
      </c>
      <c r="E1672" t="str">
        <f>_xlfn.XLOOKUP(C1672,폰트맵!D:D,폰트맵!C:C)</f>
        <v>BE00</v>
      </c>
      <c r="F1672" t="str">
        <f>_xlfn.XLOOKUP(D1672,폰트맵!D:D,폰트맵!C:C)</f>
        <v>3600</v>
      </c>
      <c r="K1672" t="str">
        <f>IF(ISBLANK(폰트맵!I1672),"",폰트맵!I1672)</f>
        <v/>
      </c>
    </row>
    <row r="1673" spans="1:11" x14ac:dyDescent="0.3">
      <c r="A1673" s="1" t="s">
        <v>3626</v>
      </c>
      <c r="B1673" s="1" t="s">
        <v>3627</v>
      </c>
      <c r="C1673" s="1" t="s">
        <v>3628</v>
      </c>
      <c r="D1673" s="1" t="s">
        <v>9</v>
      </c>
      <c r="E1673" t="str">
        <f>_xlfn.XLOOKUP(C1673,폰트맵!D:D,폰트맵!C:C)</f>
        <v>0000</v>
      </c>
      <c r="F1673" t="str">
        <f>_xlfn.XLOOKUP(D1673,폰트맵!D:D,폰트맵!C:C)</f>
        <v>0400</v>
      </c>
      <c r="K1673" t="str">
        <f>IF(ISBLANK(폰트맵!I1673),"",폰트맵!I1673)</f>
        <v/>
      </c>
    </row>
    <row r="1674" spans="1:11" x14ac:dyDescent="0.3">
      <c r="A1674" s="1" t="s">
        <v>3629</v>
      </c>
      <c r="B1674" s="1" t="s">
        <v>3630</v>
      </c>
      <c r="C1674" s="1" t="s">
        <v>3628</v>
      </c>
      <c r="D1674" s="1" t="s">
        <v>15</v>
      </c>
      <c r="E1674" t="str">
        <f>_xlfn.XLOOKUP(C1674,폰트맵!D:D,폰트맵!C:C)</f>
        <v>0000</v>
      </c>
      <c r="F1674" t="str">
        <f>_xlfn.XLOOKUP(D1674,폰트맵!D:D,폰트맵!C:C)</f>
        <v>0800</v>
      </c>
      <c r="K1674" t="str">
        <f>IF(ISBLANK(폰트맵!I1674),"",폰트맵!I1674)</f>
        <v/>
      </c>
    </row>
    <row r="1675" spans="1:11" x14ac:dyDescent="0.3">
      <c r="A1675" s="1" t="s">
        <v>3631</v>
      </c>
      <c r="B1675" s="1" t="s">
        <v>3632</v>
      </c>
      <c r="C1675" s="1" t="s">
        <v>3628</v>
      </c>
      <c r="D1675" s="1" t="s">
        <v>24</v>
      </c>
      <c r="E1675" t="str">
        <f>_xlfn.XLOOKUP(C1675,폰트맵!D:D,폰트맵!C:C)</f>
        <v>0000</v>
      </c>
      <c r="F1675" t="str">
        <f>_xlfn.XLOOKUP(D1675,폰트맵!D:D,폰트맵!C:C)</f>
        <v>1000</v>
      </c>
      <c r="K1675" t="str">
        <f>IF(ISBLANK(폰트맵!I1675),"",폰트맵!I1675)</f>
        <v/>
      </c>
    </row>
    <row r="1676" spans="1:11" x14ac:dyDescent="0.3">
      <c r="A1676" s="1" t="s">
        <v>3633</v>
      </c>
      <c r="B1676" s="1" t="s">
        <v>3634</v>
      </c>
      <c r="C1676" s="1" t="s">
        <v>3512</v>
      </c>
      <c r="D1676" s="1" t="s">
        <v>352</v>
      </c>
      <c r="E1676" t="str">
        <f>_xlfn.XLOOKUP(C1676,폰트맵!D:D,폰트맵!C:C)</f>
        <v>BE00</v>
      </c>
      <c r="F1676" t="str">
        <f>_xlfn.XLOOKUP(D1676,폰트맵!D:D,폰트맵!C:C)</f>
        <v>1E00</v>
      </c>
      <c r="K1676" t="str">
        <f>IF(ISBLANK(폰트맵!I1676),"",폰트맵!I1676)</f>
        <v/>
      </c>
    </row>
    <row r="1677" spans="1:11" x14ac:dyDescent="0.3">
      <c r="A1677" s="1" t="s">
        <v>3635</v>
      </c>
      <c r="B1677" s="1" t="s">
        <v>3636</v>
      </c>
      <c r="C1677" s="1" t="s">
        <v>3637</v>
      </c>
      <c r="D1677" s="1" t="s">
        <v>6</v>
      </c>
      <c r="E1677" t="str">
        <f>_xlfn.XLOOKUP(C1677,폰트맵!D:D,폰트맵!C:C)</f>
        <v>8A00</v>
      </c>
      <c r="F1677" t="str">
        <f>_xlfn.XLOOKUP(D1677,폰트맵!D:D,폰트맵!C:C)</f>
        <v>0100</v>
      </c>
      <c r="K1677" t="str">
        <f>IF(ISBLANK(폰트맵!I1677),"",폰트맵!I1677)</f>
        <v/>
      </c>
    </row>
    <row r="1678" spans="1:11" x14ac:dyDescent="0.3">
      <c r="A1678" s="1" t="s">
        <v>3638</v>
      </c>
      <c r="B1678" s="1" t="s">
        <v>3639</v>
      </c>
      <c r="C1678" s="1" t="s">
        <v>3637</v>
      </c>
      <c r="D1678" s="1" t="s">
        <v>9</v>
      </c>
      <c r="E1678" t="str">
        <f>_xlfn.XLOOKUP(C1678,폰트맵!D:D,폰트맵!C:C)</f>
        <v>8A00</v>
      </c>
      <c r="F1678" t="str">
        <f>_xlfn.XLOOKUP(D1678,폰트맵!D:D,폰트맵!C:C)</f>
        <v>0400</v>
      </c>
      <c r="K1678" t="str">
        <f>IF(ISBLANK(폰트맵!I1678),"",폰트맵!I1678)</f>
        <v/>
      </c>
    </row>
    <row r="1679" spans="1:11" x14ac:dyDescent="0.3">
      <c r="A1679" s="1" t="s">
        <v>3640</v>
      </c>
      <c r="B1679" s="1" t="s">
        <v>3641</v>
      </c>
      <c r="C1679" s="1" t="s">
        <v>3637</v>
      </c>
      <c r="D1679" s="1" t="s">
        <v>15</v>
      </c>
      <c r="E1679" t="str">
        <f>_xlfn.XLOOKUP(C1679,폰트맵!D:D,폰트맵!C:C)</f>
        <v>8A00</v>
      </c>
      <c r="F1679" t="str">
        <f>_xlfn.XLOOKUP(D1679,폰트맵!D:D,폰트맵!C:C)</f>
        <v>0800</v>
      </c>
      <c r="K1679" t="str">
        <f>IF(ISBLANK(폰트맵!I1679),"",폰트맵!I1679)</f>
        <v/>
      </c>
    </row>
    <row r="1680" spans="1:11" x14ac:dyDescent="0.3">
      <c r="A1680" s="1" t="s">
        <v>3642</v>
      </c>
      <c r="B1680" s="1" t="s">
        <v>3643</v>
      </c>
      <c r="C1680" s="1" t="s">
        <v>3637</v>
      </c>
      <c r="D1680" s="1" t="s">
        <v>24</v>
      </c>
      <c r="E1680" t="str">
        <f>_xlfn.XLOOKUP(C1680,폰트맵!D:D,폰트맵!C:C)</f>
        <v>8A00</v>
      </c>
      <c r="F1680" t="str">
        <f>_xlfn.XLOOKUP(D1680,폰트맵!D:D,폰트맵!C:C)</f>
        <v>1000</v>
      </c>
      <c r="K1680" t="str">
        <f>IF(ISBLANK(폰트맵!I1680),"",폰트맵!I1680)</f>
        <v/>
      </c>
    </row>
    <row r="1681" spans="1:11" x14ac:dyDescent="0.3">
      <c r="A1681" s="1" t="s">
        <v>3644</v>
      </c>
      <c r="B1681" s="1" t="s">
        <v>3645</v>
      </c>
      <c r="C1681" s="1" t="s">
        <v>3637</v>
      </c>
      <c r="D1681" s="1" t="s">
        <v>27</v>
      </c>
      <c r="E1681" t="str">
        <f>_xlfn.XLOOKUP(C1681,폰트맵!D:D,폰트맵!C:C)</f>
        <v>8A00</v>
      </c>
      <c r="F1681" t="str">
        <f>_xlfn.XLOOKUP(D1681,폰트맵!D:D,폰트맵!C:C)</f>
        <v>1100</v>
      </c>
      <c r="K1681" t="str">
        <f>IF(ISBLANK(폰트맵!I1681),"",폰트맵!I1681)</f>
        <v/>
      </c>
    </row>
    <row r="1682" spans="1:11" x14ac:dyDescent="0.3">
      <c r="A1682" s="1" t="s">
        <v>3646</v>
      </c>
      <c r="B1682" s="1" t="s">
        <v>3647</v>
      </c>
      <c r="C1682" s="1" t="s">
        <v>3637</v>
      </c>
      <c r="D1682" s="1" t="s">
        <v>33</v>
      </c>
      <c r="E1682" t="str">
        <f>_xlfn.XLOOKUP(C1682,폰트맵!D:D,폰트맵!C:C)</f>
        <v>8A00</v>
      </c>
      <c r="F1682" t="str">
        <f>_xlfn.XLOOKUP(D1682,폰트맵!D:D,폰트맵!C:C)</f>
        <v>1300</v>
      </c>
      <c r="K1682" t="str">
        <f>IF(ISBLANK(폰트맵!I1682),"",폰트맵!I1682)</f>
        <v/>
      </c>
    </row>
    <row r="1683" spans="1:11" x14ac:dyDescent="0.3">
      <c r="A1683" s="1" t="s">
        <v>3648</v>
      </c>
      <c r="B1683" s="1" t="s">
        <v>3649</v>
      </c>
      <c r="C1683" s="1" t="s">
        <v>3637</v>
      </c>
      <c r="D1683" s="1" t="s">
        <v>39</v>
      </c>
      <c r="E1683" t="str">
        <f>_xlfn.XLOOKUP(C1683,폰트맵!D:D,폰트맵!C:C)</f>
        <v>8A00</v>
      </c>
      <c r="F1683" t="str">
        <f>_xlfn.XLOOKUP(D1683,폰트맵!D:D,폰트맵!C:C)</f>
        <v>1500</v>
      </c>
      <c r="K1683" t="str">
        <f>IF(ISBLANK(폰트맵!I1683),"",폰트맵!I1683)</f>
        <v/>
      </c>
    </row>
    <row r="1684" spans="1:11" x14ac:dyDescent="0.3">
      <c r="A1684" s="1" t="s">
        <v>3650</v>
      </c>
      <c r="B1684" s="1" t="s">
        <v>3651</v>
      </c>
      <c r="C1684" s="1" t="s">
        <v>3558</v>
      </c>
      <c r="D1684" s="1" t="s">
        <v>98</v>
      </c>
      <c r="E1684" t="str">
        <f>_xlfn.XLOOKUP(C1684,폰트맵!D:D,폰트맵!C:C)</f>
        <v>8B00</v>
      </c>
      <c r="F1684" t="str">
        <f>_xlfn.XLOOKUP(D1684,폰트맵!D:D,폰트맵!C:C)</f>
        <v>0500</v>
      </c>
      <c r="K1684" t="str">
        <f>IF(ISBLANK(폰트맵!I1684),"",폰트맵!I1684)</f>
        <v/>
      </c>
    </row>
    <row r="1685" spans="1:11" x14ac:dyDescent="0.3">
      <c r="A1685" s="1" t="s">
        <v>3652</v>
      </c>
      <c r="B1685" s="1" t="s">
        <v>3653</v>
      </c>
      <c r="C1685" s="1" t="s">
        <v>3558</v>
      </c>
      <c r="D1685" s="1" t="s">
        <v>6</v>
      </c>
      <c r="E1685" t="str">
        <f>_xlfn.XLOOKUP(C1685,폰트맵!D:D,폰트맵!C:C)</f>
        <v>8B00</v>
      </c>
      <c r="F1685" t="str">
        <f>_xlfn.XLOOKUP(D1685,폰트맵!D:D,폰트맵!C:C)</f>
        <v>0100</v>
      </c>
      <c r="K1685" t="str">
        <f>IF(ISBLANK(폰트맵!I1685),"",폰트맵!I1685)</f>
        <v/>
      </c>
    </row>
    <row r="1686" spans="1:11" x14ac:dyDescent="0.3">
      <c r="A1686" s="1" t="s">
        <v>3654</v>
      </c>
      <c r="B1686" s="1" t="s">
        <v>3655</v>
      </c>
      <c r="C1686" s="1" t="s">
        <v>3558</v>
      </c>
      <c r="D1686" s="1" t="s">
        <v>9</v>
      </c>
      <c r="E1686" t="str">
        <f>_xlfn.XLOOKUP(C1686,폰트맵!D:D,폰트맵!C:C)</f>
        <v>8B00</v>
      </c>
      <c r="F1686" t="str">
        <f>_xlfn.XLOOKUP(D1686,폰트맵!D:D,폰트맵!C:C)</f>
        <v>0400</v>
      </c>
      <c r="K1686" t="str">
        <f>IF(ISBLANK(폰트맵!I1686),"",폰트맵!I1686)</f>
        <v/>
      </c>
    </row>
    <row r="1687" spans="1:11" x14ac:dyDescent="0.3">
      <c r="A1687" s="1" t="s">
        <v>3656</v>
      </c>
      <c r="B1687" s="1" t="s">
        <v>3657</v>
      </c>
      <c r="C1687" s="1" t="s">
        <v>3558</v>
      </c>
      <c r="D1687" s="1" t="s">
        <v>12</v>
      </c>
      <c r="E1687" t="str">
        <f>_xlfn.XLOOKUP(C1687,폰트맵!D:D,폰트맵!C:C)</f>
        <v>8B00</v>
      </c>
      <c r="F1687" t="str">
        <f>_xlfn.XLOOKUP(D1687,폰트맵!D:D,폰트맵!C:C)</f>
        <v>0700</v>
      </c>
      <c r="K1687" t="str">
        <f>IF(ISBLANK(폰트맵!I1687),"",폰트맵!I1687)</f>
        <v/>
      </c>
    </row>
    <row r="1688" spans="1:11" x14ac:dyDescent="0.3">
      <c r="A1688" s="1" t="s">
        <v>3658</v>
      </c>
      <c r="B1688" s="1" t="s">
        <v>3659</v>
      </c>
      <c r="C1688" s="1" t="s">
        <v>3558</v>
      </c>
      <c r="D1688" s="1" t="s">
        <v>15</v>
      </c>
      <c r="E1688" t="str">
        <f>_xlfn.XLOOKUP(C1688,폰트맵!D:D,폰트맵!C:C)</f>
        <v>8B00</v>
      </c>
      <c r="F1688" t="str">
        <f>_xlfn.XLOOKUP(D1688,폰트맵!D:D,폰트맵!C:C)</f>
        <v>0800</v>
      </c>
      <c r="K1688" t="str">
        <f>IF(ISBLANK(폰트맵!I1688),"",폰트맵!I1688)</f>
        <v/>
      </c>
    </row>
    <row r="1689" spans="1:11" x14ac:dyDescent="0.3">
      <c r="A1689" s="1" t="s">
        <v>3660</v>
      </c>
      <c r="B1689" s="1" t="s">
        <v>3661</v>
      </c>
      <c r="C1689" s="1" t="s">
        <v>3558</v>
      </c>
      <c r="D1689" s="1" t="s">
        <v>21</v>
      </c>
      <c r="E1689" t="str">
        <f>_xlfn.XLOOKUP(C1689,폰트맵!D:D,폰트맵!C:C)</f>
        <v>8B00</v>
      </c>
      <c r="F1689" t="str">
        <f>_xlfn.XLOOKUP(D1689,폰트맵!D:D,폰트맵!C:C)</f>
        <v>0000</v>
      </c>
      <c r="K1689" t="str">
        <f>IF(ISBLANK(폰트맵!I1689),"",폰트맵!I1689)</f>
        <v/>
      </c>
    </row>
    <row r="1690" spans="1:11" x14ac:dyDescent="0.3">
      <c r="A1690" s="1" t="s">
        <v>3662</v>
      </c>
      <c r="B1690" s="1" t="s">
        <v>3663</v>
      </c>
      <c r="C1690" s="1" t="s">
        <v>3558</v>
      </c>
      <c r="D1690" s="1" t="s">
        <v>24</v>
      </c>
      <c r="E1690" t="str">
        <f>_xlfn.XLOOKUP(C1690,폰트맵!D:D,폰트맵!C:C)</f>
        <v>8B00</v>
      </c>
      <c r="F1690" t="str">
        <f>_xlfn.XLOOKUP(D1690,폰트맵!D:D,폰트맵!C:C)</f>
        <v>1000</v>
      </c>
      <c r="K1690" t="str">
        <f>IF(ISBLANK(폰트맵!I1690),"",폰트맵!I1690)</f>
        <v/>
      </c>
    </row>
    <row r="1691" spans="1:11" x14ac:dyDescent="0.3">
      <c r="A1691" s="1" t="s">
        <v>3664</v>
      </c>
      <c r="B1691" s="1" t="s">
        <v>3665</v>
      </c>
      <c r="C1691" s="1" t="s">
        <v>3558</v>
      </c>
      <c r="D1691" s="1" t="s">
        <v>27</v>
      </c>
      <c r="E1691" t="str">
        <f>_xlfn.XLOOKUP(C1691,폰트맵!D:D,폰트맵!C:C)</f>
        <v>8B00</v>
      </c>
      <c r="F1691" t="str">
        <f>_xlfn.XLOOKUP(D1691,폰트맵!D:D,폰트맵!C:C)</f>
        <v>1100</v>
      </c>
      <c r="K1691" t="str">
        <f>IF(ISBLANK(폰트맵!I1691),"",폰트맵!I1691)</f>
        <v/>
      </c>
    </row>
    <row r="1692" spans="1:11" x14ac:dyDescent="0.3">
      <c r="A1692" s="1" t="s">
        <v>3666</v>
      </c>
      <c r="B1692" s="1" t="s">
        <v>3667</v>
      </c>
      <c r="C1692" s="1" t="s">
        <v>3558</v>
      </c>
      <c r="D1692" s="1" t="s">
        <v>33</v>
      </c>
      <c r="E1692" t="str">
        <f>_xlfn.XLOOKUP(C1692,폰트맵!D:D,폰트맵!C:C)</f>
        <v>8B00</v>
      </c>
      <c r="F1692" t="str">
        <f>_xlfn.XLOOKUP(D1692,폰트맵!D:D,폰트맵!C:C)</f>
        <v>1300</v>
      </c>
      <c r="K1692" t="str">
        <f>IF(ISBLANK(폰트맵!I1692),"",폰트맵!I1692)</f>
        <v/>
      </c>
    </row>
    <row r="1693" spans="1:11" x14ac:dyDescent="0.3">
      <c r="A1693" s="1" t="s">
        <v>3668</v>
      </c>
      <c r="B1693" s="1" t="s">
        <v>3669</v>
      </c>
      <c r="C1693" s="1" t="s">
        <v>3558</v>
      </c>
      <c r="D1693" s="1" t="s">
        <v>39</v>
      </c>
      <c r="E1693" t="str">
        <f>_xlfn.XLOOKUP(C1693,폰트맵!D:D,폰트맵!C:C)</f>
        <v>8B00</v>
      </c>
      <c r="F1693" t="str">
        <f>_xlfn.XLOOKUP(D1693,폰트맵!D:D,폰트맵!C:C)</f>
        <v>1500</v>
      </c>
      <c r="K1693" t="str">
        <f>IF(ISBLANK(폰트맵!I1693),"",폰트맵!I1693)</f>
        <v/>
      </c>
    </row>
    <row r="1694" spans="1:11" x14ac:dyDescent="0.3">
      <c r="A1694" s="1" t="s">
        <v>3670</v>
      </c>
      <c r="B1694" s="1" t="s">
        <v>3671</v>
      </c>
      <c r="C1694" s="1" t="s">
        <v>3558</v>
      </c>
      <c r="D1694" s="1" t="s">
        <v>42</v>
      </c>
      <c r="E1694" t="str">
        <f>_xlfn.XLOOKUP(C1694,폰트맵!D:D,폰트맵!C:C)</f>
        <v>8B00</v>
      </c>
      <c r="F1694" t="str">
        <f>_xlfn.XLOOKUP(D1694,폰트맵!D:D,폰트맵!C:C)</f>
        <v>1600</v>
      </c>
      <c r="K1694" t="str">
        <f>IF(ISBLANK(폰트맵!I1694),"",폰트맵!I1694)</f>
        <v/>
      </c>
    </row>
    <row r="1695" spans="1:11" x14ac:dyDescent="0.3">
      <c r="A1695" s="1" t="s">
        <v>3672</v>
      </c>
      <c r="B1695" s="1" t="s">
        <v>3673</v>
      </c>
      <c r="C1695" s="1" t="s">
        <v>3558</v>
      </c>
      <c r="D1695" s="1" t="s">
        <v>48</v>
      </c>
      <c r="E1695" t="str">
        <f>_xlfn.XLOOKUP(C1695,폰트맵!D:D,폰트맵!C:C)</f>
        <v>8B00</v>
      </c>
      <c r="F1695" t="str">
        <f>_xlfn.XLOOKUP(D1695,폰트맵!D:D,폰트맵!C:C)</f>
        <v>1900</v>
      </c>
      <c r="K1695" t="str">
        <f>IF(ISBLANK(폰트맵!I1695),"",폰트맵!I1695)</f>
        <v/>
      </c>
    </row>
    <row r="1696" spans="1:11" x14ac:dyDescent="0.3">
      <c r="A1696" s="1" t="s">
        <v>3674</v>
      </c>
      <c r="B1696" s="1" t="s">
        <v>3675</v>
      </c>
      <c r="C1696" s="1" t="s">
        <v>3558</v>
      </c>
      <c r="D1696" s="1" t="s">
        <v>51</v>
      </c>
      <c r="E1696" t="str">
        <f>_xlfn.XLOOKUP(C1696,폰트맵!D:D,폰트맵!C:C)</f>
        <v>8B00</v>
      </c>
      <c r="F1696" t="str">
        <f>_xlfn.XLOOKUP(D1696,폰트맵!D:D,폰트맵!C:C)</f>
        <v>1A00</v>
      </c>
      <c r="K1696" t="str">
        <f>IF(ISBLANK(폰트맵!I1696),"",폰트맵!I1696)</f>
        <v/>
      </c>
    </row>
    <row r="1697" spans="1:11" x14ac:dyDescent="0.3">
      <c r="A1697" s="1" t="s">
        <v>3676</v>
      </c>
      <c r="B1697" s="1" t="s">
        <v>3677</v>
      </c>
      <c r="C1697" s="1" t="s">
        <v>3678</v>
      </c>
      <c r="D1697" s="1" t="s">
        <v>3</v>
      </c>
      <c r="E1697" t="str">
        <f>_xlfn.XLOOKUP(C1697,폰트맵!D:D,폰트맵!C:C)</f>
        <v>0000</v>
      </c>
      <c r="F1697" t="str">
        <f>_xlfn.XLOOKUP(D1697,폰트맵!D:D,폰트맵!C:C)</f>
        <v>0200</v>
      </c>
      <c r="K1697" t="str">
        <f>IF(ISBLANK(폰트맵!I1697),"",폰트맵!I1697)</f>
        <v/>
      </c>
    </row>
    <row r="1698" spans="1:11" x14ac:dyDescent="0.3">
      <c r="A1698" s="1" t="s">
        <v>3679</v>
      </c>
      <c r="B1698" s="1" t="s">
        <v>3680</v>
      </c>
      <c r="C1698" s="1" t="s">
        <v>3678</v>
      </c>
      <c r="D1698" s="1" t="s">
        <v>6</v>
      </c>
      <c r="E1698" t="str">
        <f>_xlfn.XLOOKUP(C1698,폰트맵!D:D,폰트맵!C:C)</f>
        <v>0000</v>
      </c>
      <c r="F1698" t="str">
        <f>_xlfn.XLOOKUP(D1698,폰트맵!D:D,폰트맵!C:C)</f>
        <v>0100</v>
      </c>
      <c r="K1698" t="str">
        <f>IF(ISBLANK(폰트맵!I1698),"",폰트맵!I1698)</f>
        <v/>
      </c>
    </row>
    <row r="1699" spans="1:11" x14ac:dyDescent="0.3">
      <c r="A1699" s="1" t="s">
        <v>3681</v>
      </c>
      <c r="B1699" s="1" t="s">
        <v>3682</v>
      </c>
      <c r="C1699" s="1" t="s">
        <v>3678</v>
      </c>
      <c r="D1699" s="1" t="s">
        <v>9</v>
      </c>
      <c r="E1699" t="str">
        <f>_xlfn.XLOOKUP(C1699,폰트맵!D:D,폰트맵!C:C)</f>
        <v>0000</v>
      </c>
      <c r="F1699" t="str">
        <f>_xlfn.XLOOKUP(D1699,폰트맵!D:D,폰트맵!C:C)</f>
        <v>0400</v>
      </c>
      <c r="K1699" t="str">
        <f>IF(ISBLANK(폰트맵!I1699),"",폰트맵!I1699)</f>
        <v/>
      </c>
    </row>
    <row r="1700" spans="1:11" x14ac:dyDescent="0.3">
      <c r="A1700" s="1" t="s">
        <v>3683</v>
      </c>
      <c r="B1700" s="1" t="s">
        <v>3684</v>
      </c>
      <c r="C1700" s="1" t="s">
        <v>3678</v>
      </c>
      <c r="D1700" s="1" t="s">
        <v>510</v>
      </c>
      <c r="E1700" t="str">
        <f>_xlfn.XLOOKUP(C1700,폰트맵!D:D,폰트맵!C:C)</f>
        <v>0000</v>
      </c>
      <c r="F1700" t="str">
        <f>_xlfn.XLOOKUP(D1700,폰트맵!D:D,폰트맵!C:C)</f>
        <v>0600</v>
      </c>
      <c r="K1700" t="str">
        <f>IF(ISBLANK(폰트맵!I1700),"",폰트맵!I1700)</f>
        <v/>
      </c>
    </row>
    <row r="1701" spans="1:11" x14ac:dyDescent="0.3">
      <c r="A1701" s="1" t="s">
        <v>3685</v>
      </c>
      <c r="B1701" s="1" t="s">
        <v>3686</v>
      </c>
      <c r="C1701" s="1" t="s">
        <v>3678</v>
      </c>
      <c r="D1701" s="1" t="s">
        <v>15</v>
      </c>
      <c r="E1701" t="str">
        <f>_xlfn.XLOOKUP(C1701,폰트맵!D:D,폰트맵!C:C)</f>
        <v>0000</v>
      </c>
      <c r="F1701" t="str">
        <f>_xlfn.XLOOKUP(D1701,폰트맵!D:D,폰트맵!C:C)</f>
        <v>0800</v>
      </c>
      <c r="K1701" t="str">
        <f>IF(ISBLANK(폰트맵!I1701),"",폰트맵!I1701)</f>
        <v/>
      </c>
    </row>
    <row r="1702" spans="1:11" x14ac:dyDescent="0.3">
      <c r="A1702" s="1" t="s">
        <v>3687</v>
      </c>
      <c r="B1702" s="1" t="s">
        <v>3688</v>
      </c>
      <c r="C1702" s="1" t="s">
        <v>3678</v>
      </c>
      <c r="D1702" s="1" t="s">
        <v>741</v>
      </c>
      <c r="E1702" t="str">
        <f>_xlfn.XLOOKUP(C1702,폰트맵!D:D,폰트맵!C:C)</f>
        <v>0000</v>
      </c>
      <c r="F1702" t="str">
        <f>_xlfn.XLOOKUP(D1702,폰트맵!D:D,폰트맵!C:C)</f>
        <v>0000</v>
      </c>
      <c r="K1702" t="str">
        <f>IF(ISBLANK(폰트맵!I1702),"",폰트맵!I1702)</f>
        <v/>
      </c>
    </row>
    <row r="1703" spans="1:11" x14ac:dyDescent="0.3">
      <c r="A1703" s="1" t="s">
        <v>3689</v>
      </c>
      <c r="B1703" s="1" t="s">
        <v>3690</v>
      </c>
      <c r="C1703" s="1" t="s">
        <v>3678</v>
      </c>
      <c r="D1703" s="1" t="s">
        <v>24</v>
      </c>
      <c r="E1703" t="str">
        <f>_xlfn.XLOOKUP(C1703,폰트맵!D:D,폰트맵!C:C)</f>
        <v>0000</v>
      </c>
      <c r="F1703" t="str">
        <f>_xlfn.XLOOKUP(D1703,폰트맵!D:D,폰트맵!C:C)</f>
        <v>1000</v>
      </c>
      <c r="K1703" t="str">
        <f>IF(ISBLANK(폰트맵!I1703),"",폰트맵!I1703)</f>
        <v/>
      </c>
    </row>
    <row r="1704" spans="1:11" x14ac:dyDescent="0.3">
      <c r="A1704" s="1" t="s">
        <v>3691</v>
      </c>
      <c r="B1704" s="1" t="s">
        <v>3692</v>
      </c>
      <c r="C1704" s="1" t="s">
        <v>3678</v>
      </c>
      <c r="D1704" s="1" t="s">
        <v>27</v>
      </c>
      <c r="E1704" t="str">
        <f>_xlfn.XLOOKUP(C1704,폰트맵!D:D,폰트맵!C:C)</f>
        <v>0000</v>
      </c>
      <c r="F1704" t="str">
        <f>_xlfn.XLOOKUP(D1704,폰트맵!D:D,폰트맵!C:C)</f>
        <v>1100</v>
      </c>
      <c r="K1704" t="str">
        <f>IF(ISBLANK(폰트맵!I1704),"",폰트맵!I1704)</f>
        <v/>
      </c>
    </row>
    <row r="1705" spans="1:11" x14ac:dyDescent="0.3">
      <c r="A1705" s="1" t="s">
        <v>3693</v>
      </c>
      <c r="B1705" s="1" t="s">
        <v>3694</v>
      </c>
      <c r="C1705" s="1" t="s">
        <v>3678</v>
      </c>
      <c r="D1705" s="1" t="s">
        <v>33</v>
      </c>
      <c r="E1705" t="str">
        <f>_xlfn.XLOOKUP(C1705,폰트맵!D:D,폰트맵!C:C)</f>
        <v>0000</v>
      </c>
      <c r="F1705" t="str">
        <f>_xlfn.XLOOKUP(D1705,폰트맵!D:D,폰트맵!C:C)</f>
        <v>1300</v>
      </c>
      <c r="K1705" t="str">
        <f>IF(ISBLANK(폰트맵!I1705),"",폰트맵!I1705)</f>
        <v/>
      </c>
    </row>
    <row r="1706" spans="1:11" x14ac:dyDescent="0.3">
      <c r="A1706" s="1" t="s">
        <v>3695</v>
      </c>
      <c r="B1706" s="1" t="s">
        <v>3696</v>
      </c>
      <c r="C1706" s="1" t="s">
        <v>3678</v>
      </c>
      <c r="D1706" s="1" t="s">
        <v>36</v>
      </c>
      <c r="E1706" t="str">
        <f>_xlfn.XLOOKUP(C1706,폰트맵!D:D,폰트맵!C:C)</f>
        <v>0000</v>
      </c>
      <c r="F1706" t="str">
        <f>_xlfn.XLOOKUP(D1706,폰트맵!D:D,폰트맵!C:C)</f>
        <v>1400</v>
      </c>
      <c r="K1706" t="str">
        <f>IF(ISBLANK(폰트맵!I1706),"",폰트맵!I1706)</f>
        <v/>
      </c>
    </row>
    <row r="1707" spans="1:11" x14ac:dyDescent="0.3">
      <c r="A1707" s="1" t="s">
        <v>3697</v>
      </c>
      <c r="B1707" s="1" t="s">
        <v>3698</v>
      </c>
      <c r="C1707" s="1" t="s">
        <v>3678</v>
      </c>
      <c r="D1707" s="1" t="s">
        <v>39</v>
      </c>
      <c r="E1707" t="str">
        <f>_xlfn.XLOOKUP(C1707,폰트맵!D:D,폰트맵!C:C)</f>
        <v>0000</v>
      </c>
      <c r="F1707" t="str">
        <f>_xlfn.XLOOKUP(D1707,폰트맵!D:D,폰트맵!C:C)</f>
        <v>1500</v>
      </c>
      <c r="K1707" t="str">
        <f>IF(ISBLANK(폰트맵!I1707),"",폰트맵!I1707)</f>
        <v/>
      </c>
    </row>
    <row r="1708" spans="1:11" x14ac:dyDescent="0.3">
      <c r="A1708" s="1" t="s">
        <v>3699</v>
      </c>
      <c r="B1708" s="1" t="s">
        <v>3700</v>
      </c>
      <c r="C1708" s="1" t="s">
        <v>3701</v>
      </c>
      <c r="D1708" s="1" t="s">
        <v>58</v>
      </c>
      <c r="E1708" t="str">
        <f>_xlfn.XLOOKUP(C1708,폰트맵!D:D,폰트맵!C:C)</f>
        <v>0000</v>
      </c>
      <c r="F1708" t="str">
        <f>_xlfn.XLOOKUP(D1708,폰트맵!D:D,폰트맵!C:C)</f>
        <v>0300</v>
      </c>
      <c r="K1708" t="str">
        <f>IF(ISBLANK(폰트맵!I1708),"",폰트맵!I1708)</f>
        <v/>
      </c>
    </row>
    <row r="1709" spans="1:11" x14ac:dyDescent="0.3">
      <c r="A1709" s="1" t="s">
        <v>3702</v>
      </c>
      <c r="B1709" s="1" t="s">
        <v>3703</v>
      </c>
      <c r="C1709" s="1" t="s">
        <v>3701</v>
      </c>
      <c r="D1709" s="1" t="s">
        <v>6</v>
      </c>
      <c r="E1709" t="str">
        <f>_xlfn.XLOOKUP(C1709,폰트맵!D:D,폰트맵!C:C)</f>
        <v>0000</v>
      </c>
      <c r="F1709" t="str">
        <f>_xlfn.XLOOKUP(D1709,폰트맵!D:D,폰트맵!C:C)</f>
        <v>0100</v>
      </c>
      <c r="K1709" t="str">
        <f>IF(ISBLANK(폰트맵!I1709),"",폰트맵!I1709)</f>
        <v/>
      </c>
    </row>
    <row r="1710" spans="1:11" x14ac:dyDescent="0.3">
      <c r="A1710" s="1" t="s">
        <v>3704</v>
      </c>
      <c r="B1710" s="1" t="s">
        <v>3705</v>
      </c>
      <c r="C1710" s="1" t="s">
        <v>3701</v>
      </c>
      <c r="D1710" s="1" t="s">
        <v>9</v>
      </c>
      <c r="E1710" t="str">
        <f>_xlfn.XLOOKUP(C1710,폰트맵!D:D,폰트맵!C:C)</f>
        <v>0000</v>
      </c>
      <c r="F1710" t="str">
        <f>_xlfn.XLOOKUP(D1710,폰트맵!D:D,폰트맵!C:C)</f>
        <v>0400</v>
      </c>
      <c r="K1710" t="str">
        <f>IF(ISBLANK(폰트맵!I1710),"",폰트맵!I1710)</f>
        <v/>
      </c>
    </row>
    <row r="1711" spans="1:11" x14ac:dyDescent="0.3">
      <c r="A1711" s="1" t="s">
        <v>3706</v>
      </c>
      <c r="B1711" s="1" t="s">
        <v>3707</v>
      </c>
      <c r="C1711" s="1" t="s">
        <v>3701</v>
      </c>
      <c r="D1711" s="1" t="s">
        <v>15</v>
      </c>
      <c r="E1711" t="str">
        <f>_xlfn.XLOOKUP(C1711,폰트맵!D:D,폰트맵!C:C)</f>
        <v>0000</v>
      </c>
      <c r="F1711" t="str">
        <f>_xlfn.XLOOKUP(D1711,폰트맵!D:D,폰트맵!C:C)</f>
        <v>0800</v>
      </c>
      <c r="K1711" t="str">
        <f>IF(ISBLANK(폰트맵!I1711),"",폰트맵!I1711)</f>
        <v/>
      </c>
    </row>
    <row r="1712" spans="1:11" x14ac:dyDescent="0.3">
      <c r="A1712" s="1" t="s">
        <v>3708</v>
      </c>
      <c r="B1712" s="1" t="s">
        <v>3709</v>
      </c>
      <c r="C1712" s="1" t="s">
        <v>3701</v>
      </c>
      <c r="D1712" s="1" t="s">
        <v>24</v>
      </c>
      <c r="E1712" t="str">
        <f>_xlfn.XLOOKUP(C1712,폰트맵!D:D,폰트맵!C:C)</f>
        <v>0000</v>
      </c>
      <c r="F1712" t="str">
        <f>_xlfn.XLOOKUP(D1712,폰트맵!D:D,폰트맵!C:C)</f>
        <v>1000</v>
      </c>
      <c r="K1712" t="str">
        <f>IF(ISBLANK(폰트맵!I1712),"",폰트맵!I1712)</f>
        <v/>
      </c>
    </row>
    <row r="1713" spans="1:11" x14ac:dyDescent="0.3">
      <c r="A1713" s="1" t="s">
        <v>3710</v>
      </c>
      <c r="B1713" s="1" t="s">
        <v>3711</v>
      </c>
      <c r="C1713" s="1" t="s">
        <v>3701</v>
      </c>
      <c r="D1713" s="1" t="s">
        <v>27</v>
      </c>
      <c r="E1713" t="str">
        <f>_xlfn.XLOOKUP(C1713,폰트맵!D:D,폰트맵!C:C)</f>
        <v>0000</v>
      </c>
      <c r="F1713" t="str">
        <f>_xlfn.XLOOKUP(D1713,폰트맵!D:D,폰트맵!C:C)</f>
        <v>1100</v>
      </c>
      <c r="K1713" t="str">
        <f>IF(ISBLANK(폰트맵!I1713),"",폰트맵!I1713)</f>
        <v/>
      </c>
    </row>
    <row r="1714" spans="1:11" x14ac:dyDescent="0.3">
      <c r="A1714" s="1" t="s">
        <v>3712</v>
      </c>
      <c r="B1714" s="1" t="s">
        <v>3713</v>
      </c>
      <c r="C1714" s="1" t="s">
        <v>3701</v>
      </c>
      <c r="D1714" s="1" t="s">
        <v>33</v>
      </c>
      <c r="E1714" t="str">
        <f>_xlfn.XLOOKUP(C1714,폰트맵!D:D,폰트맵!C:C)</f>
        <v>0000</v>
      </c>
      <c r="F1714" t="str">
        <f>_xlfn.XLOOKUP(D1714,폰트맵!D:D,폰트맵!C:C)</f>
        <v>1300</v>
      </c>
      <c r="K1714" t="str">
        <f>IF(ISBLANK(폰트맵!I1714),"",폰트맵!I1714)</f>
        <v/>
      </c>
    </row>
    <row r="1715" spans="1:11" x14ac:dyDescent="0.3">
      <c r="A1715" s="1" t="s">
        <v>3714</v>
      </c>
      <c r="B1715" s="1" t="s">
        <v>3715</v>
      </c>
      <c r="C1715" s="1" t="s">
        <v>3701</v>
      </c>
      <c r="D1715" s="1" t="s">
        <v>36</v>
      </c>
      <c r="E1715" t="str">
        <f>_xlfn.XLOOKUP(C1715,폰트맵!D:D,폰트맵!C:C)</f>
        <v>0000</v>
      </c>
      <c r="F1715" t="str">
        <f>_xlfn.XLOOKUP(D1715,폰트맵!D:D,폰트맵!C:C)</f>
        <v>1400</v>
      </c>
      <c r="K1715" t="str">
        <f>IF(ISBLANK(폰트맵!I1715),"",폰트맵!I1715)</f>
        <v/>
      </c>
    </row>
    <row r="1716" spans="1:11" x14ac:dyDescent="0.3">
      <c r="A1716" s="1" t="s">
        <v>3716</v>
      </c>
      <c r="B1716" s="1" t="s">
        <v>3717</v>
      </c>
      <c r="C1716" s="1" t="s">
        <v>3701</v>
      </c>
      <c r="D1716" s="1" t="s">
        <v>39</v>
      </c>
      <c r="E1716" t="str">
        <f>_xlfn.XLOOKUP(C1716,폰트맵!D:D,폰트맵!C:C)</f>
        <v>0000</v>
      </c>
      <c r="F1716" t="str">
        <f>_xlfn.XLOOKUP(D1716,폰트맵!D:D,폰트맵!C:C)</f>
        <v>1500</v>
      </c>
      <c r="K1716" t="str">
        <f>IF(ISBLANK(폰트맵!I1716),"",폰트맵!I1716)</f>
        <v/>
      </c>
    </row>
    <row r="1717" spans="1:11" x14ac:dyDescent="0.3">
      <c r="A1717" s="1" t="s">
        <v>3718</v>
      </c>
      <c r="B1717" s="1" t="s">
        <v>3719</v>
      </c>
      <c r="C1717" s="1" t="s">
        <v>3720</v>
      </c>
      <c r="D1717" s="1" t="s">
        <v>3</v>
      </c>
      <c r="E1717" t="str">
        <f>_xlfn.XLOOKUP(C1717,폰트맵!D:D,폰트맵!C:C)</f>
        <v>0000</v>
      </c>
      <c r="F1717" t="str">
        <f>_xlfn.XLOOKUP(D1717,폰트맵!D:D,폰트맵!C:C)</f>
        <v>0200</v>
      </c>
      <c r="K1717" t="str">
        <f>IF(ISBLANK(폰트맵!I1717),"",폰트맵!I1717)</f>
        <v/>
      </c>
    </row>
    <row r="1718" spans="1:11" x14ac:dyDescent="0.3">
      <c r="A1718" s="1" t="s">
        <v>3721</v>
      </c>
      <c r="B1718" s="1" t="s">
        <v>3722</v>
      </c>
      <c r="C1718" s="1" t="s">
        <v>3720</v>
      </c>
      <c r="D1718" s="1" t="s">
        <v>9</v>
      </c>
      <c r="E1718" t="str">
        <f>_xlfn.XLOOKUP(C1718,폰트맵!D:D,폰트맵!C:C)</f>
        <v>0000</v>
      </c>
      <c r="F1718" t="str">
        <f>_xlfn.XLOOKUP(D1718,폰트맵!D:D,폰트맵!C:C)</f>
        <v>0400</v>
      </c>
      <c r="K1718" t="str">
        <f>IF(ISBLANK(폰트맵!I1718),"",폰트맵!I1718)</f>
        <v/>
      </c>
    </row>
    <row r="1719" spans="1:11" x14ac:dyDescent="0.3">
      <c r="A1719" s="1" t="s">
        <v>3723</v>
      </c>
      <c r="B1719" s="1" t="s">
        <v>3724</v>
      </c>
      <c r="C1719" s="1" t="s">
        <v>3720</v>
      </c>
      <c r="D1719" s="1" t="s">
        <v>39</v>
      </c>
      <c r="E1719" t="str">
        <f>_xlfn.XLOOKUP(C1719,폰트맵!D:D,폰트맵!C:C)</f>
        <v>0000</v>
      </c>
      <c r="F1719" t="str">
        <f>_xlfn.XLOOKUP(D1719,폰트맵!D:D,폰트맵!C:C)</f>
        <v>1500</v>
      </c>
      <c r="K1719" t="str">
        <f>IF(ISBLANK(폰트맵!I1719),"",폰트맵!I1719)</f>
        <v/>
      </c>
    </row>
    <row r="1720" spans="1:11" x14ac:dyDescent="0.3">
      <c r="A1720" s="1" t="s">
        <v>3725</v>
      </c>
      <c r="B1720" s="1" t="s">
        <v>3726</v>
      </c>
      <c r="C1720" s="1" t="s">
        <v>3727</v>
      </c>
      <c r="D1720" s="1" t="s">
        <v>98</v>
      </c>
      <c r="E1720" t="str">
        <f>_xlfn.XLOOKUP(C1720,폰트맵!D:D,폰트맵!C:C)</f>
        <v>0000</v>
      </c>
      <c r="F1720" t="str">
        <f>_xlfn.XLOOKUP(D1720,폰트맵!D:D,폰트맵!C:C)</f>
        <v>0500</v>
      </c>
      <c r="K1720" t="str">
        <f>IF(ISBLANK(폰트맵!I1720),"",폰트맵!I1720)</f>
        <v/>
      </c>
    </row>
    <row r="1721" spans="1:11" x14ac:dyDescent="0.3">
      <c r="A1721" s="1" t="s">
        <v>3728</v>
      </c>
      <c r="B1721" s="1" t="s">
        <v>3729</v>
      </c>
      <c r="C1721" s="1" t="s">
        <v>3727</v>
      </c>
      <c r="D1721" s="1" t="s">
        <v>6</v>
      </c>
      <c r="E1721" t="str">
        <f>_xlfn.XLOOKUP(C1721,폰트맵!D:D,폰트맵!C:C)</f>
        <v>0000</v>
      </c>
      <c r="F1721" t="str">
        <f>_xlfn.XLOOKUP(D1721,폰트맵!D:D,폰트맵!C:C)</f>
        <v>0100</v>
      </c>
      <c r="K1721" t="str">
        <f>IF(ISBLANK(폰트맵!I1721),"",폰트맵!I1721)</f>
        <v/>
      </c>
    </row>
    <row r="1722" spans="1:11" x14ac:dyDescent="0.3">
      <c r="A1722" s="1" t="s">
        <v>3730</v>
      </c>
      <c r="B1722" s="1" t="s">
        <v>3731</v>
      </c>
      <c r="C1722" s="1" t="s">
        <v>3727</v>
      </c>
      <c r="D1722" s="1" t="s">
        <v>9</v>
      </c>
      <c r="E1722" t="str">
        <f>_xlfn.XLOOKUP(C1722,폰트맵!D:D,폰트맵!C:C)</f>
        <v>0000</v>
      </c>
      <c r="F1722" t="str">
        <f>_xlfn.XLOOKUP(D1722,폰트맵!D:D,폰트맵!C:C)</f>
        <v>0400</v>
      </c>
      <c r="K1722" t="str">
        <f>IF(ISBLANK(폰트맵!I1722),"",폰트맵!I1722)</f>
        <v/>
      </c>
    </row>
    <row r="1723" spans="1:11" x14ac:dyDescent="0.3">
      <c r="A1723" s="1" t="s">
        <v>3732</v>
      </c>
      <c r="B1723" s="1" t="s">
        <v>3733</v>
      </c>
      <c r="C1723" s="1" t="s">
        <v>3727</v>
      </c>
      <c r="D1723" s="1" t="s">
        <v>15</v>
      </c>
      <c r="E1723" t="str">
        <f>_xlfn.XLOOKUP(C1723,폰트맵!D:D,폰트맵!C:C)</f>
        <v>0000</v>
      </c>
      <c r="F1723" t="str">
        <f>_xlfn.XLOOKUP(D1723,폰트맵!D:D,폰트맵!C:C)</f>
        <v>0800</v>
      </c>
      <c r="K1723" t="str">
        <f>IF(ISBLANK(폰트맵!I1723),"",폰트맵!I1723)</f>
        <v/>
      </c>
    </row>
    <row r="1724" spans="1:11" x14ac:dyDescent="0.3">
      <c r="A1724" s="1" t="s">
        <v>3734</v>
      </c>
      <c r="B1724" s="1" t="s">
        <v>3735</v>
      </c>
      <c r="C1724" s="1" t="s">
        <v>3727</v>
      </c>
      <c r="D1724" s="1" t="s">
        <v>24</v>
      </c>
      <c r="E1724" t="str">
        <f>_xlfn.XLOOKUP(C1724,폰트맵!D:D,폰트맵!C:C)</f>
        <v>0000</v>
      </c>
      <c r="F1724" t="str">
        <f>_xlfn.XLOOKUP(D1724,폰트맵!D:D,폰트맵!C:C)</f>
        <v>1000</v>
      </c>
      <c r="K1724" t="str">
        <f>IF(ISBLANK(폰트맵!I1724),"",폰트맵!I1724)</f>
        <v/>
      </c>
    </row>
    <row r="1725" spans="1:11" x14ac:dyDescent="0.3">
      <c r="A1725" s="1" t="s">
        <v>3736</v>
      </c>
      <c r="B1725" s="1" t="s">
        <v>3737</v>
      </c>
      <c r="C1725" s="1" t="s">
        <v>3727</v>
      </c>
      <c r="D1725" s="1" t="s">
        <v>27</v>
      </c>
      <c r="E1725" t="str">
        <f>_xlfn.XLOOKUP(C1725,폰트맵!D:D,폰트맵!C:C)</f>
        <v>0000</v>
      </c>
      <c r="F1725" t="str">
        <f>_xlfn.XLOOKUP(D1725,폰트맵!D:D,폰트맵!C:C)</f>
        <v>1100</v>
      </c>
      <c r="K1725" t="str">
        <f>IF(ISBLANK(폰트맵!I1725),"",폰트맵!I1725)</f>
        <v/>
      </c>
    </row>
    <row r="1726" spans="1:11" x14ac:dyDescent="0.3">
      <c r="A1726" s="1" t="s">
        <v>3738</v>
      </c>
      <c r="B1726" s="1" t="s">
        <v>3739</v>
      </c>
      <c r="C1726" s="1" t="s">
        <v>3727</v>
      </c>
      <c r="D1726" s="1" t="s">
        <v>33</v>
      </c>
      <c r="E1726" t="str">
        <f>_xlfn.XLOOKUP(C1726,폰트맵!D:D,폰트맵!C:C)</f>
        <v>0000</v>
      </c>
      <c r="F1726" t="str">
        <f>_xlfn.XLOOKUP(D1726,폰트맵!D:D,폰트맵!C:C)</f>
        <v>1300</v>
      </c>
      <c r="K1726" t="str">
        <f>IF(ISBLANK(폰트맵!I1726),"",폰트맵!I1726)</f>
        <v/>
      </c>
    </row>
    <row r="1727" spans="1:11" x14ac:dyDescent="0.3">
      <c r="A1727" s="1" t="s">
        <v>3740</v>
      </c>
      <c r="B1727" s="1" t="s">
        <v>3741</v>
      </c>
      <c r="C1727" s="1" t="s">
        <v>3727</v>
      </c>
      <c r="D1727" s="1" t="s">
        <v>36</v>
      </c>
      <c r="E1727" t="str">
        <f>_xlfn.XLOOKUP(C1727,폰트맵!D:D,폰트맵!C:C)</f>
        <v>0000</v>
      </c>
      <c r="F1727" t="str">
        <f>_xlfn.XLOOKUP(D1727,폰트맵!D:D,폰트맵!C:C)</f>
        <v>1400</v>
      </c>
      <c r="K1727" t="str">
        <f>IF(ISBLANK(폰트맵!I1727),"",폰트맵!I1727)</f>
        <v/>
      </c>
    </row>
    <row r="1728" spans="1:11" x14ac:dyDescent="0.3">
      <c r="A1728" s="1" t="s">
        <v>3742</v>
      </c>
      <c r="B1728" s="1" t="s">
        <v>3743</v>
      </c>
      <c r="C1728" s="1" t="s">
        <v>3727</v>
      </c>
      <c r="D1728" s="1" t="s">
        <v>39</v>
      </c>
      <c r="E1728" t="str">
        <f>_xlfn.XLOOKUP(C1728,폰트맵!D:D,폰트맵!C:C)</f>
        <v>0000</v>
      </c>
      <c r="F1728" t="str">
        <f>_xlfn.XLOOKUP(D1728,폰트맵!D:D,폰트맵!C:C)</f>
        <v>1500</v>
      </c>
      <c r="K1728" t="str">
        <f>IF(ISBLANK(폰트맵!I1728),"",폰트맵!I1728)</f>
        <v/>
      </c>
    </row>
    <row r="1729" spans="1:11" x14ac:dyDescent="0.3">
      <c r="A1729" s="1" t="s">
        <v>3744</v>
      </c>
      <c r="B1729" s="1" t="s">
        <v>3745</v>
      </c>
      <c r="C1729" s="1" t="s">
        <v>3746</v>
      </c>
      <c r="D1729" s="1" t="s">
        <v>130</v>
      </c>
      <c r="E1729" t="str">
        <f>_xlfn.XLOOKUP(C1729,폰트맵!D:D,폰트맵!C:C)</f>
        <v>0000</v>
      </c>
      <c r="F1729" t="str">
        <f>_xlfn.XLOOKUP(D1729,폰트맵!D:D,폰트맵!C:C)</f>
        <v>0A00</v>
      </c>
      <c r="K1729" t="str">
        <f>IF(ISBLANK(폰트맵!I1729),"",폰트맵!I1729)</f>
        <v/>
      </c>
    </row>
    <row r="1730" spans="1:11" x14ac:dyDescent="0.3">
      <c r="A1730" s="1" t="s">
        <v>3747</v>
      </c>
      <c r="B1730" s="1" t="s">
        <v>3748</v>
      </c>
      <c r="C1730" s="1" t="s">
        <v>3746</v>
      </c>
      <c r="D1730" s="1" t="s">
        <v>39</v>
      </c>
      <c r="E1730" t="str">
        <f>_xlfn.XLOOKUP(C1730,폰트맵!D:D,폰트맵!C:C)</f>
        <v>0000</v>
      </c>
      <c r="F1730" t="str">
        <f>_xlfn.XLOOKUP(D1730,폰트맵!D:D,폰트맵!C:C)</f>
        <v>1500</v>
      </c>
      <c r="K1730" t="str">
        <f>IF(ISBLANK(폰트맵!I1730),"",폰트맵!I1730)</f>
        <v/>
      </c>
    </row>
    <row r="1731" spans="1:11" x14ac:dyDescent="0.3">
      <c r="A1731" s="1" t="s">
        <v>3749</v>
      </c>
      <c r="B1731" s="1" t="s">
        <v>3750</v>
      </c>
      <c r="C1731" s="1" t="s">
        <v>3493</v>
      </c>
      <c r="D1731" s="1" t="s">
        <v>98</v>
      </c>
      <c r="E1731" t="str">
        <f>_xlfn.XLOOKUP(C1731,폰트맵!D:D,폰트맵!C:C)</f>
        <v>0000</v>
      </c>
      <c r="F1731" t="str">
        <f>_xlfn.XLOOKUP(D1731,폰트맵!D:D,폰트맵!C:C)</f>
        <v>0500</v>
      </c>
      <c r="K1731" t="str">
        <f>IF(ISBLANK(폰트맵!I1731),"",폰트맵!I1731)</f>
        <v/>
      </c>
    </row>
    <row r="1732" spans="1:11" x14ac:dyDescent="0.3">
      <c r="A1732" s="1" t="s">
        <v>3751</v>
      </c>
      <c r="B1732" s="1" t="s">
        <v>3752</v>
      </c>
      <c r="C1732" s="1" t="s">
        <v>3493</v>
      </c>
      <c r="D1732" s="1" t="s">
        <v>36</v>
      </c>
      <c r="E1732" t="str">
        <f>_xlfn.XLOOKUP(C1732,폰트맵!D:D,폰트맵!C:C)</f>
        <v>0000</v>
      </c>
      <c r="F1732" t="str">
        <f>_xlfn.XLOOKUP(D1732,폰트맵!D:D,폰트맵!C:C)</f>
        <v>1400</v>
      </c>
      <c r="K1732" t="str">
        <f>IF(ISBLANK(폰트맵!I1732),"",폰트맵!I1732)</f>
        <v/>
      </c>
    </row>
    <row r="1733" spans="1:11" x14ac:dyDescent="0.3">
      <c r="A1733" s="1" t="s">
        <v>3753</v>
      </c>
      <c r="B1733" s="1" t="s">
        <v>3754</v>
      </c>
      <c r="C1733" s="1" t="s">
        <v>3755</v>
      </c>
      <c r="D1733" s="1" t="s">
        <v>185</v>
      </c>
      <c r="E1733" t="str">
        <f>_xlfn.XLOOKUP(C1733,폰트맵!D:D,폰트맵!C:C)</f>
        <v>BF00</v>
      </c>
      <c r="F1733" t="str">
        <f>_xlfn.XLOOKUP(D1733,폰트맵!D:D,폰트맵!C:C)</f>
        <v>1C00</v>
      </c>
      <c r="K1733" t="str">
        <f>IF(ISBLANK(폰트맵!I1733),"",폰트맵!I1733)</f>
        <v/>
      </c>
    </row>
    <row r="1734" spans="1:11" x14ac:dyDescent="0.3">
      <c r="A1734" s="1" t="s">
        <v>3756</v>
      </c>
      <c r="B1734" s="1" t="s">
        <v>3757</v>
      </c>
      <c r="C1734" s="1" t="s">
        <v>3758</v>
      </c>
      <c r="D1734" s="1" t="s">
        <v>6</v>
      </c>
      <c r="E1734" t="str">
        <f>_xlfn.XLOOKUP(C1734,폰트맵!D:D,폰트맵!C:C)</f>
        <v>8C00</v>
      </c>
      <c r="F1734" t="str">
        <f>_xlfn.XLOOKUP(D1734,폰트맵!D:D,폰트맵!C:C)</f>
        <v>0100</v>
      </c>
      <c r="K1734" t="str">
        <f>IF(ISBLANK(폰트맵!I1734),"",폰트맵!I1734)</f>
        <v/>
      </c>
    </row>
    <row r="1735" spans="1:11" x14ac:dyDescent="0.3">
      <c r="A1735" s="1" t="s">
        <v>3759</v>
      </c>
      <c r="B1735" s="1" t="s">
        <v>3760</v>
      </c>
      <c r="C1735" s="1" t="s">
        <v>3758</v>
      </c>
      <c r="D1735" s="1" t="s">
        <v>9</v>
      </c>
      <c r="E1735" t="str">
        <f>_xlfn.XLOOKUP(C1735,폰트맵!D:D,폰트맵!C:C)</f>
        <v>8C00</v>
      </c>
      <c r="F1735" t="str">
        <f>_xlfn.XLOOKUP(D1735,폰트맵!D:D,폰트맵!C:C)</f>
        <v>0400</v>
      </c>
      <c r="K1735" t="str">
        <f>IF(ISBLANK(폰트맵!I1735),"",폰트맵!I1735)</f>
        <v/>
      </c>
    </row>
    <row r="1736" spans="1:11" x14ac:dyDescent="0.3">
      <c r="A1736" s="1" t="s">
        <v>3761</v>
      </c>
      <c r="B1736" s="1" t="s">
        <v>3762</v>
      </c>
      <c r="C1736" s="1" t="s">
        <v>3758</v>
      </c>
      <c r="D1736" s="1" t="s">
        <v>15</v>
      </c>
      <c r="E1736" t="str">
        <f>_xlfn.XLOOKUP(C1736,폰트맵!D:D,폰트맵!C:C)</f>
        <v>8C00</v>
      </c>
      <c r="F1736" t="str">
        <f>_xlfn.XLOOKUP(D1736,폰트맵!D:D,폰트맵!C:C)</f>
        <v>0800</v>
      </c>
      <c r="K1736" t="str">
        <f>IF(ISBLANK(폰트맵!I1736),"",폰트맵!I1736)</f>
        <v/>
      </c>
    </row>
    <row r="1737" spans="1:11" x14ac:dyDescent="0.3">
      <c r="A1737" s="1" t="s">
        <v>3763</v>
      </c>
      <c r="B1737" s="1" t="s">
        <v>3764</v>
      </c>
      <c r="C1737" s="1" t="s">
        <v>3758</v>
      </c>
      <c r="D1737" s="1" t="s">
        <v>24</v>
      </c>
      <c r="E1737" t="str">
        <f>_xlfn.XLOOKUP(C1737,폰트맵!D:D,폰트맵!C:C)</f>
        <v>8C00</v>
      </c>
      <c r="F1737" t="str">
        <f>_xlfn.XLOOKUP(D1737,폰트맵!D:D,폰트맵!C:C)</f>
        <v>1000</v>
      </c>
      <c r="K1737" t="str">
        <f>IF(ISBLANK(폰트맵!I1737),"",폰트맵!I1737)</f>
        <v/>
      </c>
    </row>
    <row r="1738" spans="1:11" x14ac:dyDescent="0.3">
      <c r="A1738" s="1" t="s">
        <v>3765</v>
      </c>
      <c r="B1738" s="1" t="s">
        <v>3766</v>
      </c>
      <c r="C1738" s="1" t="s">
        <v>3758</v>
      </c>
      <c r="D1738" s="1" t="s">
        <v>27</v>
      </c>
      <c r="E1738" t="str">
        <f>_xlfn.XLOOKUP(C1738,폰트맵!D:D,폰트맵!C:C)</f>
        <v>8C00</v>
      </c>
      <c r="F1738" t="str">
        <f>_xlfn.XLOOKUP(D1738,폰트맵!D:D,폰트맵!C:C)</f>
        <v>1100</v>
      </c>
      <c r="K1738" t="str">
        <f>IF(ISBLANK(폰트맵!I1738),"",폰트맵!I1738)</f>
        <v/>
      </c>
    </row>
    <row r="1739" spans="1:11" x14ac:dyDescent="0.3">
      <c r="A1739" s="1" t="s">
        <v>3767</v>
      </c>
      <c r="B1739" s="1" t="s">
        <v>3768</v>
      </c>
      <c r="C1739" s="1" t="s">
        <v>3758</v>
      </c>
      <c r="D1739" s="1" t="s">
        <v>33</v>
      </c>
      <c r="E1739" t="str">
        <f>_xlfn.XLOOKUP(C1739,폰트맵!D:D,폰트맵!C:C)</f>
        <v>8C00</v>
      </c>
      <c r="F1739" t="str">
        <f>_xlfn.XLOOKUP(D1739,폰트맵!D:D,폰트맵!C:C)</f>
        <v>1300</v>
      </c>
      <c r="K1739" t="str">
        <f>IF(ISBLANK(폰트맵!I1739),"",폰트맵!I1739)</f>
        <v/>
      </c>
    </row>
    <row r="1740" spans="1:11" x14ac:dyDescent="0.3">
      <c r="A1740" s="1" t="s">
        <v>3769</v>
      </c>
      <c r="B1740" s="1" t="s">
        <v>3770</v>
      </c>
      <c r="C1740" s="1" t="s">
        <v>3758</v>
      </c>
      <c r="D1740" s="1" t="s">
        <v>39</v>
      </c>
      <c r="E1740" t="str">
        <f>_xlfn.XLOOKUP(C1740,폰트맵!D:D,폰트맵!C:C)</f>
        <v>8C00</v>
      </c>
      <c r="F1740" t="str">
        <f>_xlfn.XLOOKUP(D1740,폰트맵!D:D,폰트맵!C:C)</f>
        <v>1500</v>
      </c>
      <c r="K1740" t="str">
        <f>IF(ISBLANK(폰트맵!I1740),"",폰트맵!I1740)</f>
        <v/>
      </c>
    </row>
    <row r="1741" spans="1:11" x14ac:dyDescent="0.3">
      <c r="A1741" s="1" t="s">
        <v>3771</v>
      </c>
      <c r="B1741" s="1" t="s">
        <v>3772</v>
      </c>
      <c r="C1741" s="1" t="s">
        <v>3758</v>
      </c>
      <c r="D1741" s="1" t="s">
        <v>45</v>
      </c>
      <c r="E1741" t="str">
        <f>_xlfn.XLOOKUP(C1741,폰트맵!D:D,폰트맵!C:C)</f>
        <v>8C00</v>
      </c>
      <c r="F1741" t="str">
        <f>_xlfn.XLOOKUP(D1741,폰트맵!D:D,폰트맵!C:C)</f>
        <v>1700</v>
      </c>
      <c r="K1741" t="str">
        <f>IF(ISBLANK(폰트맵!I1741),"",폰트맵!I1741)</f>
        <v/>
      </c>
    </row>
    <row r="1742" spans="1:11" x14ac:dyDescent="0.3">
      <c r="A1742" s="1" t="s">
        <v>3773</v>
      </c>
      <c r="B1742" s="1" t="s">
        <v>3774</v>
      </c>
      <c r="C1742" s="1" t="s">
        <v>3678</v>
      </c>
      <c r="D1742" s="1" t="s">
        <v>215</v>
      </c>
      <c r="E1742" t="str">
        <f>_xlfn.XLOOKUP(C1742,폰트맵!D:D,폰트맵!C:C)</f>
        <v>0000</v>
      </c>
      <c r="F1742" t="str">
        <f>_xlfn.XLOOKUP(D1742,폰트맵!D:D,폰트맵!C:C)</f>
        <v>0B00</v>
      </c>
      <c r="K1742" t="str">
        <f>IF(ISBLANK(폰트맵!I1742),"",폰트맵!I1742)</f>
        <v/>
      </c>
    </row>
    <row r="1743" spans="1:11" x14ac:dyDescent="0.3">
      <c r="A1743" s="1" t="s">
        <v>3775</v>
      </c>
      <c r="B1743" s="1" t="s">
        <v>3776</v>
      </c>
      <c r="C1743" s="1" t="s">
        <v>3777</v>
      </c>
      <c r="D1743" s="1" t="s">
        <v>6</v>
      </c>
      <c r="E1743" t="str">
        <f>_xlfn.XLOOKUP(C1743,폰트맵!D:D,폰트맵!C:C)</f>
        <v>0000</v>
      </c>
      <c r="F1743" t="str">
        <f>_xlfn.XLOOKUP(D1743,폰트맵!D:D,폰트맵!C:C)</f>
        <v>0100</v>
      </c>
      <c r="K1743" t="str">
        <f>IF(ISBLANK(폰트맵!I1743),"",폰트맵!I1743)</f>
        <v/>
      </c>
    </row>
    <row r="1744" spans="1:11" x14ac:dyDescent="0.3">
      <c r="A1744" s="1" t="s">
        <v>3778</v>
      </c>
      <c r="B1744" s="1" t="s">
        <v>3779</v>
      </c>
      <c r="C1744" s="1" t="s">
        <v>3777</v>
      </c>
      <c r="D1744" s="1" t="s">
        <v>15</v>
      </c>
      <c r="E1744" t="str">
        <f>_xlfn.XLOOKUP(C1744,폰트맵!D:D,폰트맵!C:C)</f>
        <v>0000</v>
      </c>
      <c r="F1744" t="str">
        <f>_xlfn.XLOOKUP(D1744,폰트맵!D:D,폰트맵!C:C)</f>
        <v>0800</v>
      </c>
      <c r="K1744" t="str">
        <f>IF(ISBLANK(폰트맵!I1744),"",폰트맵!I1744)</f>
        <v/>
      </c>
    </row>
    <row r="1745" spans="1:11" x14ac:dyDescent="0.3">
      <c r="A1745" s="1" t="s">
        <v>3780</v>
      </c>
      <c r="B1745" s="1" t="s">
        <v>3781</v>
      </c>
      <c r="C1745" s="1" t="s">
        <v>3777</v>
      </c>
      <c r="D1745" s="1" t="s">
        <v>36</v>
      </c>
      <c r="E1745" t="str">
        <f>_xlfn.XLOOKUP(C1745,폰트맵!D:D,폰트맵!C:C)</f>
        <v>0000</v>
      </c>
      <c r="F1745" t="str">
        <f>_xlfn.XLOOKUP(D1745,폰트맵!D:D,폰트맵!C:C)</f>
        <v>1400</v>
      </c>
      <c r="K1745" t="str">
        <f>IF(ISBLANK(폰트맵!I1745),"",폰트맵!I1745)</f>
        <v/>
      </c>
    </row>
    <row r="1746" spans="1:11" x14ac:dyDescent="0.3">
      <c r="A1746" s="1" t="s">
        <v>3782</v>
      </c>
      <c r="B1746" s="1" t="s">
        <v>3783</v>
      </c>
      <c r="C1746" s="1" t="s">
        <v>3701</v>
      </c>
      <c r="D1746" s="1" t="s">
        <v>235</v>
      </c>
      <c r="E1746" t="str">
        <f>_xlfn.XLOOKUP(C1746,폰트맵!D:D,폰트맵!C:C)</f>
        <v>0000</v>
      </c>
      <c r="F1746" t="str">
        <f>_xlfn.XLOOKUP(D1746,폰트맵!D:D,폰트맵!C:C)</f>
        <v>0C00</v>
      </c>
      <c r="K1746" t="str">
        <f>IF(ISBLANK(폰트맵!I1746),"",폰트맵!I1746)</f>
        <v/>
      </c>
    </row>
    <row r="1747" spans="1:11" x14ac:dyDescent="0.3">
      <c r="A1747" s="1" t="s">
        <v>3784</v>
      </c>
      <c r="B1747" s="1" t="s">
        <v>3785</v>
      </c>
      <c r="C1747" s="1" t="s">
        <v>3786</v>
      </c>
      <c r="D1747" s="1" t="s">
        <v>36</v>
      </c>
      <c r="E1747" t="str">
        <f>_xlfn.XLOOKUP(C1747,폰트맵!D:D,폰트맵!C:C)</f>
        <v>0000</v>
      </c>
      <c r="F1747" t="str">
        <f>_xlfn.XLOOKUP(D1747,폰트맵!D:D,폰트맵!C:C)</f>
        <v>1400</v>
      </c>
      <c r="K1747" t="str">
        <f>IF(ISBLANK(폰트맵!I1747),"",폰트맵!I1747)</f>
        <v/>
      </c>
    </row>
    <row r="1748" spans="1:11" x14ac:dyDescent="0.3">
      <c r="A1748" s="1" t="s">
        <v>3787</v>
      </c>
      <c r="B1748" s="1" t="s">
        <v>3788</v>
      </c>
      <c r="C1748" s="1" t="s">
        <v>3789</v>
      </c>
      <c r="D1748" s="1" t="s">
        <v>250</v>
      </c>
      <c r="E1748" t="str">
        <f>_xlfn.XLOOKUP(C1748,폰트맵!D:D,폰트맵!C:C)</f>
        <v>0000</v>
      </c>
      <c r="F1748" t="str">
        <f>_xlfn.XLOOKUP(D1748,폰트맵!D:D,폰트맵!C:C)</f>
        <v>0D00</v>
      </c>
      <c r="K1748" t="str">
        <f>IF(ISBLANK(폰트맵!I1748),"",폰트맵!I1748)</f>
        <v/>
      </c>
    </row>
    <row r="1749" spans="1:11" x14ac:dyDescent="0.3">
      <c r="A1749" s="1" t="s">
        <v>3790</v>
      </c>
      <c r="B1749" s="1" t="s">
        <v>3791</v>
      </c>
      <c r="C1749" s="1" t="s">
        <v>3792</v>
      </c>
      <c r="D1749" s="1" t="s">
        <v>9</v>
      </c>
      <c r="E1749" t="str">
        <f>_xlfn.XLOOKUP(C1749,폰트맵!D:D,폰트맵!C:C)</f>
        <v>0000</v>
      </c>
      <c r="F1749" t="str">
        <f>_xlfn.XLOOKUP(D1749,폰트맵!D:D,폰트맵!C:C)</f>
        <v>0400</v>
      </c>
      <c r="K1749" t="str">
        <f>IF(ISBLANK(폰트맵!I1749),"",폰트맵!I1749)</f>
        <v/>
      </c>
    </row>
    <row r="1750" spans="1:11" x14ac:dyDescent="0.3">
      <c r="A1750" s="1" t="s">
        <v>3793</v>
      </c>
      <c r="B1750" s="1" t="s">
        <v>3794</v>
      </c>
      <c r="C1750" s="1" t="s">
        <v>3792</v>
      </c>
      <c r="D1750" s="1" t="s">
        <v>15</v>
      </c>
      <c r="E1750" t="str">
        <f>_xlfn.XLOOKUP(C1750,폰트맵!D:D,폰트맵!C:C)</f>
        <v>0000</v>
      </c>
      <c r="F1750" t="str">
        <f>_xlfn.XLOOKUP(D1750,폰트맵!D:D,폰트맵!C:C)</f>
        <v>0800</v>
      </c>
      <c r="K1750" t="str">
        <f>IF(ISBLANK(폰트맵!I1750),"",폰트맵!I1750)</f>
        <v/>
      </c>
    </row>
    <row r="1751" spans="1:11" x14ac:dyDescent="0.3">
      <c r="A1751" s="1" t="s">
        <v>3795</v>
      </c>
      <c r="B1751" s="1" t="s">
        <v>3796</v>
      </c>
      <c r="C1751" s="1" t="s">
        <v>3792</v>
      </c>
      <c r="D1751" s="1" t="s">
        <v>24</v>
      </c>
      <c r="E1751" t="str">
        <f>_xlfn.XLOOKUP(C1751,폰트맵!D:D,폰트맵!C:C)</f>
        <v>0000</v>
      </c>
      <c r="F1751" t="str">
        <f>_xlfn.XLOOKUP(D1751,폰트맵!D:D,폰트맵!C:C)</f>
        <v>1000</v>
      </c>
      <c r="K1751" t="str">
        <f>IF(ISBLANK(폰트맵!I1751),"",폰트맵!I1751)</f>
        <v/>
      </c>
    </row>
    <row r="1752" spans="1:11" x14ac:dyDescent="0.3">
      <c r="A1752" s="1" t="s">
        <v>3797</v>
      </c>
      <c r="B1752" s="1" t="s">
        <v>3798</v>
      </c>
      <c r="C1752" s="1" t="s">
        <v>3792</v>
      </c>
      <c r="D1752" s="1" t="s">
        <v>27</v>
      </c>
      <c r="E1752" t="str">
        <f>_xlfn.XLOOKUP(C1752,폰트맵!D:D,폰트맵!C:C)</f>
        <v>0000</v>
      </c>
      <c r="F1752" t="str">
        <f>_xlfn.XLOOKUP(D1752,폰트맵!D:D,폰트맵!C:C)</f>
        <v>1100</v>
      </c>
      <c r="K1752" t="str">
        <f>IF(ISBLANK(폰트맵!I1752),"",폰트맵!I1752)</f>
        <v/>
      </c>
    </row>
    <row r="1753" spans="1:11" x14ac:dyDescent="0.3">
      <c r="A1753" s="1" t="s">
        <v>3799</v>
      </c>
      <c r="B1753" s="1" t="s">
        <v>3800</v>
      </c>
      <c r="C1753" s="1" t="s">
        <v>3801</v>
      </c>
      <c r="D1753" s="1" t="s">
        <v>39</v>
      </c>
      <c r="E1753" t="str">
        <f>_xlfn.XLOOKUP(C1753,폰트맵!D:D,폰트맵!C:C)</f>
        <v>0000</v>
      </c>
      <c r="F1753" t="str">
        <f>_xlfn.XLOOKUP(D1753,폰트맵!D:D,폰트맵!C:C)</f>
        <v>1500</v>
      </c>
      <c r="K1753" t="str">
        <f>IF(ISBLANK(폰트맵!I1753),"",폰트맵!I1753)</f>
        <v/>
      </c>
    </row>
    <row r="1754" spans="1:11" x14ac:dyDescent="0.3">
      <c r="A1754" s="1" t="s">
        <v>3802</v>
      </c>
      <c r="B1754" s="1" t="s">
        <v>3803</v>
      </c>
      <c r="C1754" s="1" t="s">
        <v>3755</v>
      </c>
      <c r="D1754" s="1" t="s">
        <v>280</v>
      </c>
      <c r="E1754" t="str">
        <f>_xlfn.XLOOKUP(C1754,폰트맵!D:D,폰트맵!C:C)</f>
        <v>BF00</v>
      </c>
      <c r="F1754" t="str">
        <f>_xlfn.XLOOKUP(D1754,폰트맵!D:D,폰트맵!C:C)</f>
        <v>0E00</v>
      </c>
      <c r="K1754" t="str">
        <f>IF(ISBLANK(폰트맵!I1754),"",폰트맵!I1754)</f>
        <v/>
      </c>
    </row>
    <row r="1755" spans="1:11" x14ac:dyDescent="0.3">
      <c r="A1755" s="1" t="s">
        <v>3804</v>
      </c>
      <c r="B1755" s="1" t="s">
        <v>3805</v>
      </c>
      <c r="C1755" s="1" t="s">
        <v>3806</v>
      </c>
      <c r="D1755" s="1" t="s">
        <v>6</v>
      </c>
      <c r="E1755" t="str">
        <f>_xlfn.XLOOKUP(C1755,폰트맵!D:D,폰트맵!C:C)</f>
        <v>0000</v>
      </c>
      <c r="F1755" t="str">
        <f>_xlfn.XLOOKUP(D1755,폰트맵!D:D,폰트맵!C:C)</f>
        <v>0100</v>
      </c>
      <c r="K1755" t="str">
        <f>IF(ISBLANK(폰트맵!I1755),"",폰트맵!I1755)</f>
        <v/>
      </c>
    </row>
    <row r="1756" spans="1:11" x14ac:dyDescent="0.3">
      <c r="A1756" s="1" t="s">
        <v>3807</v>
      </c>
      <c r="B1756" s="1" t="s">
        <v>3808</v>
      </c>
      <c r="C1756" s="1" t="s">
        <v>3806</v>
      </c>
      <c r="D1756" s="1" t="s">
        <v>9</v>
      </c>
      <c r="E1756" t="str">
        <f>_xlfn.XLOOKUP(C1756,폰트맵!D:D,폰트맵!C:C)</f>
        <v>0000</v>
      </c>
      <c r="F1756" t="str">
        <f>_xlfn.XLOOKUP(D1756,폰트맵!D:D,폰트맵!C:C)</f>
        <v>0400</v>
      </c>
      <c r="K1756" t="str">
        <f>IF(ISBLANK(폰트맵!I1756),"",폰트맵!I1756)</f>
        <v/>
      </c>
    </row>
    <row r="1757" spans="1:11" x14ac:dyDescent="0.3">
      <c r="A1757" s="1" t="s">
        <v>3809</v>
      </c>
      <c r="B1757" s="1" t="s">
        <v>3810</v>
      </c>
      <c r="C1757" s="1" t="s">
        <v>3806</v>
      </c>
      <c r="D1757" s="1" t="s">
        <v>15</v>
      </c>
      <c r="E1757" t="str">
        <f>_xlfn.XLOOKUP(C1757,폰트맵!D:D,폰트맵!C:C)</f>
        <v>0000</v>
      </c>
      <c r="F1757" t="str">
        <f>_xlfn.XLOOKUP(D1757,폰트맵!D:D,폰트맵!C:C)</f>
        <v>0800</v>
      </c>
      <c r="K1757" t="str">
        <f>IF(ISBLANK(폰트맵!I1757),"",폰트맵!I1757)</f>
        <v/>
      </c>
    </row>
    <row r="1758" spans="1:11" x14ac:dyDescent="0.3">
      <c r="A1758" s="1" t="s">
        <v>3811</v>
      </c>
      <c r="B1758" s="1" t="s">
        <v>3812</v>
      </c>
      <c r="C1758" s="1" t="s">
        <v>3806</v>
      </c>
      <c r="D1758" s="1" t="s">
        <v>24</v>
      </c>
      <c r="E1758" t="str">
        <f>_xlfn.XLOOKUP(C1758,폰트맵!D:D,폰트맵!C:C)</f>
        <v>0000</v>
      </c>
      <c r="F1758" t="str">
        <f>_xlfn.XLOOKUP(D1758,폰트맵!D:D,폰트맵!C:C)</f>
        <v>1000</v>
      </c>
      <c r="K1758" t="str">
        <f>IF(ISBLANK(폰트맵!I1758),"",폰트맵!I1758)</f>
        <v/>
      </c>
    </row>
    <row r="1759" spans="1:11" x14ac:dyDescent="0.3">
      <c r="A1759" s="1" t="s">
        <v>3813</v>
      </c>
      <c r="B1759" s="1" t="s">
        <v>3814</v>
      </c>
      <c r="C1759" s="1" t="s">
        <v>3806</v>
      </c>
      <c r="D1759" s="1" t="s">
        <v>27</v>
      </c>
      <c r="E1759" t="str">
        <f>_xlfn.XLOOKUP(C1759,폰트맵!D:D,폰트맵!C:C)</f>
        <v>0000</v>
      </c>
      <c r="F1759" t="str">
        <f>_xlfn.XLOOKUP(D1759,폰트맵!D:D,폰트맵!C:C)</f>
        <v>1100</v>
      </c>
      <c r="K1759" t="str">
        <f>IF(ISBLANK(폰트맵!I1759),"",폰트맵!I1759)</f>
        <v/>
      </c>
    </row>
    <row r="1760" spans="1:11" x14ac:dyDescent="0.3">
      <c r="A1760" s="1" t="s">
        <v>3815</v>
      </c>
      <c r="B1760" s="1" t="s">
        <v>3816</v>
      </c>
      <c r="C1760" s="1" t="s">
        <v>3806</v>
      </c>
      <c r="D1760" s="1" t="s">
        <v>39</v>
      </c>
      <c r="E1760" t="str">
        <f>_xlfn.XLOOKUP(C1760,폰트맵!D:D,폰트맵!C:C)</f>
        <v>0000</v>
      </c>
      <c r="F1760" t="str">
        <f>_xlfn.XLOOKUP(D1760,폰트맵!D:D,폰트맵!C:C)</f>
        <v>1500</v>
      </c>
      <c r="K1760" t="str">
        <f>IF(ISBLANK(폰트맵!I1760),"",폰트맵!I1760)</f>
        <v/>
      </c>
    </row>
    <row r="1761" spans="1:11" x14ac:dyDescent="0.3">
      <c r="A1761" s="1" t="s">
        <v>3817</v>
      </c>
      <c r="B1761" s="1" t="s">
        <v>3818</v>
      </c>
      <c r="C1761" s="1" t="s">
        <v>3789</v>
      </c>
      <c r="D1761" s="1" t="s">
        <v>308</v>
      </c>
      <c r="E1761" t="str">
        <f>_xlfn.XLOOKUP(C1761,폰트맵!D:D,폰트맵!C:C)</f>
        <v>0000</v>
      </c>
      <c r="F1761" t="str">
        <f>_xlfn.XLOOKUP(D1761,폰트맵!D:D,폰트맵!C:C)</f>
        <v>0F00</v>
      </c>
      <c r="K1761" t="str">
        <f>IF(ISBLANK(폰트맵!I1761),"",폰트맵!I1761)</f>
        <v/>
      </c>
    </row>
    <row r="1762" spans="1:11" x14ac:dyDescent="0.3">
      <c r="A1762" s="1" t="s">
        <v>3819</v>
      </c>
      <c r="B1762" s="1" t="s">
        <v>3820</v>
      </c>
      <c r="C1762" s="1" t="s">
        <v>3821</v>
      </c>
      <c r="D1762" s="1" t="s">
        <v>36</v>
      </c>
      <c r="E1762" t="str">
        <f>_xlfn.XLOOKUP(C1762,폰트맵!D:D,폰트맵!C:C)</f>
        <v>0000</v>
      </c>
      <c r="F1762" t="str">
        <f>_xlfn.XLOOKUP(D1762,폰트맵!D:D,폰트맵!C:C)</f>
        <v>1400</v>
      </c>
      <c r="K1762" t="str">
        <f>IF(ISBLANK(폰트맵!I1762),"",폰트맵!I1762)</f>
        <v/>
      </c>
    </row>
    <row r="1763" spans="1:11" x14ac:dyDescent="0.3">
      <c r="A1763" s="1" t="s">
        <v>3822</v>
      </c>
      <c r="B1763" s="1" t="s">
        <v>3823</v>
      </c>
      <c r="C1763" s="1" t="s">
        <v>3821</v>
      </c>
      <c r="D1763" s="1" t="s">
        <v>39</v>
      </c>
      <c r="E1763" t="str">
        <f>_xlfn.XLOOKUP(C1763,폰트맵!D:D,폰트맵!C:C)</f>
        <v>0000</v>
      </c>
      <c r="F1763" t="str">
        <f>_xlfn.XLOOKUP(D1763,폰트맵!D:D,폰트맵!C:C)</f>
        <v>1500</v>
      </c>
      <c r="K1763" t="str">
        <f>IF(ISBLANK(폰트맵!I1763),"",폰트맵!I1763)</f>
        <v/>
      </c>
    </row>
    <row r="1764" spans="1:11" x14ac:dyDescent="0.3">
      <c r="A1764" s="1" t="s">
        <v>3824</v>
      </c>
      <c r="B1764" s="1" t="s">
        <v>3825</v>
      </c>
      <c r="C1764" s="1" t="s">
        <v>3789</v>
      </c>
      <c r="D1764" s="1" t="s">
        <v>328</v>
      </c>
      <c r="E1764" t="str">
        <f>_xlfn.XLOOKUP(C1764,폰트맵!D:D,폰트맵!C:C)</f>
        <v>0000</v>
      </c>
      <c r="F1764" t="str">
        <f>_xlfn.XLOOKUP(D1764,폰트맵!D:D,폰트맵!C:C)</f>
        <v>1F00</v>
      </c>
      <c r="K1764" t="str">
        <f>IF(ISBLANK(폰트맵!I1764),"",폰트맵!I1764)</f>
        <v/>
      </c>
    </row>
    <row r="1765" spans="1:11" x14ac:dyDescent="0.3">
      <c r="A1765" s="1" t="s">
        <v>3826</v>
      </c>
      <c r="B1765" s="1" t="s">
        <v>3827</v>
      </c>
      <c r="C1765" s="1" t="s">
        <v>3755</v>
      </c>
      <c r="D1765" s="1" t="s">
        <v>344</v>
      </c>
      <c r="E1765" t="str">
        <f>_xlfn.XLOOKUP(C1765,폰트맵!D:D,폰트맵!C:C)</f>
        <v>BF00</v>
      </c>
      <c r="F1765" t="str">
        <f>_xlfn.XLOOKUP(D1765,폰트맵!D:D,폰트맵!C:C)</f>
        <v>3600</v>
      </c>
      <c r="K1765" t="str">
        <f>IF(ISBLANK(폰트맵!I1765),"",폰트맵!I1765)</f>
        <v/>
      </c>
    </row>
    <row r="1766" spans="1:11" x14ac:dyDescent="0.3">
      <c r="A1766" s="1" t="s">
        <v>3828</v>
      </c>
      <c r="B1766" s="1" t="s">
        <v>3829</v>
      </c>
      <c r="C1766" s="1" t="s">
        <v>3755</v>
      </c>
      <c r="D1766" s="1" t="s">
        <v>352</v>
      </c>
      <c r="E1766" t="str">
        <f>_xlfn.XLOOKUP(C1766,폰트맵!D:D,폰트맵!C:C)</f>
        <v>BF00</v>
      </c>
      <c r="F1766" t="str">
        <f>_xlfn.XLOOKUP(D1766,폰트맵!D:D,폰트맵!C:C)</f>
        <v>1E00</v>
      </c>
      <c r="K1766" t="str">
        <f>IF(ISBLANK(폰트맵!I1766),"",폰트맵!I1766)</f>
        <v/>
      </c>
    </row>
    <row r="1767" spans="1:11" x14ac:dyDescent="0.3">
      <c r="A1767" s="1" t="s">
        <v>3830</v>
      </c>
      <c r="B1767" s="1" t="s">
        <v>3831</v>
      </c>
      <c r="C1767" s="1" t="s">
        <v>3832</v>
      </c>
      <c r="D1767" s="1" t="s">
        <v>24</v>
      </c>
      <c r="E1767" t="str">
        <f>_xlfn.XLOOKUP(C1767,폰트맵!D:D,폰트맵!C:C)</f>
        <v>0000</v>
      </c>
      <c r="F1767" t="str">
        <f>_xlfn.XLOOKUP(D1767,폰트맵!D:D,폰트맵!C:C)</f>
        <v>1000</v>
      </c>
      <c r="K1767" t="str">
        <f>IF(ISBLANK(폰트맵!I1767),"",폰트맵!I1767)</f>
        <v/>
      </c>
    </row>
    <row r="1768" spans="1:11" x14ac:dyDescent="0.3">
      <c r="A1768" s="1" t="s">
        <v>3833</v>
      </c>
      <c r="B1768" s="1" t="s">
        <v>3834</v>
      </c>
      <c r="C1768" s="1" t="s">
        <v>3832</v>
      </c>
      <c r="D1768" s="1" t="s">
        <v>33</v>
      </c>
      <c r="E1768" t="str">
        <f>_xlfn.XLOOKUP(C1768,폰트맵!D:D,폰트맵!C:C)</f>
        <v>0000</v>
      </c>
      <c r="F1768" t="str">
        <f>_xlfn.XLOOKUP(D1768,폰트맵!D:D,폰트맵!C:C)</f>
        <v>1300</v>
      </c>
      <c r="K1768" t="str">
        <f>IF(ISBLANK(폰트맵!I1768),"",폰트맵!I1768)</f>
        <v/>
      </c>
    </row>
    <row r="1769" spans="1:11" x14ac:dyDescent="0.3">
      <c r="A1769" s="1" t="s">
        <v>3835</v>
      </c>
      <c r="B1769" s="1" t="s">
        <v>3836</v>
      </c>
      <c r="C1769" s="1" t="s">
        <v>3832</v>
      </c>
      <c r="D1769" s="1" t="s">
        <v>39</v>
      </c>
      <c r="E1769" t="str">
        <f>_xlfn.XLOOKUP(C1769,폰트맵!D:D,폰트맵!C:C)</f>
        <v>0000</v>
      </c>
      <c r="F1769" t="str">
        <f>_xlfn.XLOOKUP(D1769,폰트맵!D:D,폰트맵!C:C)</f>
        <v>1500</v>
      </c>
      <c r="K1769" t="str">
        <f>IF(ISBLANK(폰트맵!I1769),"",폰트맵!I1769)</f>
        <v/>
      </c>
    </row>
    <row r="1770" spans="1:11" x14ac:dyDescent="0.3">
      <c r="A1770" s="1" t="s">
        <v>3837</v>
      </c>
      <c r="B1770" s="1" t="s">
        <v>3838</v>
      </c>
      <c r="C1770" s="1" t="s">
        <v>3789</v>
      </c>
      <c r="D1770" s="1" t="s">
        <v>98</v>
      </c>
      <c r="E1770" t="str">
        <f>_xlfn.XLOOKUP(C1770,폰트맵!D:D,폰트맵!C:C)</f>
        <v>0000</v>
      </c>
      <c r="F1770" t="str">
        <f>_xlfn.XLOOKUP(D1770,폰트맵!D:D,폰트맵!C:C)</f>
        <v>0500</v>
      </c>
      <c r="K1770" t="str">
        <f>IF(ISBLANK(폰트맵!I1770),"",폰트맵!I1770)</f>
        <v/>
      </c>
    </row>
    <row r="1771" spans="1:11" x14ac:dyDescent="0.3">
      <c r="A1771" s="1" t="s">
        <v>3839</v>
      </c>
      <c r="B1771" s="1" t="s">
        <v>3840</v>
      </c>
      <c r="C1771" s="1" t="s">
        <v>3789</v>
      </c>
      <c r="D1771" s="1" t="s">
        <v>6</v>
      </c>
      <c r="E1771" t="str">
        <f>_xlfn.XLOOKUP(C1771,폰트맵!D:D,폰트맵!C:C)</f>
        <v>0000</v>
      </c>
      <c r="F1771" t="str">
        <f>_xlfn.XLOOKUP(D1771,폰트맵!D:D,폰트맵!C:C)</f>
        <v>0100</v>
      </c>
      <c r="K1771" t="str">
        <f>IF(ISBLANK(폰트맵!I1771),"",폰트맵!I1771)</f>
        <v/>
      </c>
    </row>
    <row r="1772" spans="1:11" x14ac:dyDescent="0.3">
      <c r="A1772" s="1" t="s">
        <v>3841</v>
      </c>
      <c r="B1772" s="1" t="s">
        <v>3842</v>
      </c>
      <c r="C1772" s="1" t="s">
        <v>3789</v>
      </c>
      <c r="D1772" s="1" t="s">
        <v>9</v>
      </c>
      <c r="E1772" t="str">
        <f>_xlfn.XLOOKUP(C1772,폰트맵!D:D,폰트맵!C:C)</f>
        <v>0000</v>
      </c>
      <c r="F1772" t="str">
        <f>_xlfn.XLOOKUP(D1772,폰트맵!D:D,폰트맵!C:C)</f>
        <v>0400</v>
      </c>
      <c r="K1772" t="str">
        <f>IF(ISBLANK(폰트맵!I1772),"",폰트맵!I1772)</f>
        <v/>
      </c>
    </row>
    <row r="1773" spans="1:11" x14ac:dyDescent="0.3">
      <c r="A1773" s="1" t="s">
        <v>3843</v>
      </c>
      <c r="B1773" s="1" t="s">
        <v>3844</v>
      </c>
      <c r="C1773" s="1" t="s">
        <v>3789</v>
      </c>
      <c r="D1773" s="1" t="s">
        <v>15</v>
      </c>
      <c r="E1773" t="str">
        <f>_xlfn.XLOOKUP(C1773,폰트맵!D:D,폰트맵!C:C)</f>
        <v>0000</v>
      </c>
      <c r="F1773" t="str">
        <f>_xlfn.XLOOKUP(D1773,폰트맵!D:D,폰트맵!C:C)</f>
        <v>0800</v>
      </c>
      <c r="K1773" t="str">
        <f>IF(ISBLANK(폰트맵!I1773),"",폰트맵!I1773)</f>
        <v/>
      </c>
    </row>
    <row r="1774" spans="1:11" x14ac:dyDescent="0.3">
      <c r="A1774" s="1" t="s">
        <v>3845</v>
      </c>
      <c r="B1774" s="1" t="s">
        <v>3846</v>
      </c>
      <c r="C1774" s="1" t="s">
        <v>3789</v>
      </c>
      <c r="D1774" s="1" t="s">
        <v>24</v>
      </c>
      <c r="E1774" t="str">
        <f>_xlfn.XLOOKUP(C1774,폰트맵!D:D,폰트맵!C:C)</f>
        <v>0000</v>
      </c>
      <c r="F1774" t="str">
        <f>_xlfn.XLOOKUP(D1774,폰트맵!D:D,폰트맵!C:C)</f>
        <v>1000</v>
      </c>
      <c r="K1774" t="str">
        <f>IF(ISBLANK(폰트맵!I1774),"",폰트맵!I1774)</f>
        <v/>
      </c>
    </row>
    <row r="1775" spans="1:11" x14ac:dyDescent="0.3">
      <c r="A1775" s="1" t="s">
        <v>3847</v>
      </c>
      <c r="B1775" s="1" t="s">
        <v>3848</v>
      </c>
      <c r="C1775" s="1" t="s">
        <v>3789</v>
      </c>
      <c r="D1775" s="1" t="s">
        <v>27</v>
      </c>
      <c r="E1775" t="str">
        <f>_xlfn.XLOOKUP(C1775,폰트맵!D:D,폰트맵!C:C)</f>
        <v>0000</v>
      </c>
      <c r="F1775" t="str">
        <f>_xlfn.XLOOKUP(D1775,폰트맵!D:D,폰트맵!C:C)</f>
        <v>1100</v>
      </c>
      <c r="K1775" t="str">
        <f>IF(ISBLANK(폰트맵!I1775),"",폰트맵!I1775)</f>
        <v/>
      </c>
    </row>
    <row r="1776" spans="1:11" x14ac:dyDescent="0.3">
      <c r="A1776" s="1" t="s">
        <v>3849</v>
      </c>
      <c r="B1776" s="1" t="s">
        <v>3850</v>
      </c>
      <c r="C1776" s="1" t="s">
        <v>3789</v>
      </c>
      <c r="D1776" s="1" t="s">
        <v>39</v>
      </c>
      <c r="E1776" t="str">
        <f>_xlfn.XLOOKUP(C1776,폰트맵!D:D,폰트맵!C:C)</f>
        <v>0000</v>
      </c>
      <c r="F1776" t="str">
        <f>_xlfn.XLOOKUP(D1776,폰트맵!D:D,폰트맵!C:C)</f>
        <v>1500</v>
      </c>
      <c r="K1776" t="str">
        <f>IF(ISBLANK(폰트맵!I1776),"",폰트맵!I1776)</f>
        <v/>
      </c>
    </row>
    <row r="1777" spans="1:11" x14ac:dyDescent="0.3">
      <c r="A1777" s="1" t="s">
        <v>3851</v>
      </c>
      <c r="B1777" s="1" t="s">
        <v>3852</v>
      </c>
      <c r="C1777" s="1" t="s">
        <v>3789</v>
      </c>
      <c r="D1777" s="1" t="s">
        <v>42</v>
      </c>
      <c r="E1777" t="str">
        <f>_xlfn.XLOOKUP(C1777,폰트맵!D:D,폰트맵!C:C)</f>
        <v>0000</v>
      </c>
      <c r="F1777" t="str">
        <f>_xlfn.XLOOKUP(D1777,폰트맵!D:D,폰트맵!C:C)</f>
        <v>1600</v>
      </c>
      <c r="K1777" t="str">
        <f>IF(ISBLANK(폰트맵!I1777),"",폰트맵!I1777)</f>
        <v/>
      </c>
    </row>
    <row r="1778" spans="1:11" x14ac:dyDescent="0.3">
      <c r="A1778" s="1" t="s">
        <v>3853</v>
      </c>
      <c r="B1778" s="1" t="s">
        <v>3854</v>
      </c>
      <c r="C1778" s="1" t="s">
        <v>3789</v>
      </c>
      <c r="D1778" s="1" t="s">
        <v>54</v>
      </c>
      <c r="E1778" t="str">
        <f>_xlfn.XLOOKUP(C1778,폰트맵!D:D,폰트맵!C:C)</f>
        <v>0000</v>
      </c>
      <c r="F1778" t="str">
        <f>_xlfn.XLOOKUP(D1778,폰트맵!D:D,폰트맵!C:C)</f>
        <v>1B00</v>
      </c>
      <c r="K1778" t="str">
        <f>IF(ISBLANK(폰트맵!I1778),"",폰트맵!I1778)</f>
        <v/>
      </c>
    </row>
    <row r="1779" spans="1:11" x14ac:dyDescent="0.3">
      <c r="A1779" s="1" t="s">
        <v>3855</v>
      </c>
      <c r="B1779" s="1" t="s">
        <v>3856</v>
      </c>
      <c r="C1779" s="1" t="s">
        <v>3857</v>
      </c>
      <c r="D1779" s="1" t="s">
        <v>3</v>
      </c>
      <c r="E1779" t="str">
        <f>_xlfn.XLOOKUP(C1779,폰트맵!D:D,폰트맵!C:C)</f>
        <v>8D00</v>
      </c>
      <c r="F1779" t="str">
        <f>_xlfn.XLOOKUP(D1779,폰트맵!D:D,폰트맵!C:C)</f>
        <v>0200</v>
      </c>
      <c r="K1779" t="str">
        <f>IF(ISBLANK(폰트맵!I1779),"",폰트맵!I1779)</f>
        <v/>
      </c>
    </row>
    <row r="1780" spans="1:11" x14ac:dyDescent="0.3">
      <c r="A1780" s="1" t="s">
        <v>3858</v>
      </c>
      <c r="B1780" s="1" t="s">
        <v>3859</v>
      </c>
      <c r="C1780" s="1" t="s">
        <v>3857</v>
      </c>
      <c r="D1780" s="1" t="s">
        <v>6</v>
      </c>
      <c r="E1780" t="str">
        <f>_xlfn.XLOOKUP(C1780,폰트맵!D:D,폰트맵!C:C)</f>
        <v>8D00</v>
      </c>
      <c r="F1780" t="str">
        <f>_xlfn.XLOOKUP(D1780,폰트맵!D:D,폰트맵!C:C)</f>
        <v>0100</v>
      </c>
      <c r="K1780" t="str">
        <f>IF(ISBLANK(폰트맵!I1780),"",폰트맵!I1780)</f>
        <v/>
      </c>
    </row>
    <row r="1781" spans="1:11" x14ac:dyDescent="0.3">
      <c r="A1781" s="1" t="s">
        <v>3860</v>
      </c>
      <c r="B1781" s="1" t="s">
        <v>3861</v>
      </c>
      <c r="C1781" s="1" t="s">
        <v>3857</v>
      </c>
      <c r="D1781" s="1" t="s">
        <v>9</v>
      </c>
      <c r="E1781" t="str">
        <f>_xlfn.XLOOKUP(C1781,폰트맵!D:D,폰트맵!C:C)</f>
        <v>8D00</v>
      </c>
      <c r="F1781" t="str">
        <f>_xlfn.XLOOKUP(D1781,폰트맵!D:D,폰트맵!C:C)</f>
        <v>0400</v>
      </c>
      <c r="K1781" t="str">
        <f>IF(ISBLANK(폰트맵!I1781),"",폰트맵!I1781)</f>
        <v/>
      </c>
    </row>
    <row r="1782" spans="1:11" x14ac:dyDescent="0.3">
      <c r="A1782" s="1" t="s">
        <v>3862</v>
      </c>
      <c r="B1782" s="1" t="s">
        <v>3863</v>
      </c>
      <c r="C1782" s="1" t="s">
        <v>3857</v>
      </c>
      <c r="D1782" s="1" t="s">
        <v>510</v>
      </c>
      <c r="E1782" t="str">
        <f>_xlfn.XLOOKUP(C1782,폰트맵!D:D,폰트맵!C:C)</f>
        <v>8D00</v>
      </c>
      <c r="F1782" t="str">
        <f>_xlfn.XLOOKUP(D1782,폰트맵!D:D,폰트맵!C:C)</f>
        <v>0600</v>
      </c>
      <c r="K1782" t="str">
        <f>IF(ISBLANK(폰트맵!I1782),"",폰트맵!I1782)</f>
        <v/>
      </c>
    </row>
    <row r="1783" spans="1:11" x14ac:dyDescent="0.3">
      <c r="A1783" s="1" t="s">
        <v>3864</v>
      </c>
      <c r="B1783" s="1" t="s">
        <v>3865</v>
      </c>
      <c r="C1783" s="1" t="s">
        <v>3857</v>
      </c>
      <c r="D1783" s="1" t="s">
        <v>15</v>
      </c>
      <c r="E1783" t="str">
        <f>_xlfn.XLOOKUP(C1783,폰트맵!D:D,폰트맵!C:C)</f>
        <v>8D00</v>
      </c>
      <c r="F1783" t="str">
        <f>_xlfn.XLOOKUP(D1783,폰트맵!D:D,폰트맵!C:C)</f>
        <v>0800</v>
      </c>
      <c r="K1783" t="str">
        <f>IF(ISBLANK(폰트맵!I1783),"",폰트맵!I1783)</f>
        <v/>
      </c>
    </row>
    <row r="1784" spans="1:11" x14ac:dyDescent="0.3">
      <c r="A1784" s="1" t="s">
        <v>3866</v>
      </c>
      <c r="B1784" s="1" t="s">
        <v>3867</v>
      </c>
      <c r="C1784" s="1" t="s">
        <v>3857</v>
      </c>
      <c r="D1784" s="1" t="s">
        <v>24</v>
      </c>
      <c r="E1784" t="str">
        <f>_xlfn.XLOOKUP(C1784,폰트맵!D:D,폰트맵!C:C)</f>
        <v>8D00</v>
      </c>
      <c r="F1784" t="str">
        <f>_xlfn.XLOOKUP(D1784,폰트맵!D:D,폰트맵!C:C)</f>
        <v>1000</v>
      </c>
      <c r="K1784" t="str">
        <f>IF(ISBLANK(폰트맵!I1784),"",폰트맵!I1784)</f>
        <v/>
      </c>
    </row>
    <row r="1785" spans="1:11" x14ac:dyDescent="0.3">
      <c r="A1785" s="1" t="s">
        <v>3868</v>
      </c>
      <c r="B1785" s="1" t="s">
        <v>3869</v>
      </c>
      <c r="C1785" s="1" t="s">
        <v>3857</v>
      </c>
      <c r="D1785" s="1" t="s">
        <v>27</v>
      </c>
      <c r="E1785" t="str">
        <f>_xlfn.XLOOKUP(C1785,폰트맵!D:D,폰트맵!C:C)</f>
        <v>8D00</v>
      </c>
      <c r="F1785" t="str">
        <f>_xlfn.XLOOKUP(D1785,폰트맵!D:D,폰트맵!C:C)</f>
        <v>1100</v>
      </c>
      <c r="K1785" t="str">
        <f>IF(ISBLANK(폰트맵!I1785),"",폰트맵!I1785)</f>
        <v/>
      </c>
    </row>
    <row r="1786" spans="1:11" x14ac:dyDescent="0.3">
      <c r="A1786" s="1" t="s">
        <v>3870</v>
      </c>
      <c r="B1786" s="1" t="s">
        <v>3871</v>
      </c>
      <c r="C1786" s="1" t="s">
        <v>3857</v>
      </c>
      <c r="D1786" s="1" t="s">
        <v>33</v>
      </c>
      <c r="E1786" t="str">
        <f>_xlfn.XLOOKUP(C1786,폰트맵!D:D,폰트맵!C:C)</f>
        <v>8D00</v>
      </c>
      <c r="F1786" t="str">
        <f>_xlfn.XLOOKUP(D1786,폰트맵!D:D,폰트맵!C:C)</f>
        <v>1300</v>
      </c>
      <c r="K1786" t="str">
        <f>IF(ISBLANK(폰트맵!I1786),"",폰트맵!I1786)</f>
        <v/>
      </c>
    </row>
    <row r="1787" spans="1:11" x14ac:dyDescent="0.3">
      <c r="A1787" s="1" t="s">
        <v>3872</v>
      </c>
      <c r="B1787" s="1" t="s">
        <v>3873</v>
      </c>
      <c r="C1787" s="1" t="s">
        <v>3857</v>
      </c>
      <c r="D1787" s="1" t="s">
        <v>36</v>
      </c>
      <c r="E1787" t="str">
        <f>_xlfn.XLOOKUP(C1787,폰트맵!D:D,폰트맵!C:C)</f>
        <v>8D00</v>
      </c>
      <c r="F1787" t="str">
        <f>_xlfn.XLOOKUP(D1787,폰트맵!D:D,폰트맵!C:C)</f>
        <v>1400</v>
      </c>
      <c r="K1787" t="str">
        <f>IF(ISBLANK(폰트맵!I1787),"",폰트맵!I1787)</f>
        <v/>
      </c>
    </row>
    <row r="1788" spans="1:11" x14ac:dyDescent="0.3">
      <c r="A1788" s="1" t="s">
        <v>3874</v>
      </c>
      <c r="B1788" s="1" t="s">
        <v>3875</v>
      </c>
      <c r="C1788" s="1" t="s">
        <v>3857</v>
      </c>
      <c r="D1788" s="1" t="s">
        <v>39</v>
      </c>
      <c r="E1788" t="str">
        <f>_xlfn.XLOOKUP(C1788,폰트맵!D:D,폰트맵!C:C)</f>
        <v>8D00</v>
      </c>
      <c r="F1788" t="str">
        <f>_xlfn.XLOOKUP(D1788,폰트맵!D:D,폰트맵!C:C)</f>
        <v>1500</v>
      </c>
      <c r="K1788" t="str">
        <f>IF(ISBLANK(폰트맵!I1788),"",폰트맵!I1788)</f>
        <v/>
      </c>
    </row>
    <row r="1789" spans="1:11" x14ac:dyDescent="0.3">
      <c r="A1789" s="1" t="s">
        <v>3876</v>
      </c>
      <c r="B1789" s="1" t="s">
        <v>3877</v>
      </c>
      <c r="C1789" s="1" t="s">
        <v>3857</v>
      </c>
      <c r="D1789" s="1" t="s">
        <v>42</v>
      </c>
      <c r="E1789" t="str">
        <f>_xlfn.XLOOKUP(C1789,폰트맵!D:D,폰트맵!C:C)</f>
        <v>8D00</v>
      </c>
      <c r="F1789" t="str">
        <f>_xlfn.XLOOKUP(D1789,폰트맵!D:D,폰트맵!C:C)</f>
        <v>1600</v>
      </c>
      <c r="K1789" t="str">
        <f>IF(ISBLANK(폰트맵!I1789),"",폰트맵!I1789)</f>
        <v/>
      </c>
    </row>
    <row r="1790" spans="1:11" x14ac:dyDescent="0.3">
      <c r="A1790" s="1" t="s">
        <v>3878</v>
      </c>
      <c r="B1790" s="1" t="s">
        <v>3879</v>
      </c>
      <c r="C1790" s="1" t="s">
        <v>3880</v>
      </c>
      <c r="D1790" s="1" t="s">
        <v>58</v>
      </c>
      <c r="E1790" t="str">
        <f>_xlfn.XLOOKUP(C1790,폰트맵!D:D,폰트맵!C:C)</f>
        <v>8E00</v>
      </c>
      <c r="F1790" t="str">
        <f>_xlfn.XLOOKUP(D1790,폰트맵!D:D,폰트맵!C:C)</f>
        <v>0300</v>
      </c>
      <c r="K1790" t="str">
        <f>IF(ISBLANK(폰트맵!I1790),"",폰트맵!I1790)</f>
        <v/>
      </c>
    </row>
    <row r="1791" spans="1:11" x14ac:dyDescent="0.3">
      <c r="A1791" s="1" t="s">
        <v>3881</v>
      </c>
      <c r="B1791" s="1" t="s">
        <v>3882</v>
      </c>
      <c r="C1791" s="1" t="s">
        <v>3880</v>
      </c>
      <c r="D1791" s="1" t="s">
        <v>6</v>
      </c>
      <c r="E1791" t="str">
        <f>_xlfn.XLOOKUP(C1791,폰트맵!D:D,폰트맵!C:C)</f>
        <v>8E00</v>
      </c>
      <c r="F1791" t="str">
        <f>_xlfn.XLOOKUP(D1791,폰트맵!D:D,폰트맵!C:C)</f>
        <v>0100</v>
      </c>
      <c r="K1791" t="str">
        <f>IF(ISBLANK(폰트맵!I1791),"",폰트맵!I1791)</f>
        <v/>
      </c>
    </row>
    <row r="1792" spans="1:11" x14ac:dyDescent="0.3">
      <c r="A1792" s="1" t="s">
        <v>3883</v>
      </c>
      <c r="B1792" s="1" t="s">
        <v>3884</v>
      </c>
      <c r="C1792" s="1" t="s">
        <v>3880</v>
      </c>
      <c r="D1792" s="1" t="s">
        <v>9</v>
      </c>
      <c r="E1792" t="str">
        <f>_xlfn.XLOOKUP(C1792,폰트맵!D:D,폰트맵!C:C)</f>
        <v>8E00</v>
      </c>
      <c r="F1792" t="str">
        <f>_xlfn.XLOOKUP(D1792,폰트맵!D:D,폰트맵!C:C)</f>
        <v>0400</v>
      </c>
      <c r="K1792" t="str">
        <f>IF(ISBLANK(폰트맵!I1792),"",폰트맵!I1792)</f>
        <v/>
      </c>
    </row>
    <row r="1793" spans="1:11" x14ac:dyDescent="0.3">
      <c r="A1793" s="1" t="s">
        <v>3885</v>
      </c>
      <c r="B1793" s="1" t="s">
        <v>3886</v>
      </c>
      <c r="C1793" s="1" t="s">
        <v>3880</v>
      </c>
      <c r="D1793" s="1" t="s">
        <v>15</v>
      </c>
      <c r="E1793" t="str">
        <f>_xlfn.XLOOKUP(C1793,폰트맵!D:D,폰트맵!C:C)</f>
        <v>8E00</v>
      </c>
      <c r="F1793" t="str">
        <f>_xlfn.XLOOKUP(D1793,폰트맵!D:D,폰트맵!C:C)</f>
        <v>0800</v>
      </c>
      <c r="K1793" t="str">
        <f>IF(ISBLANK(폰트맵!I1793),"",폰트맵!I1793)</f>
        <v/>
      </c>
    </row>
    <row r="1794" spans="1:11" x14ac:dyDescent="0.3">
      <c r="A1794" s="1" t="s">
        <v>3887</v>
      </c>
      <c r="B1794" s="1" t="s">
        <v>3888</v>
      </c>
      <c r="C1794" s="1" t="s">
        <v>3880</v>
      </c>
      <c r="D1794" s="1" t="s">
        <v>24</v>
      </c>
      <c r="E1794" t="str">
        <f>_xlfn.XLOOKUP(C1794,폰트맵!D:D,폰트맵!C:C)</f>
        <v>8E00</v>
      </c>
      <c r="F1794" t="str">
        <f>_xlfn.XLOOKUP(D1794,폰트맵!D:D,폰트맵!C:C)</f>
        <v>1000</v>
      </c>
      <c r="K1794" t="str">
        <f>IF(ISBLANK(폰트맵!I1794),"",폰트맵!I1794)</f>
        <v/>
      </c>
    </row>
    <row r="1795" spans="1:11" x14ac:dyDescent="0.3">
      <c r="A1795" s="1" t="s">
        <v>3889</v>
      </c>
      <c r="B1795" s="1" t="s">
        <v>3890</v>
      </c>
      <c r="C1795" s="1" t="s">
        <v>3880</v>
      </c>
      <c r="D1795" s="1" t="s">
        <v>27</v>
      </c>
      <c r="E1795" t="str">
        <f>_xlfn.XLOOKUP(C1795,폰트맵!D:D,폰트맵!C:C)</f>
        <v>8E00</v>
      </c>
      <c r="F1795" t="str">
        <f>_xlfn.XLOOKUP(D1795,폰트맵!D:D,폰트맵!C:C)</f>
        <v>1100</v>
      </c>
      <c r="K1795" t="str">
        <f>IF(ISBLANK(폰트맵!I1795),"",폰트맵!I1795)</f>
        <v/>
      </c>
    </row>
    <row r="1796" spans="1:11" x14ac:dyDescent="0.3">
      <c r="A1796" s="1" t="s">
        <v>3891</v>
      </c>
      <c r="B1796" s="1" t="s">
        <v>3892</v>
      </c>
      <c r="C1796" s="1" t="s">
        <v>3880</v>
      </c>
      <c r="D1796" s="1" t="s">
        <v>33</v>
      </c>
      <c r="E1796" t="str">
        <f>_xlfn.XLOOKUP(C1796,폰트맵!D:D,폰트맵!C:C)</f>
        <v>8E00</v>
      </c>
      <c r="F1796" t="str">
        <f>_xlfn.XLOOKUP(D1796,폰트맵!D:D,폰트맵!C:C)</f>
        <v>1300</v>
      </c>
      <c r="K1796" t="str">
        <f>IF(ISBLANK(폰트맵!I1796),"",폰트맵!I1796)</f>
        <v/>
      </c>
    </row>
    <row r="1797" spans="1:11" x14ac:dyDescent="0.3">
      <c r="A1797" s="1" t="s">
        <v>3893</v>
      </c>
      <c r="B1797" s="1" t="s">
        <v>3894</v>
      </c>
      <c r="C1797" s="1" t="s">
        <v>3880</v>
      </c>
      <c r="D1797" s="1" t="s">
        <v>36</v>
      </c>
      <c r="E1797" t="str">
        <f>_xlfn.XLOOKUP(C1797,폰트맵!D:D,폰트맵!C:C)</f>
        <v>8E00</v>
      </c>
      <c r="F1797" t="str">
        <f>_xlfn.XLOOKUP(D1797,폰트맵!D:D,폰트맵!C:C)</f>
        <v>1400</v>
      </c>
      <c r="K1797" t="str">
        <f>IF(ISBLANK(폰트맵!I1797),"",폰트맵!I1797)</f>
        <v/>
      </c>
    </row>
    <row r="1798" spans="1:11" x14ac:dyDescent="0.3">
      <c r="A1798" s="1" t="s">
        <v>3895</v>
      </c>
      <c r="B1798" s="1" t="s">
        <v>3896</v>
      </c>
      <c r="C1798" s="1" t="s">
        <v>3880</v>
      </c>
      <c r="D1798" s="1" t="s">
        <v>39</v>
      </c>
      <c r="E1798" t="str">
        <f>_xlfn.XLOOKUP(C1798,폰트맵!D:D,폰트맵!C:C)</f>
        <v>8E00</v>
      </c>
      <c r="F1798" t="str">
        <f>_xlfn.XLOOKUP(D1798,폰트맵!D:D,폰트맵!C:C)</f>
        <v>1500</v>
      </c>
      <c r="K1798" t="str">
        <f>IF(ISBLANK(폰트맵!I1798),"",폰트맵!I1798)</f>
        <v/>
      </c>
    </row>
    <row r="1799" spans="1:11" x14ac:dyDescent="0.3">
      <c r="A1799" s="1" t="s">
        <v>3897</v>
      </c>
      <c r="B1799" s="1" t="s">
        <v>3898</v>
      </c>
      <c r="C1799" s="1" t="s">
        <v>3899</v>
      </c>
      <c r="D1799" s="1" t="s">
        <v>3</v>
      </c>
      <c r="E1799" t="str">
        <f>_xlfn.XLOOKUP(C1799,폰트맵!D:D,폰트맵!C:C)</f>
        <v>0000</v>
      </c>
      <c r="F1799" t="str">
        <f>_xlfn.XLOOKUP(D1799,폰트맵!D:D,폰트맵!C:C)</f>
        <v>0200</v>
      </c>
      <c r="K1799" t="str">
        <f>IF(ISBLANK(폰트맵!I1799),"",폰트맵!I1799)</f>
        <v/>
      </c>
    </row>
    <row r="1800" spans="1:11" x14ac:dyDescent="0.3">
      <c r="A1800" s="1" t="s">
        <v>3900</v>
      </c>
      <c r="B1800" s="1" t="s">
        <v>3901</v>
      </c>
      <c r="C1800" s="1" t="s">
        <v>3899</v>
      </c>
      <c r="D1800" s="1" t="s">
        <v>9</v>
      </c>
      <c r="E1800" t="str">
        <f>_xlfn.XLOOKUP(C1800,폰트맵!D:D,폰트맵!C:C)</f>
        <v>0000</v>
      </c>
      <c r="F1800" t="str">
        <f>_xlfn.XLOOKUP(D1800,폰트맵!D:D,폰트맵!C:C)</f>
        <v>0400</v>
      </c>
      <c r="K1800" t="str">
        <f>IF(ISBLANK(폰트맵!I1800),"",폰트맵!I1800)</f>
        <v/>
      </c>
    </row>
    <row r="1801" spans="1:11" x14ac:dyDescent="0.3">
      <c r="A1801" s="1" t="s">
        <v>3902</v>
      </c>
      <c r="B1801" s="1" t="s">
        <v>3903</v>
      </c>
      <c r="C1801" s="1" t="s">
        <v>3899</v>
      </c>
      <c r="D1801" s="1" t="s">
        <v>510</v>
      </c>
      <c r="E1801" t="str">
        <f>_xlfn.XLOOKUP(C1801,폰트맵!D:D,폰트맵!C:C)</f>
        <v>0000</v>
      </c>
      <c r="F1801" t="str">
        <f>_xlfn.XLOOKUP(D1801,폰트맵!D:D,폰트맵!C:C)</f>
        <v>0600</v>
      </c>
      <c r="K1801" t="str">
        <f>IF(ISBLANK(폰트맵!I1801),"",폰트맵!I1801)</f>
        <v/>
      </c>
    </row>
    <row r="1802" spans="1:11" x14ac:dyDescent="0.3">
      <c r="A1802" s="1" t="s">
        <v>3904</v>
      </c>
      <c r="B1802" s="1" t="s">
        <v>3905</v>
      </c>
      <c r="C1802" s="1" t="s">
        <v>3899</v>
      </c>
      <c r="D1802" s="1" t="s">
        <v>15</v>
      </c>
      <c r="E1802" t="str">
        <f>_xlfn.XLOOKUP(C1802,폰트맵!D:D,폰트맵!C:C)</f>
        <v>0000</v>
      </c>
      <c r="F1802" t="str">
        <f>_xlfn.XLOOKUP(D1802,폰트맵!D:D,폰트맵!C:C)</f>
        <v>0800</v>
      </c>
      <c r="K1802" t="str">
        <f>IF(ISBLANK(폰트맵!I1802),"",폰트맵!I1802)</f>
        <v/>
      </c>
    </row>
    <row r="1803" spans="1:11" x14ac:dyDescent="0.3">
      <c r="A1803" s="1" t="s">
        <v>3906</v>
      </c>
      <c r="B1803" s="1" t="s">
        <v>3907</v>
      </c>
      <c r="C1803" s="1" t="s">
        <v>3899</v>
      </c>
      <c r="D1803" s="1" t="s">
        <v>24</v>
      </c>
      <c r="E1803" t="str">
        <f>_xlfn.XLOOKUP(C1803,폰트맵!D:D,폰트맵!C:C)</f>
        <v>0000</v>
      </c>
      <c r="F1803" t="str">
        <f>_xlfn.XLOOKUP(D1803,폰트맵!D:D,폰트맵!C:C)</f>
        <v>1000</v>
      </c>
      <c r="K1803" t="str">
        <f>IF(ISBLANK(폰트맵!I1803),"",폰트맵!I1803)</f>
        <v/>
      </c>
    </row>
    <row r="1804" spans="1:11" x14ac:dyDescent="0.3">
      <c r="A1804" s="1" t="s">
        <v>3908</v>
      </c>
      <c r="B1804" s="1" t="s">
        <v>3909</v>
      </c>
      <c r="C1804" s="1" t="s">
        <v>3899</v>
      </c>
      <c r="D1804" s="1" t="s">
        <v>39</v>
      </c>
      <c r="E1804" t="str">
        <f>_xlfn.XLOOKUP(C1804,폰트맵!D:D,폰트맵!C:C)</f>
        <v>0000</v>
      </c>
      <c r="F1804" t="str">
        <f>_xlfn.XLOOKUP(D1804,폰트맵!D:D,폰트맵!C:C)</f>
        <v>1500</v>
      </c>
      <c r="K1804" t="str">
        <f>IF(ISBLANK(폰트맵!I1804),"",폰트맵!I1804)</f>
        <v/>
      </c>
    </row>
    <row r="1805" spans="1:11" x14ac:dyDescent="0.3">
      <c r="A1805" s="1" t="s">
        <v>3910</v>
      </c>
      <c r="B1805" s="1" t="s">
        <v>3911</v>
      </c>
      <c r="C1805" s="1" t="s">
        <v>3912</v>
      </c>
      <c r="D1805" s="1" t="s">
        <v>98</v>
      </c>
      <c r="E1805" t="str">
        <f>_xlfn.XLOOKUP(C1805,폰트맵!D:D,폰트맵!C:C)</f>
        <v>8F00</v>
      </c>
      <c r="F1805" t="str">
        <f>_xlfn.XLOOKUP(D1805,폰트맵!D:D,폰트맵!C:C)</f>
        <v>0500</v>
      </c>
      <c r="K1805" t="str">
        <f>IF(ISBLANK(폰트맵!I1805),"",폰트맵!I1805)</f>
        <v/>
      </c>
    </row>
    <row r="1806" spans="1:11" x14ac:dyDescent="0.3">
      <c r="A1806" s="1" t="s">
        <v>3913</v>
      </c>
      <c r="B1806" s="1" t="s">
        <v>3914</v>
      </c>
      <c r="C1806" s="1" t="s">
        <v>3912</v>
      </c>
      <c r="D1806" s="1" t="s">
        <v>6</v>
      </c>
      <c r="E1806" t="str">
        <f>_xlfn.XLOOKUP(C1806,폰트맵!D:D,폰트맵!C:C)</f>
        <v>8F00</v>
      </c>
      <c r="F1806" t="str">
        <f>_xlfn.XLOOKUP(D1806,폰트맵!D:D,폰트맵!C:C)</f>
        <v>0100</v>
      </c>
      <c r="K1806" t="str">
        <f>IF(ISBLANK(폰트맵!I1806),"",폰트맵!I1806)</f>
        <v/>
      </c>
    </row>
    <row r="1807" spans="1:11" x14ac:dyDescent="0.3">
      <c r="A1807" s="1" t="s">
        <v>3915</v>
      </c>
      <c r="B1807" s="1" t="s">
        <v>3916</v>
      </c>
      <c r="C1807" s="1" t="s">
        <v>3912</v>
      </c>
      <c r="D1807" s="1" t="s">
        <v>9</v>
      </c>
      <c r="E1807" t="str">
        <f>_xlfn.XLOOKUP(C1807,폰트맵!D:D,폰트맵!C:C)</f>
        <v>8F00</v>
      </c>
      <c r="F1807" t="str">
        <f>_xlfn.XLOOKUP(D1807,폰트맵!D:D,폰트맵!C:C)</f>
        <v>0400</v>
      </c>
      <c r="K1807" t="str">
        <f>IF(ISBLANK(폰트맵!I1807),"",폰트맵!I1807)</f>
        <v/>
      </c>
    </row>
    <row r="1808" spans="1:11" x14ac:dyDescent="0.3">
      <c r="A1808" s="1" t="s">
        <v>3917</v>
      </c>
      <c r="B1808" s="1" t="s">
        <v>3918</v>
      </c>
      <c r="C1808" s="1" t="s">
        <v>3912</v>
      </c>
      <c r="D1808" s="1" t="s">
        <v>15</v>
      </c>
      <c r="E1808" t="str">
        <f>_xlfn.XLOOKUP(C1808,폰트맵!D:D,폰트맵!C:C)</f>
        <v>8F00</v>
      </c>
      <c r="F1808" t="str">
        <f>_xlfn.XLOOKUP(D1808,폰트맵!D:D,폰트맵!C:C)</f>
        <v>0800</v>
      </c>
      <c r="K1808" t="str">
        <f>IF(ISBLANK(폰트맵!I1808),"",폰트맵!I1808)</f>
        <v/>
      </c>
    </row>
    <row r="1809" spans="1:11" x14ac:dyDescent="0.3">
      <c r="A1809" s="1" t="s">
        <v>3919</v>
      </c>
      <c r="B1809" s="1" t="s">
        <v>3920</v>
      </c>
      <c r="C1809" s="1" t="s">
        <v>3912</v>
      </c>
      <c r="D1809" s="1" t="s">
        <v>24</v>
      </c>
      <c r="E1809" t="str">
        <f>_xlfn.XLOOKUP(C1809,폰트맵!D:D,폰트맵!C:C)</f>
        <v>8F00</v>
      </c>
      <c r="F1809" t="str">
        <f>_xlfn.XLOOKUP(D1809,폰트맵!D:D,폰트맵!C:C)</f>
        <v>1000</v>
      </c>
      <c r="K1809" t="str">
        <f>IF(ISBLANK(폰트맵!I1809),"",폰트맵!I1809)</f>
        <v/>
      </c>
    </row>
    <row r="1810" spans="1:11" x14ac:dyDescent="0.3">
      <c r="A1810" s="1" t="s">
        <v>3921</v>
      </c>
      <c r="B1810" s="1" t="s">
        <v>3922</v>
      </c>
      <c r="C1810" s="1" t="s">
        <v>3912</v>
      </c>
      <c r="D1810" s="1" t="s">
        <v>27</v>
      </c>
      <c r="E1810" t="str">
        <f>_xlfn.XLOOKUP(C1810,폰트맵!D:D,폰트맵!C:C)</f>
        <v>8F00</v>
      </c>
      <c r="F1810" t="str">
        <f>_xlfn.XLOOKUP(D1810,폰트맵!D:D,폰트맵!C:C)</f>
        <v>1100</v>
      </c>
      <c r="K1810" t="str">
        <f>IF(ISBLANK(폰트맵!I1810),"",폰트맵!I1810)</f>
        <v/>
      </c>
    </row>
    <row r="1811" spans="1:11" x14ac:dyDescent="0.3">
      <c r="A1811" s="1" t="s">
        <v>3923</v>
      </c>
      <c r="B1811" s="1" t="s">
        <v>3924</v>
      </c>
      <c r="C1811" s="1" t="s">
        <v>3912</v>
      </c>
      <c r="D1811" s="1" t="s">
        <v>33</v>
      </c>
      <c r="E1811" t="str">
        <f>_xlfn.XLOOKUP(C1811,폰트맵!D:D,폰트맵!C:C)</f>
        <v>8F00</v>
      </c>
      <c r="F1811" t="str">
        <f>_xlfn.XLOOKUP(D1811,폰트맵!D:D,폰트맵!C:C)</f>
        <v>1300</v>
      </c>
      <c r="K1811" t="str">
        <f>IF(ISBLANK(폰트맵!I1811),"",폰트맵!I1811)</f>
        <v/>
      </c>
    </row>
    <row r="1812" spans="1:11" x14ac:dyDescent="0.3">
      <c r="A1812" s="1" t="s">
        <v>3925</v>
      </c>
      <c r="B1812" s="1" t="s">
        <v>3926</v>
      </c>
      <c r="C1812" s="1" t="s">
        <v>3912</v>
      </c>
      <c r="D1812" s="1" t="s">
        <v>36</v>
      </c>
      <c r="E1812" t="str">
        <f>_xlfn.XLOOKUP(C1812,폰트맵!D:D,폰트맵!C:C)</f>
        <v>8F00</v>
      </c>
      <c r="F1812" t="str">
        <f>_xlfn.XLOOKUP(D1812,폰트맵!D:D,폰트맵!C:C)</f>
        <v>1400</v>
      </c>
      <c r="K1812" t="str">
        <f>IF(ISBLANK(폰트맵!I1812),"",폰트맵!I1812)</f>
        <v/>
      </c>
    </row>
    <row r="1813" spans="1:11" x14ac:dyDescent="0.3">
      <c r="A1813" s="1" t="s">
        <v>3927</v>
      </c>
      <c r="B1813" s="1" t="s">
        <v>3928</v>
      </c>
      <c r="C1813" s="1" t="s">
        <v>3912</v>
      </c>
      <c r="D1813" s="1" t="s">
        <v>39</v>
      </c>
      <c r="E1813" t="str">
        <f>_xlfn.XLOOKUP(C1813,폰트맵!D:D,폰트맵!C:C)</f>
        <v>8F00</v>
      </c>
      <c r="F1813" t="str">
        <f>_xlfn.XLOOKUP(D1813,폰트맵!D:D,폰트맵!C:C)</f>
        <v>1500</v>
      </c>
      <c r="K1813" t="str">
        <f>IF(ISBLANK(폰트맵!I1813),"",폰트맵!I1813)</f>
        <v/>
      </c>
    </row>
    <row r="1814" spans="1:11" x14ac:dyDescent="0.3">
      <c r="A1814" s="1" t="s">
        <v>3929</v>
      </c>
      <c r="B1814" s="1" t="s">
        <v>3930</v>
      </c>
      <c r="C1814" s="1" t="s">
        <v>3931</v>
      </c>
      <c r="D1814" s="1" t="s">
        <v>130</v>
      </c>
      <c r="E1814" t="str">
        <f>_xlfn.XLOOKUP(C1814,폰트맵!D:D,폰트맵!C:C)</f>
        <v>3400</v>
      </c>
      <c r="F1814" t="str">
        <f>_xlfn.XLOOKUP(D1814,폰트맵!D:D,폰트맵!C:C)</f>
        <v>0A00</v>
      </c>
      <c r="K1814" t="str">
        <f>IF(ISBLANK(폰트맵!I1814),"",폰트맵!I1814)</f>
        <v/>
      </c>
    </row>
    <row r="1815" spans="1:11" x14ac:dyDescent="0.3">
      <c r="A1815" s="1" t="s">
        <v>3932</v>
      </c>
      <c r="B1815" s="1" t="s">
        <v>3933</v>
      </c>
      <c r="C1815" s="1" t="s">
        <v>3931</v>
      </c>
      <c r="D1815" s="1" t="s">
        <v>6</v>
      </c>
      <c r="E1815" t="str">
        <f>_xlfn.XLOOKUP(C1815,폰트맵!D:D,폰트맵!C:C)</f>
        <v>3400</v>
      </c>
      <c r="F1815" t="str">
        <f>_xlfn.XLOOKUP(D1815,폰트맵!D:D,폰트맵!C:C)</f>
        <v>0100</v>
      </c>
      <c r="K1815" t="str">
        <f>IF(ISBLANK(폰트맵!I1815),"",폰트맵!I1815)</f>
        <v/>
      </c>
    </row>
    <row r="1816" spans="1:11" x14ac:dyDescent="0.3">
      <c r="A1816" s="1" t="s">
        <v>3934</v>
      </c>
      <c r="B1816" s="1" t="s">
        <v>3935</v>
      </c>
      <c r="C1816" s="1" t="s">
        <v>3931</v>
      </c>
      <c r="D1816" s="1" t="s">
        <v>9</v>
      </c>
      <c r="E1816" t="str">
        <f>_xlfn.XLOOKUP(C1816,폰트맵!D:D,폰트맵!C:C)</f>
        <v>3400</v>
      </c>
      <c r="F1816" t="str">
        <f>_xlfn.XLOOKUP(D1816,폰트맵!D:D,폰트맵!C:C)</f>
        <v>0400</v>
      </c>
      <c r="K1816" t="str">
        <f>IF(ISBLANK(폰트맵!I1816),"",폰트맵!I1816)</f>
        <v/>
      </c>
    </row>
    <row r="1817" spans="1:11" x14ac:dyDescent="0.3">
      <c r="A1817" s="1" t="s">
        <v>3936</v>
      </c>
      <c r="B1817" s="1" t="s">
        <v>3937</v>
      </c>
      <c r="C1817" s="1" t="s">
        <v>3931</v>
      </c>
      <c r="D1817" s="1" t="s">
        <v>15</v>
      </c>
      <c r="E1817" t="str">
        <f>_xlfn.XLOOKUP(C1817,폰트맵!D:D,폰트맵!C:C)</f>
        <v>3400</v>
      </c>
      <c r="F1817" t="str">
        <f>_xlfn.XLOOKUP(D1817,폰트맵!D:D,폰트맵!C:C)</f>
        <v>0800</v>
      </c>
      <c r="K1817" t="str">
        <f>IF(ISBLANK(폰트맵!I1817),"",폰트맵!I1817)</f>
        <v/>
      </c>
    </row>
    <row r="1818" spans="1:11" x14ac:dyDescent="0.3">
      <c r="A1818" s="1" t="s">
        <v>3938</v>
      </c>
      <c r="B1818" s="1" t="s">
        <v>3939</v>
      </c>
      <c r="C1818" s="1" t="s">
        <v>3931</v>
      </c>
      <c r="D1818" s="1" t="s">
        <v>24</v>
      </c>
      <c r="E1818" t="str">
        <f>_xlfn.XLOOKUP(C1818,폰트맵!D:D,폰트맵!C:C)</f>
        <v>3400</v>
      </c>
      <c r="F1818" t="str">
        <f>_xlfn.XLOOKUP(D1818,폰트맵!D:D,폰트맵!C:C)</f>
        <v>1000</v>
      </c>
      <c r="K1818" t="str">
        <f>IF(ISBLANK(폰트맵!I1818),"",폰트맵!I1818)</f>
        <v/>
      </c>
    </row>
    <row r="1819" spans="1:11" x14ac:dyDescent="0.3">
      <c r="A1819" s="1" t="s">
        <v>3940</v>
      </c>
      <c r="B1819" s="1" t="s">
        <v>3941</v>
      </c>
      <c r="C1819" s="1" t="s">
        <v>3931</v>
      </c>
      <c r="D1819" s="1" t="s">
        <v>27</v>
      </c>
      <c r="E1819" t="str">
        <f>_xlfn.XLOOKUP(C1819,폰트맵!D:D,폰트맵!C:C)</f>
        <v>3400</v>
      </c>
      <c r="F1819" t="str">
        <f>_xlfn.XLOOKUP(D1819,폰트맵!D:D,폰트맵!C:C)</f>
        <v>1100</v>
      </c>
      <c r="K1819" t="str">
        <f>IF(ISBLANK(폰트맵!I1819),"",폰트맵!I1819)</f>
        <v/>
      </c>
    </row>
    <row r="1820" spans="1:11" x14ac:dyDescent="0.3">
      <c r="A1820" s="1" t="s">
        <v>3942</v>
      </c>
      <c r="B1820" s="1" t="s">
        <v>3943</v>
      </c>
      <c r="C1820" s="1" t="s">
        <v>3931</v>
      </c>
      <c r="D1820" s="1" t="s">
        <v>33</v>
      </c>
      <c r="E1820" t="str">
        <f>_xlfn.XLOOKUP(C1820,폰트맵!D:D,폰트맵!C:C)</f>
        <v>3400</v>
      </c>
      <c r="F1820" t="str">
        <f>_xlfn.XLOOKUP(D1820,폰트맵!D:D,폰트맵!C:C)</f>
        <v>1300</v>
      </c>
      <c r="K1820" t="str">
        <f>IF(ISBLANK(폰트맵!I1820),"",폰트맵!I1820)</f>
        <v/>
      </c>
    </row>
    <row r="1821" spans="1:11" x14ac:dyDescent="0.3">
      <c r="A1821" s="1" t="s">
        <v>3944</v>
      </c>
      <c r="B1821" s="1" t="s">
        <v>3945</v>
      </c>
      <c r="C1821" s="1" t="s">
        <v>3931</v>
      </c>
      <c r="D1821" s="1" t="s">
        <v>39</v>
      </c>
      <c r="E1821" t="str">
        <f>_xlfn.XLOOKUP(C1821,폰트맵!D:D,폰트맵!C:C)</f>
        <v>3400</v>
      </c>
      <c r="F1821" t="str">
        <f>_xlfn.XLOOKUP(D1821,폰트맵!D:D,폰트맵!C:C)</f>
        <v>1500</v>
      </c>
      <c r="K1821" t="str">
        <f>IF(ISBLANK(폰트맵!I1821),"",폰트맵!I1821)</f>
        <v/>
      </c>
    </row>
    <row r="1822" spans="1:11" x14ac:dyDescent="0.3">
      <c r="A1822" s="1" t="s">
        <v>3946</v>
      </c>
      <c r="B1822" s="1" t="s">
        <v>3947</v>
      </c>
      <c r="C1822" s="1" t="s">
        <v>3948</v>
      </c>
      <c r="D1822" s="1" t="s">
        <v>98</v>
      </c>
      <c r="E1822" t="str">
        <f>_xlfn.XLOOKUP(C1822,폰트맵!D:D,폰트맵!C:C)</f>
        <v>0000</v>
      </c>
      <c r="F1822" t="str">
        <f>_xlfn.XLOOKUP(D1822,폰트맵!D:D,폰트맵!C:C)</f>
        <v>0500</v>
      </c>
      <c r="K1822" t="str">
        <f>IF(ISBLANK(폰트맵!I1822),"",폰트맵!I1822)</f>
        <v/>
      </c>
    </row>
    <row r="1823" spans="1:11" x14ac:dyDescent="0.3">
      <c r="A1823" s="1" t="s">
        <v>3949</v>
      </c>
      <c r="B1823" s="1" t="s">
        <v>3950</v>
      </c>
      <c r="C1823" s="1" t="s">
        <v>3948</v>
      </c>
      <c r="D1823" s="1" t="s">
        <v>9</v>
      </c>
      <c r="E1823" t="str">
        <f>_xlfn.XLOOKUP(C1823,폰트맵!D:D,폰트맵!C:C)</f>
        <v>0000</v>
      </c>
      <c r="F1823" t="str">
        <f>_xlfn.XLOOKUP(D1823,폰트맵!D:D,폰트맵!C:C)</f>
        <v>0400</v>
      </c>
      <c r="K1823" t="str">
        <f>IF(ISBLANK(폰트맵!I1823),"",폰트맵!I1823)</f>
        <v/>
      </c>
    </row>
    <row r="1824" spans="1:11" x14ac:dyDescent="0.3">
      <c r="A1824" s="1" t="s">
        <v>3951</v>
      </c>
      <c r="B1824" s="1" t="s">
        <v>3952</v>
      </c>
      <c r="C1824" s="1" t="s">
        <v>3948</v>
      </c>
      <c r="D1824" s="1" t="s">
        <v>36</v>
      </c>
      <c r="E1824" t="str">
        <f>_xlfn.XLOOKUP(C1824,폰트맵!D:D,폰트맵!C:C)</f>
        <v>0000</v>
      </c>
      <c r="F1824" t="str">
        <f>_xlfn.XLOOKUP(D1824,폰트맵!D:D,폰트맵!C:C)</f>
        <v>1400</v>
      </c>
      <c r="K1824" t="str">
        <f>IF(ISBLANK(폰트맵!I1824),"",폰트맵!I1824)</f>
        <v/>
      </c>
    </row>
    <row r="1825" spans="1:11" x14ac:dyDescent="0.3">
      <c r="A1825" s="1" t="s">
        <v>3953</v>
      </c>
      <c r="B1825" s="1" t="s">
        <v>3954</v>
      </c>
      <c r="C1825" s="1" t="s">
        <v>3955</v>
      </c>
      <c r="D1825" s="1" t="s">
        <v>130</v>
      </c>
      <c r="E1825" t="str">
        <f>_xlfn.XLOOKUP(C1825,폰트맵!D:D,폰트맵!C:C)</f>
        <v>0000</v>
      </c>
      <c r="F1825" t="str">
        <f>_xlfn.XLOOKUP(D1825,폰트맵!D:D,폰트맵!C:C)</f>
        <v>0A00</v>
      </c>
      <c r="K1825" t="str">
        <f>IF(ISBLANK(폰트맵!I1825),"",폰트맵!I1825)</f>
        <v/>
      </c>
    </row>
    <row r="1826" spans="1:11" x14ac:dyDescent="0.3">
      <c r="A1826" s="1" t="s">
        <v>3956</v>
      </c>
      <c r="B1826" s="1" t="s">
        <v>3957</v>
      </c>
      <c r="C1826" s="1" t="s">
        <v>3955</v>
      </c>
      <c r="D1826" s="1" t="s">
        <v>9</v>
      </c>
      <c r="E1826" t="str">
        <f>_xlfn.XLOOKUP(C1826,폰트맵!D:D,폰트맵!C:C)</f>
        <v>0000</v>
      </c>
      <c r="F1826" t="str">
        <f>_xlfn.XLOOKUP(D1826,폰트맵!D:D,폰트맵!C:C)</f>
        <v>0400</v>
      </c>
      <c r="K1826" t="str">
        <f>IF(ISBLANK(폰트맵!I1826),"",폰트맵!I1826)</f>
        <v/>
      </c>
    </row>
    <row r="1827" spans="1:11" x14ac:dyDescent="0.3">
      <c r="A1827" s="1" t="s">
        <v>3958</v>
      </c>
      <c r="B1827" s="1" t="s">
        <v>3959</v>
      </c>
      <c r="C1827" s="1" t="s">
        <v>3955</v>
      </c>
      <c r="D1827" s="1" t="s">
        <v>39</v>
      </c>
      <c r="E1827" t="str">
        <f>_xlfn.XLOOKUP(C1827,폰트맵!D:D,폰트맵!C:C)</f>
        <v>0000</v>
      </c>
      <c r="F1827" t="str">
        <f>_xlfn.XLOOKUP(D1827,폰트맵!D:D,폰트맵!C:C)</f>
        <v>1500</v>
      </c>
      <c r="K1827" t="str">
        <f>IF(ISBLANK(폰트맵!I1827),"",폰트맵!I1827)</f>
        <v/>
      </c>
    </row>
    <row r="1828" spans="1:11" x14ac:dyDescent="0.3">
      <c r="A1828" s="1" t="s">
        <v>3960</v>
      </c>
      <c r="B1828" s="1" t="s">
        <v>3961</v>
      </c>
      <c r="C1828" s="1" t="s">
        <v>3962</v>
      </c>
      <c r="D1828" s="1" t="s">
        <v>185</v>
      </c>
      <c r="E1828" t="str">
        <f>_xlfn.XLOOKUP(C1828,폰트맵!D:D,폰트맵!C:C)</f>
        <v>C000</v>
      </c>
      <c r="F1828" t="str">
        <f>_xlfn.XLOOKUP(D1828,폰트맵!D:D,폰트맵!C:C)</f>
        <v>1C00</v>
      </c>
      <c r="K1828" t="str">
        <f>IF(ISBLANK(폰트맵!I1828),"",폰트맵!I1828)</f>
        <v/>
      </c>
    </row>
    <row r="1829" spans="1:11" x14ac:dyDescent="0.3">
      <c r="A1829" s="1" t="s">
        <v>3963</v>
      </c>
      <c r="B1829" s="1" t="s">
        <v>3964</v>
      </c>
      <c r="C1829" s="1" t="s">
        <v>3965</v>
      </c>
      <c r="D1829" s="1" t="s">
        <v>6</v>
      </c>
      <c r="E1829" t="str">
        <f>_xlfn.XLOOKUP(C1829,폰트맵!D:D,폰트맵!C:C)</f>
        <v>0000</v>
      </c>
      <c r="F1829" t="str">
        <f>_xlfn.XLOOKUP(D1829,폰트맵!D:D,폰트맵!C:C)</f>
        <v>0100</v>
      </c>
      <c r="K1829" t="str">
        <f>IF(ISBLANK(폰트맵!I1829),"",폰트맵!I1829)</f>
        <v/>
      </c>
    </row>
    <row r="1830" spans="1:11" x14ac:dyDescent="0.3">
      <c r="A1830" s="1" t="s">
        <v>3966</v>
      </c>
      <c r="B1830" s="1" t="s">
        <v>3967</v>
      </c>
      <c r="C1830" s="1" t="s">
        <v>3965</v>
      </c>
      <c r="D1830" s="1" t="s">
        <v>9</v>
      </c>
      <c r="E1830" t="str">
        <f>_xlfn.XLOOKUP(C1830,폰트맵!D:D,폰트맵!C:C)</f>
        <v>0000</v>
      </c>
      <c r="F1830" t="str">
        <f>_xlfn.XLOOKUP(D1830,폰트맵!D:D,폰트맵!C:C)</f>
        <v>0400</v>
      </c>
      <c r="K1830" t="str">
        <f>IF(ISBLANK(폰트맵!I1830),"",폰트맵!I1830)</f>
        <v/>
      </c>
    </row>
    <row r="1831" spans="1:11" x14ac:dyDescent="0.3">
      <c r="A1831" s="1" t="s">
        <v>3968</v>
      </c>
      <c r="B1831" s="1" t="s">
        <v>3969</v>
      </c>
      <c r="C1831" s="1" t="s">
        <v>3965</v>
      </c>
      <c r="D1831" s="1" t="s">
        <v>15</v>
      </c>
      <c r="E1831" t="str">
        <f>_xlfn.XLOOKUP(C1831,폰트맵!D:D,폰트맵!C:C)</f>
        <v>0000</v>
      </c>
      <c r="F1831" t="str">
        <f>_xlfn.XLOOKUP(D1831,폰트맵!D:D,폰트맵!C:C)</f>
        <v>0800</v>
      </c>
      <c r="K1831" t="str">
        <f>IF(ISBLANK(폰트맵!I1831),"",폰트맵!I1831)</f>
        <v/>
      </c>
    </row>
    <row r="1832" spans="1:11" x14ac:dyDescent="0.3">
      <c r="A1832" s="1" t="s">
        <v>3970</v>
      </c>
      <c r="B1832" s="1" t="s">
        <v>3971</v>
      </c>
      <c r="C1832" s="1" t="s">
        <v>3965</v>
      </c>
      <c r="D1832" s="1" t="s">
        <v>24</v>
      </c>
      <c r="E1832" t="str">
        <f>_xlfn.XLOOKUP(C1832,폰트맵!D:D,폰트맵!C:C)</f>
        <v>0000</v>
      </c>
      <c r="F1832" t="str">
        <f>_xlfn.XLOOKUP(D1832,폰트맵!D:D,폰트맵!C:C)</f>
        <v>1000</v>
      </c>
      <c r="K1832" t="str">
        <f>IF(ISBLANK(폰트맵!I1832),"",폰트맵!I1832)</f>
        <v/>
      </c>
    </row>
    <row r="1833" spans="1:11" x14ac:dyDescent="0.3">
      <c r="A1833" s="1" t="s">
        <v>3972</v>
      </c>
      <c r="B1833" s="1" t="s">
        <v>3973</v>
      </c>
      <c r="C1833" s="1" t="s">
        <v>3965</v>
      </c>
      <c r="D1833" s="1" t="s">
        <v>27</v>
      </c>
      <c r="E1833" t="str">
        <f>_xlfn.XLOOKUP(C1833,폰트맵!D:D,폰트맵!C:C)</f>
        <v>0000</v>
      </c>
      <c r="F1833" t="str">
        <f>_xlfn.XLOOKUP(D1833,폰트맵!D:D,폰트맵!C:C)</f>
        <v>1100</v>
      </c>
      <c r="K1833" t="str">
        <f>IF(ISBLANK(폰트맵!I1833),"",폰트맵!I1833)</f>
        <v/>
      </c>
    </row>
    <row r="1834" spans="1:11" x14ac:dyDescent="0.3">
      <c r="A1834" s="1" t="s">
        <v>3974</v>
      </c>
      <c r="B1834" s="1" t="s">
        <v>3975</v>
      </c>
      <c r="C1834" s="1" t="s">
        <v>3965</v>
      </c>
      <c r="D1834" s="1" t="s">
        <v>33</v>
      </c>
      <c r="E1834" t="str">
        <f>_xlfn.XLOOKUP(C1834,폰트맵!D:D,폰트맵!C:C)</f>
        <v>0000</v>
      </c>
      <c r="F1834" t="str">
        <f>_xlfn.XLOOKUP(D1834,폰트맵!D:D,폰트맵!C:C)</f>
        <v>1300</v>
      </c>
      <c r="K1834" t="str">
        <f>IF(ISBLANK(폰트맵!I1834),"",폰트맵!I1834)</f>
        <v/>
      </c>
    </row>
    <row r="1835" spans="1:11" x14ac:dyDescent="0.3">
      <c r="A1835" s="1" t="s">
        <v>3976</v>
      </c>
      <c r="B1835" s="1" t="s">
        <v>3977</v>
      </c>
      <c r="C1835" s="1" t="s">
        <v>3965</v>
      </c>
      <c r="D1835" s="1" t="s">
        <v>39</v>
      </c>
      <c r="E1835" t="str">
        <f>_xlfn.XLOOKUP(C1835,폰트맵!D:D,폰트맵!C:C)</f>
        <v>0000</v>
      </c>
      <c r="F1835" t="str">
        <f>_xlfn.XLOOKUP(D1835,폰트맵!D:D,폰트맵!C:C)</f>
        <v>1500</v>
      </c>
      <c r="K1835" t="str">
        <f>IF(ISBLANK(폰트맵!I1835),"",폰트맵!I1835)</f>
        <v/>
      </c>
    </row>
    <row r="1836" spans="1:11" x14ac:dyDescent="0.3">
      <c r="A1836" s="1" t="s">
        <v>3978</v>
      </c>
      <c r="B1836" s="1" t="s">
        <v>3979</v>
      </c>
      <c r="C1836" s="1" t="s">
        <v>3857</v>
      </c>
      <c r="D1836" s="1" t="s">
        <v>215</v>
      </c>
      <c r="E1836" t="str">
        <f>_xlfn.XLOOKUP(C1836,폰트맵!D:D,폰트맵!C:C)</f>
        <v>8D00</v>
      </c>
      <c r="F1836" t="str">
        <f>_xlfn.XLOOKUP(D1836,폰트맵!D:D,폰트맵!C:C)</f>
        <v>0B00</v>
      </c>
      <c r="K1836" t="str">
        <f>IF(ISBLANK(폰트맵!I1836),"",폰트맵!I1836)</f>
        <v/>
      </c>
    </row>
    <row r="1837" spans="1:11" x14ac:dyDescent="0.3">
      <c r="A1837" s="1" t="s">
        <v>3980</v>
      </c>
      <c r="B1837" s="1" t="s">
        <v>3981</v>
      </c>
      <c r="C1837" s="1" t="s">
        <v>3982</v>
      </c>
      <c r="D1837" s="1" t="s">
        <v>9</v>
      </c>
      <c r="E1837" t="str">
        <f>_xlfn.XLOOKUP(C1837,폰트맵!D:D,폰트맵!C:C)</f>
        <v>0000</v>
      </c>
      <c r="F1837" t="str">
        <f>_xlfn.XLOOKUP(D1837,폰트맵!D:D,폰트맵!C:C)</f>
        <v>0400</v>
      </c>
      <c r="K1837" t="str">
        <f>IF(ISBLANK(폰트맵!I1837),"",폰트맵!I1837)</f>
        <v/>
      </c>
    </row>
    <row r="1838" spans="1:11" x14ac:dyDescent="0.3">
      <c r="A1838" s="1" t="s">
        <v>3983</v>
      </c>
      <c r="B1838" s="1" t="s">
        <v>3984</v>
      </c>
      <c r="C1838" s="1" t="s">
        <v>3982</v>
      </c>
      <c r="D1838" s="1" t="s">
        <v>15</v>
      </c>
      <c r="E1838" t="str">
        <f>_xlfn.XLOOKUP(C1838,폰트맵!D:D,폰트맵!C:C)</f>
        <v>0000</v>
      </c>
      <c r="F1838" t="str">
        <f>_xlfn.XLOOKUP(D1838,폰트맵!D:D,폰트맵!C:C)</f>
        <v>0800</v>
      </c>
      <c r="K1838" t="str">
        <f>IF(ISBLANK(폰트맵!I1838),"",폰트맵!I1838)</f>
        <v/>
      </c>
    </row>
    <row r="1839" spans="1:11" x14ac:dyDescent="0.3">
      <c r="A1839" s="1" t="s">
        <v>3985</v>
      </c>
      <c r="B1839" s="1" t="s">
        <v>3986</v>
      </c>
      <c r="C1839" s="1" t="s">
        <v>3982</v>
      </c>
      <c r="D1839" s="1" t="s">
        <v>39</v>
      </c>
      <c r="E1839" t="str">
        <f>_xlfn.XLOOKUP(C1839,폰트맵!D:D,폰트맵!C:C)</f>
        <v>0000</v>
      </c>
      <c r="F1839" t="str">
        <f>_xlfn.XLOOKUP(D1839,폰트맵!D:D,폰트맵!C:C)</f>
        <v>1500</v>
      </c>
      <c r="K1839" t="str">
        <f>IF(ISBLANK(폰트맵!I1839),"",폰트맵!I1839)</f>
        <v/>
      </c>
    </row>
    <row r="1840" spans="1:11" x14ac:dyDescent="0.3">
      <c r="A1840" s="1" t="s">
        <v>3987</v>
      </c>
      <c r="B1840" s="1" t="s">
        <v>3988</v>
      </c>
      <c r="C1840" s="1" t="s">
        <v>3989</v>
      </c>
      <c r="D1840" s="1" t="s">
        <v>250</v>
      </c>
      <c r="E1840" t="str">
        <f>_xlfn.XLOOKUP(C1840,폰트맵!D:D,폰트맵!C:C)</f>
        <v>9100</v>
      </c>
      <c r="F1840" t="str">
        <f>_xlfn.XLOOKUP(D1840,폰트맵!D:D,폰트맵!C:C)</f>
        <v>0D00</v>
      </c>
      <c r="K1840" t="str">
        <f>IF(ISBLANK(폰트맵!I1840),"",폰트맵!I1840)</f>
        <v/>
      </c>
    </row>
    <row r="1841" spans="1:11" x14ac:dyDescent="0.3">
      <c r="A1841" s="1" t="s">
        <v>3990</v>
      </c>
      <c r="B1841" s="1" t="s">
        <v>3991</v>
      </c>
      <c r="C1841" s="1" t="s">
        <v>3992</v>
      </c>
      <c r="D1841" s="1" t="s">
        <v>9</v>
      </c>
      <c r="E1841" t="str">
        <f>_xlfn.XLOOKUP(C1841,폰트맵!D:D,폰트맵!C:C)</f>
        <v>0000</v>
      </c>
      <c r="F1841" t="str">
        <f>_xlfn.XLOOKUP(D1841,폰트맵!D:D,폰트맵!C:C)</f>
        <v>0400</v>
      </c>
      <c r="K1841" t="str">
        <f>IF(ISBLANK(폰트맵!I1841),"",폰트맵!I1841)</f>
        <v/>
      </c>
    </row>
    <row r="1842" spans="1:11" x14ac:dyDescent="0.3">
      <c r="A1842" s="1" t="s">
        <v>3993</v>
      </c>
      <c r="B1842" s="1" t="s">
        <v>3994</v>
      </c>
      <c r="C1842" s="1" t="s">
        <v>3992</v>
      </c>
      <c r="D1842" s="1" t="s">
        <v>15</v>
      </c>
      <c r="E1842" t="str">
        <f>_xlfn.XLOOKUP(C1842,폰트맵!D:D,폰트맵!C:C)</f>
        <v>0000</v>
      </c>
      <c r="F1842" t="str">
        <f>_xlfn.XLOOKUP(D1842,폰트맵!D:D,폰트맵!C:C)</f>
        <v>0800</v>
      </c>
      <c r="K1842" t="str">
        <f>IF(ISBLANK(폰트맵!I1842),"",폰트맵!I1842)</f>
        <v/>
      </c>
    </row>
    <row r="1843" spans="1:11" x14ac:dyDescent="0.3">
      <c r="A1843" s="1" t="s">
        <v>3995</v>
      </c>
      <c r="B1843" s="1" t="s">
        <v>3996</v>
      </c>
      <c r="C1843" s="1" t="s">
        <v>3992</v>
      </c>
      <c r="D1843" s="1" t="s">
        <v>24</v>
      </c>
      <c r="E1843" t="str">
        <f>_xlfn.XLOOKUP(C1843,폰트맵!D:D,폰트맵!C:C)</f>
        <v>0000</v>
      </c>
      <c r="F1843" t="str">
        <f>_xlfn.XLOOKUP(D1843,폰트맵!D:D,폰트맵!C:C)</f>
        <v>1000</v>
      </c>
      <c r="K1843" t="str">
        <f>IF(ISBLANK(폰트맵!I1843),"",폰트맵!I1843)</f>
        <v/>
      </c>
    </row>
    <row r="1844" spans="1:11" x14ac:dyDescent="0.3">
      <c r="A1844" s="1" t="s">
        <v>3997</v>
      </c>
      <c r="B1844" s="1" t="s">
        <v>3998</v>
      </c>
      <c r="C1844" s="1" t="s">
        <v>3992</v>
      </c>
      <c r="D1844" s="1" t="s">
        <v>27</v>
      </c>
      <c r="E1844" t="str">
        <f>_xlfn.XLOOKUP(C1844,폰트맵!D:D,폰트맵!C:C)</f>
        <v>0000</v>
      </c>
      <c r="F1844" t="str">
        <f>_xlfn.XLOOKUP(D1844,폰트맵!D:D,폰트맵!C:C)</f>
        <v>1100</v>
      </c>
      <c r="K1844" t="str">
        <f>IF(ISBLANK(폰트맵!I1844),"",폰트맵!I1844)</f>
        <v/>
      </c>
    </row>
    <row r="1845" spans="1:11" x14ac:dyDescent="0.3">
      <c r="A1845" s="1" t="s">
        <v>3999</v>
      </c>
      <c r="B1845" s="1" t="s">
        <v>4000</v>
      </c>
      <c r="C1845" s="1" t="s">
        <v>3992</v>
      </c>
      <c r="D1845" s="1" t="s">
        <v>33</v>
      </c>
      <c r="E1845" t="str">
        <f>_xlfn.XLOOKUP(C1845,폰트맵!D:D,폰트맵!C:C)</f>
        <v>0000</v>
      </c>
      <c r="F1845" t="str">
        <f>_xlfn.XLOOKUP(D1845,폰트맵!D:D,폰트맵!C:C)</f>
        <v>1300</v>
      </c>
      <c r="K1845" t="str">
        <f>IF(ISBLANK(폰트맵!I1845),"",폰트맵!I1845)</f>
        <v/>
      </c>
    </row>
    <row r="1846" spans="1:11" x14ac:dyDescent="0.3">
      <c r="A1846" s="1" t="s">
        <v>4001</v>
      </c>
      <c r="B1846" s="1" t="s">
        <v>4002</v>
      </c>
      <c r="C1846" s="1" t="s">
        <v>3992</v>
      </c>
      <c r="D1846" s="1" t="s">
        <v>39</v>
      </c>
      <c r="E1846" t="str">
        <f>_xlfn.XLOOKUP(C1846,폰트맵!D:D,폰트맵!C:C)</f>
        <v>0000</v>
      </c>
      <c r="F1846" t="str">
        <f>_xlfn.XLOOKUP(D1846,폰트맵!D:D,폰트맵!C:C)</f>
        <v>1500</v>
      </c>
      <c r="K1846" t="str">
        <f>IF(ISBLANK(폰트맵!I1846),"",폰트맵!I1846)</f>
        <v/>
      </c>
    </row>
    <row r="1847" spans="1:11" x14ac:dyDescent="0.3">
      <c r="A1847" s="1" t="s">
        <v>4003</v>
      </c>
      <c r="B1847" s="1" t="s">
        <v>4004</v>
      </c>
      <c r="C1847" s="1" t="s">
        <v>3962</v>
      </c>
      <c r="D1847" s="1" t="s">
        <v>268</v>
      </c>
      <c r="E1847" t="str">
        <f>_xlfn.XLOOKUP(C1847,폰트맵!D:D,폰트맵!C:C)</f>
        <v>C000</v>
      </c>
      <c r="F1847" t="str">
        <f>_xlfn.XLOOKUP(D1847,폰트맵!D:D,폰트맵!C:C)</f>
        <v>1D00</v>
      </c>
      <c r="K1847" t="str">
        <f>IF(ISBLANK(폰트맵!I1847),"",폰트맵!I1847)</f>
        <v/>
      </c>
    </row>
    <row r="1848" spans="1:11" x14ac:dyDescent="0.3">
      <c r="A1848" s="1" t="s">
        <v>4005</v>
      </c>
      <c r="B1848" s="1" t="s">
        <v>4006</v>
      </c>
      <c r="C1848" s="1" t="s">
        <v>4007</v>
      </c>
      <c r="D1848" s="1" t="s">
        <v>24</v>
      </c>
      <c r="E1848" t="str">
        <f>_xlfn.XLOOKUP(C1848,폰트맵!D:D,폰트맵!C:C)</f>
        <v>0000</v>
      </c>
      <c r="F1848" t="str">
        <f>_xlfn.XLOOKUP(D1848,폰트맵!D:D,폰트맵!C:C)</f>
        <v>1000</v>
      </c>
      <c r="K1848" t="str">
        <f>IF(ISBLANK(폰트맵!I1848),"",폰트맵!I1848)</f>
        <v/>
      </c>
    </row>
    <row r="1849" spans="1:11" x14ac:dyDescent="0.3">
      <c r="A1849" s="1" t="s">
        <v>4008</v>
      </c>
      <c r="B1849" s="1" t="s">
        <v>4009</v>
      </c>
      <c r="C1849" s="1" t="s">
        <v>3962</v>
      </c>
      <c r="D1849" s="1" t="s">
        <v>280</v>
      </c>
      <c r="E1849" t="str">
        <f>_xlfn.XLOOKUP(C1849,폰트맵!D:D,폰트맵!C:C)</f>
        <v>C000</v>
      </c>
      <c r="F1849" t="str">
        <f>_xlfn.XLOOKUP(D1849,폰트맵!D:D,폰트맵!C:C)</f>
        <v>0E00</v>
      </c>
      <c r="K1849" t="str">
        <f>IF(ISBLANK(폰트맵!I1849),"",폰트맵!I1849)</f>
        <v/>
      </c>
    </row>
    <row r="1850" spans="1:11" x14ac:dyDescent="0.3">
      <c r="A1850" s="1" t="s">
        <v>4010</v>
      </c>
      <c r="B1850" s="1" t="s">
        <v>4011</v>
      </c>
      <c r="C1850" s="1" t="s">
        <v>4012</v>
      </c>
      <c r="D1850" s="1" t="s">
        <v>6</v>
      </c>
      <c r="E1850" t="str">
        <f>_xlfn.XLOOKUP(C1850,폰트맵!D:D,폰트맵!C:C)</f>
        <v>9000</v>
      </c>
      <c r="F1850" t="str">
        <f>_xlfn.XLOOKUP(D1850,폰트맵!D:D,폰트맵!C:C)</f>
        <v>0100</v>
      </c>
      <c r="K1850" t="str">
        <f>IF(ISBLANK(폰트맵!I1850),"",폰트맵!I1850)</f>
        <v/>
      </c>
    </row>
    <row r="1851" spans="1:11" x14ac:dyDescent="0.3">
      <c r="A1851" s="1" t="s">
        <v>4013</v>
      </c>
      <c r="B1851" s="1" t="s">
        <v>4014</v>
      </c>
      <c r="C1851" s="1" t="s">
        <v>4012</v>
      </c>
      <c r="D1851" s="1" t="s">
        <v>9</v>
      </c>
      <c r="E1851" t="str">
        <f>_xlfn.XLOOKUP(C1851,폰트맵!D:D,폰트맵!C:C)</f>
        <v>9000</v>
      </c>
      <c r="F1851" t="str">
        <f>_xlfn.XLOOKUP(D1851,폰트맵!D:D,폰트맵!C:C)</f>
        <v>0400</v>
      </c>
      <c r="K1851" t="str">
        <f>IF(ISBLANK(폰트맵!I1851),"",폰트맵!I1851)</f>
        <v/>
      </c>
    </row>
    <row r="1852" spans="1:11" x14ac:dyDescent="0.3">
      <c r="A1852" s="1" t="s">
        <v>4015</v>
      </c>
      <c r="B1852" s="1" t="s">
        <v>4016</v>
      </c>
      <c r="C1852" s="1" t="s">
        <v>4012</v>
      </c>
      <c r="D1852" s="1" t="s">
        <v>15</v>
      </c>
      <c r="E1852" t="str">
        <f>_xlfn.XLOOKUP(C1852,폰트맵!D:D,폰트맵!C:C)</f>
        <v>9000</v>
      </c>
      <c r="F1852" t="str">
        <f>_xlfn.XLOOKUP(D1852,폰트맵!D:D,폰트맵!C:C)</f>
        <v>0800</v>
      </c>
      <c r="K1852" t="str">
        <f>IF(ISBLANK(폰트맵!I1852),"",폰트맵!I1852)</f>
        <v/>
      </c>
    </row>
    <row r="1853" spans="1:11" x14ac:dyDescent="0.3">
      <c r="A1853" s="1" t="s">
        <v>4017</v>
      </c>
      <c r="B1853" s="1" t="s">
        <v>4018</v>
      </c>
      <c r="C1853" s="1" t="s">
        <v>4012</v>
      </c>
      <c r="D1853" s="1" t="s">
        <v>24</v>
      </c>
      <c r="E1853" t="str">
        <f>_xlfn.XLOOKUP(C1853,폰트맵!D:D,폰트맵!C:C)</f>
        <v>9000</v>
      </c>
      <c r="F1853" t="str">
        <f>_xlfn.XLOOKUP(D1853,폰트맵!D:D,폰트맵!C:C)</f>
        <v>1000</v>
      </c>
      <c r="K1853" t="str">
        <f>IF(ISBLANK(폰트맵!I1853),"",폰트맵!I1853)</f>
        <v/>
      </c>
    </row>
    <row r="1854" spans="1:11" x14ac:dyDescent="0.3">
      <c r="A1854" s="1" t="s">
        <v>4019</v>
      </c>
      <c r="B1854" s="1" t="s">
        <v>4020</v>
      </c>
      <c r="C1854" s="1" t="s">
        <v>4012</v>
      </c>
      <c r="D1854" s="1" t="s">
        <v>27</v>
      </c>
      <c r="E1854" t="str">
        <f>_xlfn.XLOOKUP(C1854,폰트맵!D:D,폰트맵!C:C)</f>
        <v>9000</v>
      </c>
      <c r="F1854" t="str">
        <f>_xlfn.XLOOKUP(D1854,폰트맵!D:D,폰트맵!C:C)</f>
        <v>1100</v>
      </c>
      <c r="K1854" t="str">
        <f>IF(ISBLANK(폰트맵!I1854),"",폰트맵!I1854)</f>
        <v/>
      </c>
    </row>
    <row r="1855" spans="1:11" x14ac:dyDescent="0.3">
      <c r="A1855" s="1" t="s">
        <v>4021</v>
      </c>
      <c r="B1855" s="1" t="s">
        <v>4022</v>
      </c>
      <c r="C1855" s="1" t="s">
        <v>4012</v>
      </c>
      <c r="D1855" s="1" t="s">
        <v>33</v>
      </c>
      <c r="E1855" t="str">
        <f>_xlfn.XLOOKUP(C1855,폰트맵!D:D,폰트맵!C:C)</f>
        <v>9000</v>
      </c>
      <c r="F1855" t="str">
        <f>_xlfn.XLOOKUP(D1855,폰트맵!D:D,폰트맵!C:C)</f>
        <v>1300</v>
      </c>
      <c r="K1855" t="str">
        <f>IF(ISBLANK(폰트맵!I1855),"",폰트맵!I1855)</f>
        <v/>
      </c>
    </row>
    <row r="1856" spans="1:11" x14ac:dyDescent="0.3">
      <c r="A1856" s="1" t="s">
        <v>4023</v>
      </c>
      <c r="B1856" s="1" t="s">
        <v>4024</v>
      </c>
      <c r="C1856" s="1" t="s">
        <v>4012</v>
      </c>
      <c r="D1856" s="1" t="s">
        <v>39</v>
      </c>
      <c r="E1856" t="str">
        <f>_xlfn.XLOOKUP(C1856,폰트맵!D:D,폰트맵!C:C)</f>
        <v>9000</v>
      </c>
      <c r="F1856" t="str">
        <f>_xlfn.XLOOKUP(D1856,폰트맵!D:D,폰트맵!C:C)</f>
        <v>1500</v>
      </c>
      <c r="K1856" t="str">
        <f>IF(ISBLANK(폰트맵!I1856),"",폰트맵!I1856)</f>
        <v/>
      </c>
    </row>
    <row r="1857" spans="1:11" x14ac:dyDescent="0.3">
      <c r="A1857" s="1" t="s">
        <v>4025</v>
      </c>
      <c r="B1857" s="1" t="s">
        <v>4026</v>
      </c>
      <c r="C1857" s="1" t="s">
        <v>3989</v>
      </c>
      <c r="D1857" s="1" t="s">
        <v>308</v>
      </c>
      <c r="E1857" t="str">
        <f>_xlfn.XLOOKUP(C1857,폰트맵!D:D,폰트맵!C:C)</f>
        <v>9100</v>
      </c>
      <c r="F1857" t="str">
        <f>_xlfn.XLOOKUP(D1857,폰트맵!D:D,폰트맵!C:C)</f>
        <v>0F00</v>
      </c>
      <c r="K1857" t="str">
        <f>IF(ISBLANK(폰트맵!I1857),"",폰트맵!I1857)</f>
        <v/>
      </c>
    </row>
    <row r="1858" spans="1:11" x14ac:dyDescent="0.3">
      <c r="A1858" s="1" t="s">
        <v>4027</v>
      </c>
      <c r="B1858" s="1" t="s">
        <v>4028</v>
      </c>
      <c r="C1858" s="1" t="s">
        <v>4029</v>
      </c>
      <c r="D1858" s="1" t="s">
        <v>36</v>
      </c>
      <c r="E1858" t="str">
        <f>_xlfn.XLOOKUP(C1858,폰트맵!D:D,폰트맵!C:C)</f>
        <v>0000</v>
      </c>
      <c r="F1858" t="str">
        <f>_xlfn.XLOOKUP(D1858,폰트맵!D:D,폰트맵!C:C)</f>
        <v>1400</v>
      </c>
      <c r="K1858" t="str">
        <f>IF(ISBLANK(폰트맵!I1858),"",폰트맵!I1858)</f>
        <v/>
      </c>
    </row>
    <row r="1859" spans="1:11" x14ac:dyDescent="0.3">
      <c r="A1859" s="1" t="s">
        <v>4030</v>
      </c>
      <c r="B1859" s="1" t="s">
        <v>4031</v>
      </c>
      <c r="C1859" s="1" t="s">
        <v>3931</v>
      </c>
      <c r="D1859" s="1" t="s">
        <v>322</v>
      </c>
      <c r="E1859" t="str">
        <f>_xlfn.XLOOKUP(C1859,폰트맵!D:D,폰트맵!C:C)</f>
        <v>3400</v>
      </c>
      <c r="F1859" t="str">
        <f>_xlfn.XLOOKUP(D1859,폰트맵!D:D,폰트맵!C:C)</f>
        <v>1800</v>
      </c>
      <c r="K1859" t="str">
        <f>IF(ISBLANK(폰트맵!I1859),"",폰트맵!I1859)</f>
        <v/>
      </c>
    </row>
    <row r="1860" spans="1:11" x14ac:dyDescent="0.3">
      <c r="A1860" s="1" t="s">
        <v>4032</v>
      </c>
      <c r="B1860" s="1" t="s">
        <v>4033</v>
      </c>
      <c r="C1860" s="1" t="s">
        <v>4034</v>
      </c>
      <c r="D1860" s="1" t="s">
        <v>9</v>
      </c>
      <c r="E1860" t="str">
        <f>_xlfn.XLOOKUP(C1860,폰트맵!D:D,폰트맵!C:C)</f>
        <v>0000</v>
      </c>
      <c r="F1860" t="str">
        <f>_xlfn.XLOOKUP(D1860,폰트맵!D:D,폰트맵!C:C)</f>
        <v>0400</v>
      </c>
      <c r="K1860" t="str">
        <f>IF(ISBLANK(폰트맵!I1860),"",폰트맵!I1860)</f>
        <v/>
      </c>
    </row>
    <row r="1861" spans="1:11" x14ac:dyDescent="0.3">
      <c r="A1861" s="1" t="s">
        <v>4035</v>
      </c>
      <c r="B1861" s="1" t="s">
        <v>4036</v>
      </c>
      <c r="C1861" s="1" t="s">
        <v>3989</v>
      </c>
      <c r="D1861" s="1" t="s">
        <v>328</v>
      </c>
      <c r="E1861" t="str">
        <f>_xlfn.XLOOKUP(C1861,폰트맵!D:D,폰트맵!C:C)</f>
        <v>9100</v>
      </c>
      <c r="F1861" t="str">
        <f>_xlfn.XLOOKUP(D1861,폰트맵!D:D,폰트맵!C:C)</f>
        <v>1F00</v>
      </c>
      <c r="K1861" t="str">
        <f>IF(ISBLANK(폰트맵!I1861),"",폰트맵!I1861)</f>
        <v/>
      </c>
    </row>
    <row r="1862" spans="1:11" x14ac:dyDescent="0.3">
      <c r="A1862" s="1" t="s">
        <v>4037</v>
      </c>
      <c r="B1862" s="1" t="s">
        <v>4038</v>
      </c>
      <c r="C1862" s="1" t="s">
        <v>4039</v>
      </c>
      <c r="D1862" s="1" t="s">
        <v>9</v>
      </c>
      <c r="E1862" t="str">
        <f>_xlfn.XLOOKUP(C1862,폰트맵!D:D,폰트맵!C:C)</f>
        <v>0000</v>
      </c>
      <c r="F1862" t="str">
        <f>_xlfn.XLOOKUP(D1862,폰트맵!D:D,폰트맵!C:C)</f>
        <v>0400</v>
      </c>
      <c r="K1862" t="str">
        <f>IF(ISBLANK(폰트맵!I1862),"",폰트맵!I1862)</f>
        <v/>
      </c>
    </row>
    <row r="1863" spans="1:11" x14ac:dyDescent="0.3">
      <c r="A1863" s="1" t="s">
        <v>4040</v>
      </c>
      <c r="B1863" s="1" t="s">
        <v>4041</v>
      </c>
      <c r="C1863" s="1" t="s">
        <v>4039</v>
      </c>
      <c r="D1863" s="1" t="s">
        <v>15</v>
      </c>
      <c r="E1863" t="str">
        <f>_xlfn.XLOOKUP(C1863,폰트맵!D:D,폰트맵!C:C)</f>
        <v>0000</v>
      </c>
      <c r="F1863" t="str">
        <f>_xlfn.XLOOKUP(D1863,폰트맵!D:D,폰트맵!C:C)</f>
        <v>0800</v>
      </c>
      <c r="K1863" t="str">
        <f>IF(ISBLANK(폰트맵!I1863),"",폰트맵!I1863)</f>
        <v/>
      </c>
    </row>
    <row r="1864" spans="1:11" x14ac:dyDescent="0.3">
      <c r="A1864" s="1" t="s">
        <v>4042</v>
      </c>
      <c r="B1864" s="1" t="s">
        <v>4043</v>
      </c>
      <c r="C1864" s="1" t="s">
        <v>4039</v>
      </c>
      <c r="D1864" s="1" t="s">
        <v>24</v>
      </c>
      <c r="E1864" t="str">
        <f>_xlfn.XLOOKUP(C1864,폰트맵!D:D,폰트맵!C:C)</f>
        <v>0000</v>
      </c>
      <c r="F1864" t="str">
        <f>_xlfn.XLOOKUP(D1864,폰트맵!D:D,폰트맵!C:C)</f>
        <v>1000</v>
      </c>
      <c r="K1864" t="str">
        <f>IF(ISBLANK(폰트맵!I1864),"",폰트맵!I1864)</f>
        <v/>
      </c>
    </row>
    <row r="1865" spans="1:11" x14ac:dyDescent="0.3">
      <c r="A1865" s="1" t="s">
        <v>4044</v>
      </c>
      <c r="B1865" s="1" t="s">
        <v>4045</v>
      </c>
      <c r="C1865" s="1" t="s">
        <v>4039</v>
      </c>
      <c r="D1865" s="1" t="s">
        <v>27</v>
      </c>
      <c r="E1865" t="str">
        <f>_xlfn.XLOOKUP(C1865,폰트맵!D:D,폰트맵!C:C)</f>
        <v>0000</v>
      </c>
      <c r="F1865" t="str">
        <f>_xlfn.XLOOKUP(D1865,폰트맵!D:D,폰트맵!C:C)</f>
        <v>1100</v>
      </c>
      <c r="K1865" t="str">
        <f>IF(ISBLANK(폰트맵!I1865),"",폰트맵!I1865)</f>
        <v/>
      </c>
    </row>
    <row r="1866" spans="1:11" x14ac:dyDescent="0.3">
      <c r="A1866" s="1" t="s">
        <v>4046</v>
      </c>
      <c r="B1866" s="1" t="s">
        <v>4047</v>
      </c>
      <c r="C1866" s="1" t="s">
        <v>4039</v>
      </c>
      <c r="D1866" s="1" t="s">
        <v>33</v>
      </c>
      <c r="E1866" t="str">
        <f>_xlfn.XLOOKUP(C1866,폰트맵!D:D,폰트맵!C:C)</f>
        <v>0000</v>
      </c>
      <c r="F1866" t="str">
        <f>_xlfn.XLOOKUP(D1866,폰트맵!D:D,폰트맵!C:C)</f>
        <v>1300</v>
      </c>
      <c r="K1866" t="str">
        <f>IF(ISBLANK(폰트맵!I1866),"",폰트맵!I1866)</f>
        <v/>
      </c>
    </row>
    <row r="1867" spans="1:11" x14ac:dyDescent="0.3">
      <c r="A1867" s="1" t="s">
        <v>4048</v>
      </c>
      <c r="B1867" s="1" t="s">
        <v>4049</v>
      </c>
      <c r="C1867" s="1" t="s">
        <v>4039</v>
      </c>
      <c r="D1867" s="1" t="s">
        <v>39</v>
      </c>
      <c r="E1867" t="str">
        <f>_xlfn.XLOOKUP(C1867,폰트맵!D:D,폰트맵!C:C)</f>
        <v>0000</v>
      </c>
      <c r="F1867" t="str">
        <f>_xlfn.XLOOKUP(D1867,폰트맵!D:D,폰트맵!C:C)</f>
        <v>1500</v>
      </c>
      <c r="K1867" t="str">
        <f>IF(ISBLANK(폰트맵!I1867),"",폰트맵!I1867)</f>
        <v/>
      </c>
    </row>
    <row r="1868" spans="1:11" x14ac:dyDescent="0.3">
      <c r="A1868" s="1" t="s">
        <v>4050</v>
      </c>
      <c r="B1868" s="1" t="s">
        <v>4051</v>
      </c>
      <c r="C1868" s="1" t="s">
        <v>3962</v>
      </c>
      <c r="D1868" s="1" t="s">
        <v>344</v>
      </c>
      <c r="E1868" t="str">
        <f>_xlfn.XLOOKUP(C1868,폰트맵!D:D,폰트맵!C:C)</f>
        <v>C000</v>
      </c>
      <c r="F1868" t="str">
        <f>_xlfn.XLOOKUP(D1868,폰트맵!D:D,폰트맵!C:C)</f>
        <v>3600</v>
      </c>
      <c r="K1868" t="str">
        <f>IF(ISBLANK(폰트맵!I1868),"",폰트맵!I1868)</f>
        <v/>
      </c>
    </row>
    <row r="1869" spans="1:11" x14ac:dyDescent="0.3">
      <c r="A1869" s="1" t="s">
        <v>4052</v>
      </c>
      <c r="B1869" s="1" t="s">
        <v>4053</v>
      </c>
      <c r="C1869" s="1" t="s">
        <v>4054</v>
      </c>
      <c r="D1869" s="1" t="s">
        <v>9</v>
      </c>
      <c r="E1869" t="str">
        <f>_xlfn.XLOOKUP(C1869,폰트맵!D:D,폰트맵!C:C)</f>
        <v>0000</v>
      </c>
      <c r="F1869" t="str">
        <f>_xlfn.XLOOKUP(D1869,폰트맵!D:D,폰트맵!C:C)</f>
        <v>0400</v>
      </c>
      <c r="K1869" t="str">
        <f>IF(ISBLANK(폰트맵!I1869),"",폰트맵!I1869)</f>
        <v/>
      </c>
    </row>
    <row r="1870" spans="1:11" x14ac:dyDescent="0.3">
      <c r="A1870" s="1" t="s">
        <v>4055</v>
      </c>
      <c r="B1870" s="1" t="s">
        <v>4056</v>
      </c>
      <c r="C1870" s="1" t="s">
        <v>4054</v>
      </c>
      <c r="D1870" s="1" t="s">
        <v>15</v>
      </c>
      <c r="E1870" t="str">
        <f>_xlfn.XLOOKUP(C1870,폰트맵!D:D,폰트맵!C:C)</f>
        <v>0000</v>
      </c>
      <c r="F1870" t="str">
        <f>_xlfn.XLOOKUP(D1870,폰트맵!D:D,폰트맵!C:C)</f>
        <v>0800</v>
      </c>
      <c r="K1870" t="str">
        <f>IF(ISBLANK(폰트맵!I1870),"",폰트맵!I1870)</f>
        <v/>
      </c>
    </row>
    <row r="1871" spans="1:11" x14ac:dyDescent="0.3">
      <c r="A1871" s="1" t="s">
        <v>4057</v>
      </c>
      <c r="B1871" s="1" t="s">
        <v>4058</v>
      </c>
      <c r="C1871" s="1" t="s">
        <v>4054</v>
      </c>
      <c r="D1871" s="1" t="s">
        <v>24</v>
      </c>
      <c r="E1871" t="str">
        <f>_xlfn.XLOOKUP(C1871,폰트맵!D:D,폰트맵!C:C)</f>
        <v>0000</v>
      </c>
      <c r="F1871" t="str">
        <f>_xlfn.XLOOKUP(D1871,폰트맵!D:D,폰트맵!C:C)</f>
        <v>1000</v>
      </c>
      <c r="K1871" t="str">
        <f>IF(ISBLANK(폰트맵!I1871),"",폰트맵!I1871)</f>
        <v/>
      </c>
    </row>
    <row r="1872" spans="1:11" x14ac:dyDescent="0.3">
      <c r="A1872" s="1" t="s">
        <v>4059</v>
      </c>
      <c r="B1872" s="1" t="s">
        <v>4060</v>
      </c>
      <c r="C1872" s="1" t="s">
        <v>4054</v>
      </c>
      <c r="D1872" s="1" t="s">
        <v>39</v>
      </c>
      <c r="E1872" t="str">
        <f>_xlfn.XLOOKUP(C1872,폰트맵!D:D,폰트맵!C:C)</f>
        <v>0000</v>
      </c>
      <c r="F1872" t="str">
        <f>_xlfn.XLOOKUP(D1872,폰트맵!D:D,폰트맵!C:C)</f>
        <v>1500</v>
      </c>
      <c r="K1872" t="str">
        <f>IF(ISBLANK(폰트맵!I1872),"",폰트맵!I1872)</f>
        <v/>
      </c>
    </row>
    <row r="1873" spans="1:11" x14ac:dyDescent="0.3">
      <c r="A1873" s="1" t="s">
        <v>4061</v>
      </c>
      <c r="B1873" s="1" t="s">
        <v>4062</v>
      </c>
      <c r="C1873" s="1" t="s">
        <v>3962</v>
      </c>
      <c r="D1873" s="1" t="s">
        <v>352</v>
      </c>
      <c r="E1873" t="str">
        <f>_xlfn.XLOOKUP(C1873,폰트맵!D:D,폰트맵!C:C)</f>
        <v>C000</v>
      </c>
      <c r="F1873" t="str">
        <f>_xlfn.XLOOKUP(D1873,폰트맵!D:D,폰트맵!C:C)</f>
        <v>1E00</v>
      </c>
      <c r="K1873" t="str">
        <f>IF(ISBLANK(폰트맵!I1873),"",폰트맵!I1873)</f>
        <v/>
      </c>
    </row>
    <row r="1874" spans="1:11" x14ac:dyDescent="0.3">
      <c r="A1874" s="1" t="s">
        <v>4063</v>
      </c>
      <c r="B1874" s="1" t="s">
        <v>4064</v>
      </c>
      <c r="C1874" s="1" t="s">
        <v>4065</v>
      </c>
      <c r="D1874" s="1" t="s">
        <v>6</v>
      </c>
      <c r="E1874" t="str">
        <f>_xlfn.XLOOKUP(C1874,폰트맵!D:D,폰트맵!C:C)</f>
        <v>0000</v>
      </c>
      <c r="F1874" t="str">
        <f>_xlfn.XLOOKUP(D1874,폰트맵!D:D,폰트맵!C:C)</f>
        <v>0100</v>
      </c>
      <c r="K1874" t="str">
        <f>IF(ISBLANK(폰트맵!I1874),"",폰트맵!I1874)</f>
        <v/>
      </c>
    </row>
    <row r="1875" spans="1:11" x14ac:dyDescent="0.3">
      <c r="A1875" s="1" t="s">
        <v>4066</v>
      </c>
      <c r="B1875" s="1" t="s">
        <v>4067</v>
      </c>
      <c r="C1875" s="1" t="s">
        <v>4065</v>
      </c>
      <c r="D1875" s="1" t="s">
        <v>9</v>
      </c>
      <c r="E1875" t="str">
        <f>_xlfn.XLOOKUP(C1875,폰트맵!D:D,폰트맵!C:C)</f>
        <v>0000</v>
      </c>
      <c r="F1875" t="str">
        <f>_xlfn.XLOOKUP(D1875,폰트맵!D:D,폰트맵!C:C)</f>
        <v>0400</v>
      </c>
      <c r="K1875" t="str">
        <f>IF(ISBLANK(폰트맵!I1875),"",폰트맵!I1875)</f>
        <v/>
      </c>
    </row>
    <row r="1876" spans="1:11" x14ac:dyDescent="0.3">
      <c r="A1876" s="1" t="s">
        <v>4068</v>
      </c>
      <c r="B1876" s="1" t="s">
        <v>4069</v>
      </c>
      <c r="C1876" s="1" t="s">
        <v>4065</v>
      </c>
      <c r="D1876" s="1" t="s">
        <v>15</v>
      </c>
      <c r="E1876" t="str">
        <f>_xlfn.XLOOKUP(C1876,폰트맵!D:D,폰트맵!C:C)</f>
        <v>0000</v>
      </c>
      <c r="F1876" t="str">
        <f>_xlfn.XLOOKUP(D1876,폰트맵!D:D,폰트맵!C:C)</f>
        <v>0800</v>
      </c>
      <c r="K1876" t="str">
        <f>IF(ISBLANK(폰트맵!I1876),"",폰트맵!I1876)</f>
        <v/>
      </c>
    </row>
    <row r="1877" spans="1:11" x14ac:dyDescent="0.3">
      <c r="A1877" s="1" t="s">
        <v>4070</v>
      </c>
      <c r="B1877" s="1" t="s">
        <v>4071</v>
      </c>
      <c r="C1877" s="1" t="s">
        <v>4065</v>
      </c>
      <c r="D1877" s="1" t="s">
        <v>24</v>
      </c>
      <c r="E1877" t="str">
        <f>_xlfn.XLOOKUP(C1877,폰트맵!D:D,폰트맵!C:C)</f>
        <v>0000</v>
      </c>
      <c r="F1877" t="str">
        <f>_xlfn.XLOOKUP(D1877,폰트맵!D:D,폰트맵!C:C)</f>
        <v>1000</v>
      </c>
      <c r="K1877" t="str">
        <f>IF(ISBLANK(폰트맵!I1877),"",폰트맵!I1877)</f>
        <v/>
      </c>
    </row>
    <row r="1878" spans="1:11" x14ac:dyDescent="0.3">
      <c r="A1878" s="1" t="s">
        <v>4072</v>
      </c>
      <c r="B1878" s="1" t="s">
        <v>4073</v>
      </c>
      <c r="C1878" s="1" t="s">
        <v>4065</v>
      </c>
      <c r="D1878" s="1" t="s">
        <v>27</v>
      </c>
      <c r="E1878" t="str">
        <f>_xlfn.XLOOKUP(C1878,폰트맵!D:D,폰트맵!C:C)</f>
        <v>0000</v>
      </c>
      <c r="F1878" t="str">
        <f>_xlfn.XLOOKUP(D1878,폰트맵!D:D,폰트맵!C:C)</f>
        <v>1100</v>
      </c>
      <c r="K1878" t="str">
        <f>IF(ISBLANK(폰트맵!I1878),"",폰트맵!I1878)</f>
        <v/>
      </c>
    </row>
    <row r="1879" spans="1:11" x14ac:dyDescent="0.3">
      <c r="A1879" s="1" t="s">
        <v>4074</v>
      </c>
      <c r="B1879" s="1" t="s">
        <v>4075</v>
      </c>
      <c r="C1879" s="1" t="s">
        <v>4065</v>
      </c>
      <c r="D1879" s="1" t="s">
        <v>33</v>
      </c>
      <c r="E1879" t="str">
        <f>_xlfn.XLOOKUP(C1879,폰트맵!D:D,폰트맵!C:C)</f>
        <v>0000</v>
      </c>
      <c r="F1879" t="str">
        <f>_xlfn.XLOOKUP(D1879,폰트맵!D:D,폰트맵!C:C)</f>
        <v>1300</v>
      </c>
      <c r="K1879" t="str">
        <f>IF(ISBLANK(폰트맵!I1879),"",폰트맵!I1879)</f>
        <v/>
      </c>
    </row>
    <row r="1880" spans="1:11" x14ac:dyDescent="0.3">
      <c r="A1880" s="1" t="s">
        <v>4076</v>
      </c>
      <c r="B1880" s="1" t="s">
        <v>4077</v>
      </c>
      <c r="C1880" s="1" t="s">
        <v>4065</v>
      </c>
      <c r="D1880" s="1" t="s">
        <v>39</v>
      </c>
      <c r="E1880" t="str">
        <f>_xlfn.XLOOKUP(C1880,폰트맵!D:D,폰트맵!C:C)</f>
        <v>0000</v>
      </c>
      <c r="F1880" t="str">
        <f>_xlfn.XLOOKUP(D1880,폰트맵!D:D,폰트맵!C:C)</f>
        <v>1500</v>
      </c>
      <c r="K1880" t="str">
        <f>IF(ISBLANK(폰트맵!I1880),"",폰트맵!I1880)</f>
        <v/>
      </c>
    </row>
    <row r="1881" spans="1:11" x14ac:dyDescent="0.3">
      <c r="A1881" s="1" t="s">
        <v>4078</v>
      </c>
      <c r="B1881" s="1" t="s">
        <v>4079</v>
      </c>
      <c r="C1881" s="1" t="s">
        <v>3989</v>
      </c>
      <c r="D1881" s="1" t="s">
        <v>98</v>
      </c>
      <c r="E1881" t="str">
        <f>_xlfn.XLOOKUP(C1881,폰트맵!D:D,폰트맵!C:C)</f>
        <v>9100</v>
      </c>
      <c r="F1881" t="str">
        <f>_xlfn.XLOOKUP(D1881,폰트맵!D:D,폰트맵!C:C)</f>
        <v>0500</v>
      </c>
      <c r="K1881" t="str">
        <f>IF(ISBLANK(폰트맵!I1881),"",폰트맵!I1881)</f>
        <v/>
      </c>
    </row>
    <row r="1882" spans="1:11" x14ac:dyDescent="0.3">
      <c r="A1882" s="1" t="s">
        <v>4080</v>
      </c>
      <c r="B1882" s="1" t="s">
        <v>4081</v>
      </c>
      <c r="C1882" s="1" t="s">
        <v>3989</v>
      </c>
      <c r="D1882" s="1" t="s">
        <v>6</v>
      </c>
      <c r="E1882" t="str">
        <f>_xlfn.XLOOKUP(C1882,폰트맵!D:D,폰트맵!C:C)</f>
        <v>9100</v>
      </c>
      <c r="F1882" t="str">
        <f>_xlfn.XLOOKUP(D1882,폰트맵!D:D,폰트맵!C:C)</f>
        <v>0100</v>
      </c>
      <c r="K1882" t="str">
        <f>IF(ISBLANK(폰트맵!I1882),"",폰트맵!I1882)</f>
        <v/>
      </c>
    </row>
    <row r="1883" spans="1:11" x14ac:dyDescent="0.3">
      <c r="A1883" s="1" t="s">
        <v>4082</v>
      </c>
      <c r="B1883" s="1" t="s">
        <v>4083</v>
      </c>
      <c r="C1883" s="1" t="s">
        <v>3989</v>
      </c>
      <c r="D1883" s="1" t="s">
        <v>9</v>
      </c>
      <c r="E1883" t="str">
        <f>_xlfn.XLOOKUP(C1883,폰트맵!D:D,폰트맵!C:C)</f>
        <v>9100</v>
      </c>
      <c r="F1883" t="str">
        <f>_xlfn.XLOOKUP(D1883,폰트맵!D:D,폰트맵!C:C)</f>
        <v>0400</v>
      </c>
      <c r="K1883" t="str">
        <f>IF(ISBLANK(폰트맵!I1883),"",폰트맵!I1883)</f>
        <v/>
      </c>
    </row>
    <row r="1884" spans="1:11" x14ac:dyDescent="0.3">
      <c r="A1884" s="1" t="s">
        <v>4084</v>
      </c>
      <c r="B1884" s="1" t="s">
        <v>4085</v>
      </c>
      <c r="C1884" s="1" t="s">
        <v>3989</v>
      </c>
      <c r="D1884" s="1" t="s">
        <v>12</v>
      </c>
      <c r="E1884" t="str">
        <f>_xlfn.XLOOKUP(C1884,폰트맵!D:D,폰트맵!C:C)</f>
        <v>9100</v>
      </c>
      <c r="F1884" t="str">
        <f>_xlfn.XLOOKUP(D1884,폰트맵!D:D,폰트맵!C:C)</f>
        <v>0700</v>
      </c>
      <c r="K1884" t="str">
        <f>IF(ISBLANK(폰트맵!I1884),"",폰트맵!I1884)</f>
        <v/>
      </c>
    </row>
    <row r="1885" spans="1:11" x14ac:dyDescent="0.3">
      <c r="A1885" s="1" t="s">
        <v>4086</v>
      </c>
      <c r="B1885" s="1" t="s">
        <v>4087</v>
      </c>
      <c r="C1885" s="1" t="s">
        <v>3989</v>
      </c>
      <c r="D1885" s="1" t="s">
        <v>15</v>
      </c>
      <c r="E1885" t="str">
        <f>_xlfn.XLOOKUP(C1885,폰트맵!D:D,폰트맵!C:C)</f>
        <v>9100</v>
      </c>
      <c r="F1885" t="str">
        <f>_xlfn.XLOOKUP(D1885,폰트맵!D:D,폰트맵!C:C)</f>
        <v>0800</v>
      </c>
      <c r="K1885" t="str">
        <f>IF(ISBLANK(폰트맵!I1885),"",폰트맵!I1885)</f>
        <v/>
      </c>
    </row>
    <row r="1886" spans="1:11" x14ac:dyDescent="0.3">
      <c r="A1886" s="1" t="s">
        <v>4088</v>
      </c>
      <c r="B1886" s="1" t="s">
        <v>4089</v>
      </c>
      <c r="C1886" s="1" t="s">
        <v>3989</v>
      </c>
      <c r="D1886" s="1" t="s">
        <v>18</v>
      </c>
      <c r="E1886" t="str">
        <f>_xlfn.XLOOKUP(C1886,폰트맵!D:D,폰트맵!C:C)</f>
        <v>9100</v>
      </c>
      <c r="F1886" t="str">
        <f>_xlfn.XLOOKUP(D1886,폰트맵!D:D,폰트맵!C:C)</f>
        <v>0900</v>
      </c>
      <c r="K1886" t="str">
        <f>IF(ISBLANK(폰트맵!I1886),"",폰트맵!I1886)</f>
        <v/>
      </c>
    </row>
    <row r="1887" spans="1:11" x14ac:dyDescent="0.3">
      <c r="A1887" s="1" t="s">
        <v>4090</v>
      </c>
      <c r="B1887" s="1" t="s">
        <v>4091</v>
      </c>
      <c r="C1887" s="1" t="s">
        <v>3989</v>
      </c>
      <c r="D1887" s="1" t="s">
        <v>24</v>
      </c>
      <c r="E1887" t="str">
        <f>_xlfn.XLOOKUP(C1887,폰트맵!D:D,폰트맵!C:C)</f>
        <v>9100</v>
      </c>
      <c r="F1887" t="str">
        <f>_xlfn.XLOOKUP(D1887,폰트맵!D:D,폰트맵!C:C)</f>
        <v>1000</v>
      </c>
      <c r="K1887" t="str">
        <f>IF(ISBLANK(폰트맵!I1887),"",폰트맵!I1887)</f>
        <v/>
      </c>
    </row>
    <row r="1888" spans="1:11" x14ac:dyDescent="0.3">
      <c r="A1888" s="1" t="s">
        <v>4092</v>
      </c>
      <c r="B1888" s="1" t="s">
        <v>4093</v>
      </c>
      <c r="C1888" s="1" t="s">
        <v>3989</v>
      </c>
      <c r="D1888" s="1" t="s">
        <v>27</v>
      </c>
      <c r="E1888" t="str">
        <f>_xlfn.XLOOKUP(C1888,폰트맵!D:D,폰트맵!C:C)</f>
        <v>9100</v>
      </c>
      <c r="F1888" t="str">
        <f>_xlfn.XLOOKUP(D1888,폰트맵!D:D,폰트맵!C:C)</f>
        <v>1100</v>
      </c>
      <c r="K1888" t="str">
        <f>IF(ISBLANK(폰트맵!I1888),"",폰트맵!I1888)</f>
        <v/>
      </c>
    </row>
    <row r="1889" spans="1:11" x14ac:dyDescent="0.3">
      <c r="A1889" s="1" t="s">
        <v>4094</v>
      </c>
      <c r="B1889" s="1" t="s">
        <v>4095</v>
      </c>
      <c r="C1889" s="1" t="s">
        <v>3989</v>
      </c>
      <c r="D1889" s="1" t="s">
        <v>33</v>
      </c>
      <c r="E1889" t="str">
        <f>_xlfn.XLOOKUP(C1889,폰트맵!D:D,폰트맵!C:C)</f>
        <v>9100</v>
      </c>
      <c r="F1889" t="str">
        <f>_xlfn.XLOOKUP(D1889,폰트맵!D:D,폰트맵!C:C)</f>
        <v>1300</v>
      </c>
      <c r="K1889" t="str">
        <f>IF(ISBLANK(폰트맵!I1889),"",폰트맵!I1889)</f>
        <v/>
      </c>
    </row>
    <row r="1890" spans="1:11" x14ac:dyDescent="0.3">
      <c r="A1890" s="1" t="s">
        <v>4096</v>
      </c>
      <c r="B1890" s="1" t="s">
        <v>4097</v>
      </c>
      <c r="C1890" s="1" t="s">
        <v>3989</v>
      </c>
      <c r="D1890" s="1" t="s">
        <v>39</v>
      </c>
      <c r="E1890" t="str">
        <f>_xlfn.XLOOKUP(C1890,폰트맵!D:D,폰트맵!C:C)</f>
        <v>9100</v>
      </c>
      <c r="F1890" t="str">
        <f>_xlfn.XLOOKUP(D1890,폰트맵!D:D,폰트맵!C:C)</f>
        <v>1500</v>
      </c>
      <c r="K1890" t="str">
        <f>IF(ISBLANK(폰트맵!I1890),"",폰트맵!I1890)</f>
        <v/>
      </c>
    </row>
    <row r="1891" spans="1:11" x14ac:dyDescent="0.3">
      <c r="A1891" s="1" t="s">
        <v>4098</v>
      </c>
      <c r="B1891" s="1" t="s">
        <v>4099</v>
      </c>
      <c r="C1891" s="1" t="s">
        <v>4100</v>
      </c>
      <c r="D1891" s="1" t="s">
        <v>3</v>
      </c>
      <c r="E1891" t="str">
        <f>_xlfn.XLOOKUP(C1891,폰트맵!D:D,폰트맵!C:C)</f>
        <v>9200</v>
      </c>
      <c r="F1891" t="str">
        <f>_xlfn.XLOOKUP(D1891,폰트맵!D:D,폰트맵!C:C)</f>
        <v>0200</v>
      </c>
      <c r="K1891" t="str">
        <f>IF(ISBLANK(폰트맵!I1891),"",폰트맵!I1891)</f>
        <v/>
      </c>
    </row>
    <row r="1892" spans="1:11" x14ac:dyDescent="0.3">
      <c r="A1892" s="1" t="s">
        <v>4101</v>
      </c>
      <c r="B1892" s="1" t="s">
        <v>4102</v>
      </c>
      <c r="C1892" s="1" t="s">
        <v>4100</v>
      </c>
      <c r="D1892" s="1" t="s">
        <v>6</v>
      </c>
      <c r="E1892" t="str">
        <f>_xlfn.XLOOKUP(C1892,폰트맵!D:D,폰트맵!C:C)</f>
        <v>9200</v>
      </c>
      <c r="F1892" t="str">
        <f>_xlfn.XLOOKUP(D1892,폰트맵!D:D,폰트맵!C:C)</f>
        <v>0100</v>
      </c>
      <c r="K1892" t="str">
        <f>IF(ISBLANK(폰트맵!I1892),"",폰트맵!I1892)</f>
        <v/>
      </c>
    </row>
    <row r="1893" spans="1:11" x14ac:dyDescent="0.3">
      <c r="A1893" s="1" t="s">
        <v>4103</v>
      </c>
      <c r="B1893" s="1" t="s">
        <v>4104</v>
      </c>
      <c r="C1893" s="1" t="s">
        <v>4100</v>
      </c>
      <c r="D1893" s="1" t="s">
        <v>9</v>
      </c>
      <c r="E1893" t="str">
        <f>_xlfn.XLOOKUP(C1893,폰트맵!D:D,폰트맵!C:C)</f>
        <v>9200</v>
      </c>
      <c r="F1893" t="str">
        <f>_xlfn.XLOOKUP(D1893,폰트맵!D:D,폰트맵!C:C)</f>
        <v>0400</v>
      </c>
      <c r="K1893" t="str">
        <f>IF(ISBLANK(폰트맵!I1893),"",폰트맵!I1893)</f>
        <v/>
      </c>
    </row>
    <row r="1894" spans="1:11" x14ac:dyDescent="0.3">
      <c r="A1894" s="1" t="s">
        <v>4105</v>
      </c>
      <c r="B1894" s="1" t="s">
        <v>4106</v>
      </c>
      <c r="C1894" s="1" t="s">
        <v>4100</v>
      </c>
      <c r="D1894" s="1" t="s">
        <v>15</v>
      </c>
      <c r="E1894" t="str">
        <f>_xlfn.XLOOKUP(C1894,폰트맵!D:D,폰트맵!C:C)</f>
        <v>9200</v>
      </c>
      <c r="F1894" t="str">
        <f>_xlfn.XLOOKUP(D1894,폰트맵!D:D,폰트맵!C:C)</f>
        <v>0800</v>
      </c>
      <c r="K1894" t="str">
        <f>IF(ISBLANK(폰트맵!I1894),"",폰트맵!I1894)</f>
        <v/>
      </c>
    </row>
    <row r="1895" spans="1:11" x14ac:dyDescent="0.3">
      <c r="A1895" s="1" t="s">
        <v>4107</v>
      </c>
      <c r="B1895" s="1" t="s">
        <v>4108</v>
      </c>
      <c r="C1895" s="1" t="s">
        <v>4100</v>
      </c>
      <c r="D1895" s="1" t="s">
        <v>24</v>
      </c>
      <c r="E1895" t="str">
        <f>_xlfn.XLOOKUP(C1895,폰트맵!D:D,폰트맵!C:C)</f>
        <v>9200</v>
      </c>
      <c r="F1895" t="str">
        <f>_xlfn.XLOOKUP(D1895,폰트맵!D:D,폰트맵!C:C)</f>
        <v>1000</v>
      </c>
      <c r="K1895" t="str">
        <f>IF(ISBLANK(폰트맵!I1895),"",폰트맵!I1895)</f>
        <v/>
      </c>
    </row>
    <row r="1896" spans="1:11" x14ac:dyDescent="0.3">
      <c r="A1896" s="1" t="s">
        <v>4109</v>
      </c>
      <c r="B1896" s="1" t="s">
        <v>4110</v>
      </c>
      <c r="C1896" s="1" t="s">
        <v>4100</v>
      </c>
      <c r="D1896" s="1" t="s">
        <v>27</v>
      </c>
      <c r="E1896" t="str">
        <f>_xlfn.XLOOKUP(C1896,폰트맵!D:D,폰트맵!C:C)</f>
        <v>9200</v>
      </c>
      <c r="F1896" t="str">
        <f>_xlfn.XLOOKUP(D1896,폰트맵!D:D,폰트맵!C:C)</f>
        <v>1100</v>
      </c>
      <c r="K1896" t="str">
        <f>IF(ISBLANK(폰트맵!I1896),"",폰트맵!I1896)</f>
        <v/>
      </c>
    </row>
    <row r="1897" spans="1:11" x14ac:dyDescent="0.3">
      <c r="A1897" s="1" t="s">
        <v>4111</v>
      </c>
      <c r="B1897" s="1" t="s">
        <v>4112</v>
      </c>
      <c r="C1897" s="1" t="s">
        <v>4100</v>
      </c>
      <c r="D1897" s="1" t="s">
        <v>33</v>
      </c>
      <c r="E1897" t="str">
        <f>_xlfn.XLOOKUP(C1897,폰트맵!D:D,폰트맵!C:C)</f>
        <v>9200</v>
      </c>
      <c r="F1897" t="str">
        <f>_xlfn.XLOOKUP(D1897,폰트맵!D:D,폰트맵!C:C)</f>
        <v>1300</v>
      </c>
      <c r="K1897" t="str">
        <f>IF(ISBLANK(폰트맵!I1897),"",폰트맵!I1897)</f>
        <v/>
      </c>
    </row>
    <row r="1898" spans="1:11" x14ac:dyDescent="0.3">
      <c r="A1898" s="1" t="s">
        <v>4113</v>
      </c>
      <c r="B1898" s="1" t="s">
        <v>4114</v>
      </c>
      <c r="C1898" s="1" t="s">
        <v>4100</v>
      </c>
      <c r="D1898" s="1" t="s">
        <v>39</v>
      </c>
      <c r="E1898" t="str">
        <f>_xlfn.XLOOKUP(C1898,폰트맵!D:D,폰트맵!C:C)</f>
        <v>9200</v>
      </c>
      <c r="F1898" t="str">
        <f>_xlfn.XLOOKUP(D1898,폰트맵!D:D,폰트맵!C:C)</f>
        <v>1500</v>
      </c>
      <c r="K1898" t="str">
        <f>IF(ISBLANK(폰트맵!I1898),"",폰트맵!I1898)</f>
        <v/>
      </c>
    </row>
    <row r="1899" spans="1:11" x14ac:dyDescent="0.3">
      <c r="A1899" s="1" t="s">
        <v>4115</v>
      </c>
      <c r="B1899" s="1" t="s">
        <v>4116</v>
      </c>
      <c r="C1899" s="1" t="s">
        <v>4117</v>
      </c>
      <c r="D1899" s="1" t="s">
        <v>58</v>
      </c>
      <c r="E1899" t="str">
        <f>_xlfn.XLOOKUP(C1899,폰트맵!D:D,폰트맵!C:C)</f>
        <v>0000</v>
      </c>
      <c r="F1899" t="str">
        <f>_xlfn.XLOOKUP(D1899,폰트맵!D:D,폰트맵!C:C)</f>
        <v>0300</v>
      </c>
      <c r="K1899" t="str">
        <f>IF(ISBLANK(폰트맵!I1899),"",폰트맵!I1899)</f>
        <v/>
      </c>
    </row>
    <row r="1900" spans="1:11" x14ac:dyDescent="0.3">
      <c r="A1900" s="1" t="s">
        <v>4118</v>
      </c>
      <c r="B1900" s="1" t="s">
        <v>4119</v>
      </c>
      <c r="C1900" s="1" t="s">
        <v>4117</v>
      </c>
      <c r="D1900" s="1" t="s">
        <v>6</v>
      </c>
      <c r="E1900" t="str">
        <f>_xlfn.XLOOKUP(C1900,폰트맵!D:D,폰트맵!C:C)</f>
        <v>0000</v>
      </c>
      <c r="F1900" t="str">
        <f>_xlfn.XLOOKUP(D1900,폰트맵!D:D,폰트맵!C:C)</f>
        <v>0100</v>
      </c>
      <c r="K1900" t="str">
        <f>IF(ISBLANK(폰트맵!I1900),"",폰트맵!I1900)</f>
        <v/>
      </c>
    </row>
    <row r="1901" spans="1:11" x14ac:dyDescent="0.3">
      <c r="A1901" s="1" t="s">
        <v>4120</v>
      </c>
      <c r="B1901" s="1" t="s">
        <v>4121</v>
      </c>
      <c r="C1901" s="1" t="s">
        <v>4117</v>
      </c>
      <c r="D1901" s="1" t="s">
        <v>9</v>
      </c>
      <c r="E1901" t="str">
        <f>_xlfn.XLOOKUP(C1901,폰트맵!D:D,폰트맵!C:C)</f>
        <v>0000</v>
      </c>
      <c r="F1901" t="str">
        <f>_xlfn.XLOOKUP(D1901,폰트맵!D:D,폰트맵!C:C)</f>
        <v>0400</v>
      </c>
      <c r="K1901" t="str">
        <f>IF(ISBLANK(폰트맵!I1901),"",폰트맵!I1901)</f>
        <v/>
      </c>
    </row>
    <row r="1902" spans="1:11" x14ac:dyDescent="0.3">
      <c r="A1902" s="1" t="s">
        <v>4122</v>
      </c>
      <c r="B1902" s="1" t="s">
        <v>4123</v>
      </c>
      <c r="C1902" s="1" t="s">
        <v>4117</v>
      </c>
      <c r="D1902" s="1" t="s">
        <v>15</v>
      </c>
      <c r="E1902" t="str">
        <f>_xlfn.XLOOKUP(C1902,폰트맵!D:D,폰트맵!C:C)</f>
        <v>0000</v>
      </c>
      <c r="F1902" t="str">
        <f>_xlfn.XLOOKUP(D1902,폰트맵!D:D,폰트맵!C:C)</f>
        <v>0800</v>
      </c>
      <c r="K1902" t="str">
        <f>IF(ISBLANK(폰트맵!I1902),"",폰트맵!I1902)</f>
        <v/>
      </c>
    </row>
    <row r="1903" spans="1:11" x14ac:dyDescent="0.3">
      <c r="A1903" s="1" t="s">
        <v>4124</v>
      </c>
      <c r="B1903" s="1" t="s">
        <v>4125</v>
      </c>
      <c r="C1903" s="1" t="s">
        <v>4117</v>
      </c>
      <c r="D1903" s="1" t="s">
        <v>24</v>
      </c>
      <c r="E1903" t="str">
        <f>_xlfn.XLOOKUP(C1903,폰트맵!D:D,폰트맵!C:C)</f>
        <v>0000</v>
      </c>
      <c r="F1903" t="str">
        <f>_xlfn.XLOOKUP(D1903,폰트맵!D:D,폰트맵!C:C)</f>
        <v>1000</v>
      </c>
      <c r="K1903" t="str">
        <f>IF(ISBLANK(폰트맵!I1903),"",폰트맵!I1903)</f>
        <v/>
      </c>
    </row>
    <row r="1904" spans="1:11" x14ac:dyDescent="0.3">
      <c r="A1904" s="1" t="s">
        <v>4126</v>
      </c>
      <c r="B1904" s="1" t="s">
        <v>4127</v>
      </c>
      <c r="C1904" s="1" t="s">
        <v>4117</v>
      </c>
      <c r="D1904" s="1" t="s">
        <v>27</v>
      </c>
      <c r="E1904" t="str">
        <f>_xlfn.XLOOKUP(C1904,폰트맵!D:D,폰트맵!C:C)</f>
        <v>0000</v>
      </c>
      <c r="F1904" t="str">
        <f>_xlfn.XLOOKUP(D1904,폰트맵!D:D,폰트맵!C:C)</f>
        <v>1100</v>
      </c>
      <c r="K1904" t="str">
        <f>IF(ISBLANK(폰트맵!I1904),"",폰트맵!I1904)</f>
        <v/>
      </c>
    </row>
    <row r="1905" spans="1:11" x14ac:dyDescent="0.3">
      <c r="A1905" s="1" t="s">
        <v>4128</v>
      </c>
      <c r="B1905" s="1" t="s">
        <v>4129</v>
      </c>
      <c r="C1905" s="1" t="s">
        <v>4117</v>
      </c>
      <c r="D1905" s="1" t="s">
        <v>33</v>
      </c>
      <c r="E1905" t="str">
        <f>_xlfn.XLOOKUP(C1905,폰트맵!D:D,폰트맵!C:C)</f>
        <v>0000</v>
      </c>
      <c r="F1905" t="str">
        <f>_xlfn.XLOOKUP(D1905,폰트맵!D:D,폰트맵!C:C)</f>
        <v>1300</v>
      </c>
      <c r="K1905" t="str">
        <f>IF(ISBLANK(폰트맵!I1905),"",폰트맵!I1905)</f>
        <v/>
      </c>
    </row>
    <row r="1906" spans="1:11" x14ac:dyDescent="0.3">
      <c r="A1906" s="1" t="s">
        <v>4130</v>
      </c>
      <c r="B1906" s="1" t="s">
        <v>4131</v>
      </c>
      <c r="C1906" s="1" t="s">
        <v>4117</v>
      </c>
      <c r="D1906" s="1" t="s">
        <v>36</v>
      </c>
      <c r="E1906" t="str">
        <f>_xlfn.XLOOKUP(C1906,폰트맵!D:D,폰트맵!C:C)</f>
        <v>0000</v>
      </c>
      <c r="F1906" t="str">
        <f>_xlfn.XLOOKUP(D1906,폰트맵!D:D,폰트맵!C:C)</f>
        <v>1400</v>
      </c>
      <c r="K1906" t="str">
        <f>IF(ISBLANK(폰트맵!I1906),"",폰트맵!I1906)</f>
        <v/>
      </c>
    </row>
    <row r="1907" spans="1:11" x14ac:dyDescent="0.3">
      <c r="A1907" s="1" t="s">
        <v>4132</v>
      </c>
      <c r="B1907" s="1" t="s">
        <v>4133</v>
      </c>
      <c r="C1907" s="1" t="s">
        <v>4117</v>
      </c>
      <c r="D1907" s="1" t="s">
        <v>39</v>
      </c>
      <c r="E1907" t="str">
        <f>_xlfn.XLOOKUP(C1907,폰트맵!D:D,폰트맵!C:C)</f>
        <v>0000</v>
      </c>
      <c r="F1907" t="str">
        <f>_xlfn.XLOOKUP(D1907,폰트맵!D:D,폰트맵!C:C)</f>
        <v>1500</v>
      </c>
      <c r="K1907" t="str">
        <f>IF(ISBLANK(폰트맵!I1907),"",폰트맵!I1907)</f>
        <v/>
      </c>
    </row>
    <row r="1908" spans="1:11" x14ac:dyDescent="0.3">
      <c r="A1908" s="1" t="s">
        <v>4134</v>
      </c>
      <c r="B1908" s="1" t="s">
        <v>4135</v>
      </c>
      <c r="C1908" s="1" t="s">
        <v>4136</v>
      </c>
      <c r="D1908" s="1" t="s">
        <v>3</v>
      </c>
      <c r="E1908" t="str">
        <f>_xlfn.XLOOKUP(C1908,폰트맵!D:D,폰트맵!C:C)</f>
        <v>0000</v>
      </c>
      <c r="F1908" t="str">
        <f>_xlfn.XLOOKUP(D1908,폰트맵!D:D,폰트맵!C:C)</f>
        <v>0200</v>
      </c>
      <c r="K1908" t="str">
        <f>IF(ISBLANK(폰트맵!I1908),"",폰트맵!I1908)</f>
        <v/>
      </c>
    </row>
    <row r="1909" spans="1:11" x14ac:dyDescent="0.3">
      <c r="A1909" s="1" t="s">
        <v>4137</v>
      </c>
      <c r="B1909" s="1" t="s">
        <v>4138</v>
      </c>
      <c r="C1909" s="1" t="s">
        <v>4136</v>
      </c>
      <c r="D1909" s="1" t="s">
        <v>6</v>
      </c>
      <c r="E1909" t="str">
        <f>_xlfn.XLOOKUP(C1909,폰트맵!D:D,폰트맵!C:C)</f>
        <v>0000</v>
      </c>
      <c r="F1909" t="str">
        <f>_xlfn.XLOOKUP(D1909,폰트맵!D:D,폰트맵!C:C)</f>
        <v>0100</v>
      </c>
      <c r="K1909" t="str">
        <f>IF(ISBLANK(폰트맵!I1909),"",폰트맵!I1909)</f>
        <v/>
      </c>
    </row>
    <row r="1910" spans="1:11" x14ac:dyDescent="0.3">
      <c r="A1910" s="1" t="s">
        <v>4139</v>
      </c>
      <c r="B1910" s="1" t="s">
        <v>4140</v>
      </c>
      <c r="C1910" s="1" t="s">
        <v>4136</v>
      </c>
      <c r="D1910" s="1" t="s">
        <v>39</v>
      </c>
      <c r="E1910" t="str">
        <f>_xlfn.XLOOKUP(C1910,폰트맵!D:D,폰트맵!C:C)</f>
        <v>0000</v>
      </c>
      <c r="F1910" t="str">
        <f>_xlfn.XLOOKUP(D1910,폰트맵!D:D,폰트맵!C:C)</f>
        <v>1500</v>
      </c>
      <c r="K1910" t="str">
        <f>IF(ISBLANK(폰트맵!I1910),"",폰트맵!I1910)</f>
        <v/>
      </c>
    </row>
    <row r="1911" spans="1:11" x14ac:dyDescent="0.3">
      <c r="A1911" s="1" t="s">
        <v>4141</v>
      </c>
      <c r="B1911" s="1" t="s">
        <v>4142</v>
      </c>
      <c r="C1911" s="1" t="s">
        <v>4143</v>
      </c>
      <c r="D1911" s="1" t="s">
        <v>98</v>
      </c>
      <c r="E1911" t="str">
        <f>_xlfn.XLOOKUP(C1911,폰트맵!D:D,폰트맵!C:C)</f>
        <v>9300</v>
      </c>
      <c r="F1911" t="str">
        <f>_xlfn.XLOOKUP(D1911,폰트맵!D:D,폰트맵!C:C)</f>
        <v>0500</v>
      </c>
      <c r="K1911" t="str">
        <f>IF(ISBLANK(폰트맵!I1911),"",폰트맵!I1911)</f>
        <v/>
      </c>
    </row>
    <row r="1912" spans="1:11" x14ac:dyDescent="0.3">
      <c r="A1912" s="1" t="s">
        <v>4144</v>
      </c>
      <c r="B1912" s="1" t="s">
        <v>4145</v>
      </c>
      <c r="C1912" s="1" t="s">
        <v>4143</v>
      </c>
      <c r="D1912" s="1" t="s">
        <v>6</v>
      </c>
      <c r="E1912" t="str">
        <f>_xlfn.XLOOKUP(C1912,폰트맵!D:D,폰트맵!C:C)</f>
        <v>9300</v>
      </c>
      <c r="F1912" t="str">
        <f>_xlfn.XLOOKUP(D1912,폰트맵!D:D,폰트맵!C:C)</f>
        <v>0100</v>
      </c>
      <c r="K1912" t="str">
        <f>IF(ISBLANK(폰트맵!I1912),"",폰트맵!I1912)</f>
        <v/>
      </c>
    </row>
    <row r="1913" spans="1:11" x14ac:dyDescent="0.3">
      <c r="A1913" s="1" t="s">
        <v>4146</v>
      </c>
      <c r="B1913" s="1" t="s">
        <v>4147</v>
      </c>
      <c r="C1913" s="1" t="s">
        <v>4143</v>
      </c>
      <c r="D1913" s="1" t="s">
        <v>9</v>
      </c>
      <c r="E1913" t="str">
        <f>_xlfn.XLOOKUP(C1913,폰트맵!D:D,폰트맵!C:C)</f>
        <v>9300</v>
      </c>
      <c r="F1913" t="str">
        <f>_xlfn.XLOOKUP(D1913,폰트맵!D:D,폰트맵!C:C)</f>
        <v>0400</v>
      </c>
      <c r="K1913" t="str">
        <f>IF(ISBLANK(폰트맵!I1913),"",폰트맵!I1913)</f>
        <v/>
      </c>
    </row>
    <row r="1914" spans="1:11" x14ac:dyDescent="0.3">
      <c r="A1914" s="1" t="s">
        <v>4148</v>
      </c>
      <c r="B1914" s="1" t="s">
        <v>4149</v>
      </c>
      <c r="C1914" s="1" t="s">
        <v>4143</v>
      </c>
      <c r="D1914" s="1" t="s">
        <v>12</v>
      </c>
      <c r="E1914" t="str">
        <f>_xlfn.XLOOKUP(C1914,폰트맵!D:D,폰트맵!C:C)</f>
        <v>9300</v>
      </c>
      <c r="F1914" t="str">
        <f>_xlfn.XLOOKUP(D1914,폰트맵!D:D,폰트맵!C:C)</f>
        <v>0700</v>
      </c>
      <c r="K1914" t="str">
        <f>IF(ISBLANK(폰트맵!I1914),"",폰트맵!I1914)</f>
        <v/>
      </c>
    </row>
    <row r="1915" spans="1:11" x14ac:dyDescent="0.3">
      <c r="A1915" s="1" t="s">
        <v>4150</v>
      </c>
      <c r="B1915" s="1" t="s">
        <v>4151</v>
      </c>
      <c r="C1915" s="1" t="s">
        <v>4143</v>
      </c>
      <c r="D1915" s="1" t="s">
        <v>15</v>
      </c>
      <c r="E1915" t="str">
        <f>_xlfn.XLOOKUP(C1915,폰트맵!D:D,폰트맵!C:C)</f>
        <v>9300</v>
      </c>
      <c r="F1915" t="str">
        <f>_xlfn.XLOOKUP(D1915,폰트맵!D:D,폰트맵!C:C)</f>
        <v>0800</v>
      </c>
      <c r="K1915" t="str">
        <f>IF(ISBLANK(폰트맵!I1915),"",폰트맵!I1915)</f>
        <v/>
      </c>
    </row>
    <row r="1916" spans="1:11" x14ac:dyDescent="0.3">
      <c r="A1916" s="1" t="s">
        <v>4152</v>
      </c>
      <c r="B1916" s="1" t="s">
        <v>4153</v>
      </c>
      <c r="C1916" s="1" t="s">
        <v>4143</v>
      </c>
      <c r="D1916" s="1" t="s">
        <v>24</v>
      </c>
      <c r="E1916" t="str">
        <f>_xlfn.XLOOKUP(C1916,폰트맵!D:D,폰트맵!C:C)</f>
        <v>9300</v>
      </c>
      <c r="F1916" t="str">
        <f>_xlfn.XLOOKUP(D1916,폰트맵!D:D,폰트맵!C:C)</f>
        <v>1000</v>
      </c>
      <c r="K1916" t="str">
        <f>IF(ISBLANK(폰트맵!I1916),"",폰트맵!I1916)</f>
        <v/>
      </c>
    </row>
    <row r="1917" spans="1:11" x14ac:dyDescent="0.3">
      <c r="A1917" s="1" t="s">
        <v>4154</v>
      </c>
      <c r="B1917" s="1" t="s">
        <v>4155</v>
      </c>
      <c r="C1917" s="1" t="s">
        <v>4143</v>
      </c>
      <c r="D1917" s="1" t="s">
        <v>27</v>
      </c>
      <c r="E1917" t="str">
        <f>_xlfn.XLOOKUP(C1917,폰트맵!D:D,폰트맵!C:C)</f>
        <v>9300</v>
      </c>
      <c r="F1917" t="str">
        <f>_xlfn.XLOOKUP(D1917,폰트맵!D:D,폰트맵!C:C)</f>
        <v>1100</v>
      </c>
      <c r="K1917" t="str">
        <f>IF(ISBLANK(폰트맵!I1917),"",폰트맵!I1917)</f>
        <v/>
      </c>
    </row>
    <row r="1918" spans="1:11" x14ac:dyDescent="0.3">
      <c r="A1918" s="1" t="s">
        <v>4156</v>
      </c>
      <c r="B1918" s="1" t="s">
        <v>4157</v>
      </c>
      <c r="C1918" s="1" t="s">
        <v>4143</v>
      </c>
      <c r="D1918" s="1" t="s">
        <v>33</v>
      </c>
      <c r="E1918" t="str">
        <f>_xlfn.XLOOKUP(C1918,폰트맵!D:D,폰트맵!C:C)</f>
        <v>9300</v>
      </c>
      <c r="F1918" t="str">
        <f>_xlfn.XLOOKUP(D1918,폰트맵!D:D,폰트맵!C:C)</f>
        <v>1300</v>
      </c>
      <c r="K1918" t="str">
        <f>IF(ISBLANK(폰트맵!I1918),"",폰트맵!I1918)</f>
        <v/>
      </c>
    </row>
    <row r="1919" spans="1:11" x14ac:dyDescent="0.3">
      <c r="A1919" s="1" t="s">
        <v>4158</v>
      </c>
      <c r="B1919" s="1" t="s">
        <v>4159</v>
      </c>
      <c r="C1919" s="1" t="s">
        <v>4143</v>
      </c>
      <c r="D1919" s="1" t="s">
        <v>36</v>
      </c>
      <c r="E1919" t="str">
        <f>_xlfn.XLOOKUP(C1919,폰트맵!D:D,폰트맵!C:C)</f>
        <v>9300</v>
      </c>
      <c r="F1919" t="str">
        <f>_xlfn.XLOOKUP(D1919,폰트맵!D:D,폰트맵!C:C)</f>
        <v>1400</v>
      </c>
      <c r="K1919" t="str">
        <f>IF(ISBLANK(폰트맵!I1919),"",폰트맵!I1919)</f>
        <v/>
      </c>
    </row>
    <row r="1920" spans="1:11" x14ac:dyDescent="0.3">
      <c r="A1920" s="1" t="s">
        <v>4160</v>
      </c>
      <c r="B1920" s="1" t="s">
        <v>4161</v>
      </c>
      <c r="C1920" s="1" t="s">
        <v>4143</v>
      </c>
      <c r="D1920" s="1" t="s">
        <v>39</v>
      </c>
      <c r="E1920" t="str">
        <f>_xlfn.XLOOKUP(C1920,폰트맵!D:D,폰트맵!C:C)</f>
        <v>9300</v>
      </c>
      <c r="F1920" t="str">
        <f>_xlfn.XLOOKUP(D1920,폰트맵!D:D,폰트맵!C:C)</f>
        <v>1500</v>
      </c>
      <c r="K1920" t="str">
        <f>IF(ISBLANK(폰트맵!I1920),"",폰트맵!I1920)</f>
        <v/>
      </c>
    </row>
    <row r="1921" spans="1:11" x14ac:dyDescent="0.3">
      <c r="A1921" s="1" t="s">
        <v>4162</v>
      </c>
      <c r="B1921" s="1" t="s">
        <v>4163</v>
      </c>
      <c r="C1921" s="1" t="s">
        <v>4164</v>
      </c>
      <c r="D1921" s="1" t="s">
        <v>130</v>
      </c>
      <c r="E1921" t="str">
        <f>_xlfn.XLOOKUP(C1921,폰트맵!D:D,폰트맵!C:C)</f>
        <v>9400</v>
      </c>
      <c r="F1921" t="str">
        <f>_xlfn.XLOOKUP(D1921,폰트맵!D:D,폰트맵!C:C)</f>
        <v>0A00</v>
      </c>
      <c r="K1921" t="str">
        <f>IF(ISBLANK(폰트맵!I1921),"",폰트맵!I1921)</f>
        <v/>
      </c>
    </row>
    <row r="1922" spans="1:11" x14ac:dyDescent="0.3">
      <c r="A1922" s="1" t="s">
        <v>4165</v>
      </c>
      <c r="B1922" s="1" t="s">
        <v>4166</v>
      </c>
      <c r="C1922" s="1" t="s">
        <v>4164</v>
      </c>
      <c r="D1922" s="1" t="s">
        <v>6</v>
      </c>
      <c r="E1922" t="str">
        <f>_xlfn.XLOOKUP(C1922,폰트맵!D:D,폰트맵!C:C)</f>
        <v>9400</v>
      </c>
      <c r="F1922" t="str">
        <f>_xlfn.XLOOKUP(D1922,폰트맵!D:D,폰트맵!C:C)</f>
        <v>0100</v>
      </c>
      <c r="K1922" t="str">
        <f>IF(ISBLANK(폰트맵!I1922),"",폰트맵!I1922)</f>
        <v/>
      </c>
    </row>
    <row r="1923" spans="1:11" x14ac:dyDescent="0.3">
      <c r="A1923" s="1" t="s">
        <v>4167</v>
      </c>
      <c r="B1923" s="1" t="s">
        <v>4168</v>
      </c>
      <c r="C1923" s="1" t="s">
        <v>4164</v>
      </c>
      <c r="D1923" s="1" t="s">
        <v>9</v>
      </c>
      <c r="E1923" t="str">
        <f>_xlfn.XLOOKUP(C1923,폰트맵!D:D,폰트맵!C:C)</f>
        <v>9400</v>
      </c>
      <c r="F1923" t="str">
        <f>_xlfn.XLOOKUP(D1923,폰트맵!D:D,폰트맵!C:C)</f>
        <v>0400</v>
      </c>
      <c r="K1923" t="str">
        <f>IF(ISBLANK(폰트맵!I1923),"",폰트맵!I1923)</f>
        <v/>
      </c>
    </row>
    <row r="1924" spans="1:11" x14ac:dyDescent="0.3">
      <c r="A1924" s="1" t="s">
        <v>4169</v>
      </c>
      <c r="B1924" s="1" t="s">
        <v>4170</v>
      </c>
      <c r="C1924" s="1" t="s">
        <v>4164</v>
      </c>
      <c r="D1924" s="1" t="s">
        <v>15</v>
      </c>
      <c r="E1924" t="str">
        <f>_xlfn.XLOOKUP(C1924,폰트맵!D:D,폰트맵!C:C)</f>
        <v>9400</v>
      </c>
      <c r="F1924" t="str">
        <f>_xlfn.XLOOKUP(D1924,폰트맵!D:D,폰트맵!C:C)</f>
        <v>0800</v>
      </c>
      <c r="K1924" t="str">
        <f>IF(ISBLANK(폰트맵!I1924),"",폰트맵!I1924)</f>
        <v/>
      </c>
    </row>
    <row r="1925" spans="1:11" x14ac:dyDescent="0.3">
      <c r="A1925" s="1" t="s">
        <v>4171</v>
      </c>
      <c r="B1925" s="1" t="s">
        <v>4172</v>
      </c>
      <c r="C1925" s="1" t="s">
        <v>4164</v>
      </c>
      <c r="D1925" s="1" t="s">
        <v>24</v>
      </c>
      <c r="E1925" t="str">
        <f>_xlfn.XLOOKUP(C1925,폰트맵!D:D,폰트맵!C:C)</f>
        <v>9400</v>
      </c>
      <c r="F1925" t="str">
        <f>_xlfn.XLOOKUP(D1925,폰트맵!D:D,폰트맵!C:C)</f>
        <v>1000</v>
      </c>
      <c r="K1925" t="str">
        <f>IF(ISBLANK(폰트맵!I1925),"",폰트맵!I1925)</f>
        <v/>
      </c>
    </row>
    <row r="1926" spans="1:11" x14ac:dyDescent="0.3">
      <c r="A1926" s="1" t="s">
        <v>4173</v>
      </c>
      <c r="B1926" s="1" t="s">
        <v>4174</v>
      </c>
      <c r="C1926" s="1" t="s">
        <v>4164</v>
      </c>
      <c r="D1926" s="1" t="s">
        <v>27</v>
      </c>
      <c r="E1926" t="str">
        <f>_xlfn.XLOOKUP(C1926,폰트맵!D:D,폰트맵!C:C)</f>
        <v>9400</v>
      </c>
      <c r="F1926" t="str">
        <f>_xlfn.XLOOKUP(D1926,폰트맵!D:D,폰트맵!C:C)</f>
        <v>1100</v>
      </c>
      <c r="K1926" t="str">
        <f>IF(ISBLANK(폰트맵!I1926),"",폰트맵!I1926)</f>
        <v/>
      </c>
    </row>
    <row r="1927" spans="1:11" x14ac:dyDescent="0.3">
      <c r="A1927" s="1" t="s">
        <v>4175</v>
      </c>
      <c r="B1927" s="1" t="s">
        <v>4176</v>
      </c>
      <c r="C1927" s="1" t="s">
        <v>4164</v>
      </c>
      <c r="D1927" s="1" t="s">
        <v>33</v>
      </c>
      <c r="E1927" t="str">
        <f>_xlfn.XLOOKUP(C1927,폰트맵!D:D,폰트맵!C:C)</f>
        <v>9400</v>
      </c>
      <c r="F1927" t="str">
        <f>_xlfn.XLOOKUP(D1927,폰트맵!D:D,폰트맵!C:C)</f>
        <v>1300</v>
      </c>
      <c r="K1927" t="str">
        <f>IF(ISBLANK(폰트맵!I1927),"",폰트맵!I1927)</f>
        <v/>
      </c>
    </row>
    <row r="1928" spans="1:11" x14ac:dyDescent="0.3">
      <c r="A1928" s="1" t="s">
        <v>4177</v>
      </c>
      <c r="B1928" s="1" t="s">
        <v>4178</v>
      </c>
      <c r="C1928" s="1" t="s">
        <v>4164</v>
      </c>
      <c r="D1928" s="1" t="s">
        <v>39</v>
      </c>
      <c r="E1928" t="str">
        <f>_xlfn.XLOOKUP(C1928,폰트맵!D:D,폰트맵!C:C)</f>
        <v>9400</v>
      </c>
      <c r="F1928" t="str">
        <f>_xlfn.XLOOKUP(D1928,폰트맵!D:D,폰트맵!C:C)</f>
        <v>1500</v>
      </c>
      <c r="K1928" t="str">
        <f>IF(ISBLANK(폰트맵!I1928),"",폰트맵!I1928)</f>
        <v/>
      </c>
    </row>
    <row r="1929" spans="1:11" x14ac:dyDescent="0.3">
      <c r="A1929" s="1" t="s">
        <v>4179</v>
      </c>
      <c r="B1929" s="1" t="s">
        <v>4180</v>
      </c>
      <c r="C1929" s="1" t="s">
        <v>4181</v>
      </c>
      <c r="D1929" s="1" t="s">
        <v>98</v>
      </c>
      <c r="E1929" t="str">
        <f>_xlfn.XLOOKUP(C1929,폰트맵!D:D,폰트맵!C:C)</f>
        <v>0000</v>
      </c>
      <c r="F1929" t="str">
        <f>_xlfn.XLOOKUP(D1929,폰트맵!D:D,폰트맵!C:C)</f>
        <v>0500</v>
      </c>
      <c r="K1929" t="str">
        <f>IF(ISBLANK(폰트맵!I1929),"",폰트맵!I1929)</f>
        <v/>
      </c>
    </row>
    <row r="1930" spans="1:11" x14ac:dyDescent="0.3">
      <c r="A1930" s="1" t="s">
        <v>4182</v>
      </c>
      <c r="B1930" s="1" t="s">
        <v>4183</v>
      </c>
      <c r="C1930" s="1" t="s">
        <v>4181</v>
      </c>
      <c r="D1930" s="1" t="s">
        <v>9</v>
      </c>
      <c r="E1930" t="str">
        <f>_xlfn.XLOOKUP(C1930,폰트맵!D:D,폰트맵!C:C)</f>
        <v>0000</v>
      </c>
      <c r="F1930" t="str">
        <f>_xlfn.XLOOKUP(D1930,폰트맵!D:D,폰트맵!C:C)</f>
        <v>0400</v>
      </c>
      <c r="K1930" t="str">
        <f>IF(ISBLANK(폰트맵!I1930),"",폰트맵!I1930)</f>
        <v/>
      </c>
    </row>
    <row r="1931" spans="1:11" x14ac:dyDescent="0.3">
      <c r="A1931" s="1" t="s">
        <v>4184</v>
      </c>
      <c r="B1931" s="1" t="s">
        <v>4185</v>
      </c>
      <c r="C1931" s="1" t="s">
        <v>4181</v>
      </c>
      <c r="D1931" s="1" t="s">
        <v>15</v>
      </c>
      <c r="E1931" t="str">
        <f>_xlfn.XLOOKUP(C1931,폰트맵!D:D,폰트맵!C:C)</f>
        <v>0000</v>
      </c>
      <c r="F1931" t="str">
        <f>_xlfn.XLOOKUP(D1931,폰트맵!D:D,폰트맵!C:C)</f>
        <v>0800</v>
      </c>
      <c r="K1931" t="str">
        <f>IF(ISBLANK(폰트맵!I1931),"",폰트맵!I1931)</f>
        <v/>
      </c>
    </row>
    <row r="1932" spans="1:11" x14ac:dyDescent="0.3">
      <c r="A1932" s="1" t="s">
        <v>4186</v>
      </c>
      <c r="B1932" s="1" t="s">
        <v>4187</v>
      </c>
      <c r="C1932" s="1" t="s">
        <v>4181</v>
      </c>
      <c r="D1932" s="1" t="s">
        <v>24</v>
      </c>
      <c r="E1932" t="str">
        <f>_xlfn.XLOOKUP(C1932,폰트맵!D:D,폰트맵!C:C)</f>
        <v>0000</v>
      </c>
      <c r="F1932" t="str">
        <f>_xlfn.XLOOKUP(D1932,폰트맵!D:D,폰트맵!C:C)</f>
        <v>1000</v>
      </c>
      <c r="K1932" t="str">
        <f>IF(ISBLANK(폰트맵!I1932),"",폰트맵!I1932)</f>
        <v/>
      </c>
    </row>
    <row r="1933" spans="1:11" x14ac:dyDescent="0.3">
      <c r="A1933" s="1" t="s">
        <v>4188</v>
      </c>
      <c r="B1933" s="1" t="s">
        <v>4189</v>
      </c>
      <c r="C1933" s="1" t="s">
        <v>4181</v>
      </c>
      <c r="D1933" s="1" t="s">
        <v>27</v>
      </c>
      <c r="E1933" t="str">
        <f>_xlfn.XLOOKUP(C1933,폰트맵!D:D,폰트맵!C:C)</f>
        <v>0000</v>
      </c>
      <c r="F1933" t="str">
        <f>_xlfn.XLOOKUP(D1933,폰트맵!D:D,폰트맵!C:C)</f>
        <v>1100</v>
      </c>
      <c r="K1933" t="str">
        <f>IF(ISBLANK(폰트맵!I1933),"",폰트맵!I1933)</f>
        <v/>
      </c>
    </row>
    <row r="1934" spans="1:11" x14ac:dyDescent="0.3">
      <c r="A1934" s="1" t="s">
        <v>4190</v>
      </c>
      <c r="B1934" s="1" t="s">
        <v>4191</v>
      </c>
      <c r="C1934" s="1" t="s">
        <v>4181</v>
      </c>
      <c r="D1934" s="1" t="s">
        <v>33</v>
      </c>
      <c r="E1934" t="str">
        <f>_xlfn.XLOOKUP(C1934,폰트맵!D:D,폰트맵!C:C)</f>
        <v>0000</v>
      </c>
      <c r="F1934" t="str">
        <f>_xlfn.XLOOKUP(D1934,폰트맵!D:D,폰트맵!C:C)</f>
        <v>1300</v>
      </c>
      <c r="K1934" t="str">
        <f>IF(ISBLANK(폰트맵!I1934),"",폰트맵!I1934)</f>
        <v/>
      </c>
    </row>
    <row r="1935" spans="1:11" x14ac:dyDescent="0.3">
      <c r="A1935" s="1" t="s">
        <v>4192</v>
      </c>
      <c r="B1935" s="1" t="s">
        <v>4193</v>
      </c>
      <c r="C1935" s="1" t="s">
        <v>4181</v>
      </c>
      <c r="D1935" s="1" t="s">
        <v>36</v>
      </c>
      <c r="E1935" t="str">
        <f>_xlfn.XLOOKUP(C1935,폰트맵!D:D,폰트맵!C:C)</f>
        <v>0000</v>
      </c>
      <c r="F1935" t="str">
        <f>_xlfn.XLOOKUP(D1935,폰트맵!D:D,폰트맵!C:C)</f>
        <v>1400</v>
      </c>
      <c r="K1935" t="str">
        <f>IF(ISBLANK(폰트맵!I1935),"",폰트맵!I1935)</f>
        <v/>
      </c>
    </row>
    <row r="1936" spans="1:11" x14ac:dyDescent="0.3">
      <c r="A1936" s="1" t="s">
        <v>4194</v>
      </c>
      <c r="B1936" s="1" t="s">
        <v>4195</v>
      </c>
      <c r="C1936" s="1" t="s">
        <v>4181</v>
      </c>
      <c r="D1936" s="1" t="s">
        <v>39</v>
      </c>
      <c r="E1936" t="str">
        <f>_xlfn.XLOOKUP(C1936,폰트맵!D:D,폰트맵!C:C)</f>
        <v>0000</v>
      </c>
      <c r="F1936" t="str">
        <f>_xlfn.XLOOKUP(D1936,폰트맵!D:D,폰트맵!C:C)</f>
        <v>1500</v>
      </c>
      <c r="K1936" t="str">
        <f>IF(ISBLANK(폰트맵!I1936),"",폰트맵!I1936)</f>
        <v/>
      </c>
    </row>
    <row r="1937" spans="1:11" x14ac:dyDescent="0.3">
      <c r="A1937" s="1" t="s">
        <v>4196</v>
      </c>
      <c r="B1937" s="1" t="s">
        <v>4197</v>
      </c>
      <c r="C1937" s="1" t="s">
        <v>4198</v>
      </c>
      <c r="D1937" s="1" t="s">
        <v>130</v>
      </c>
      <c r="E1937" t="str">
        <f>_xlfn.XLOOKUP(C1937,폰트맵!D:D,폰트맵!C:C)</f>
        <v>0000</v>
      </c>
      <c r="F1937" t="str">
        <f>_xlfn.XLOOKUP(D1937,폰트맵!D:D,폰트맵!C:C)</f>
        <v>0A00</v>
      </c>
      <c r="K1937" t="str">
        <f>IF(ISBLANK(폰트맵!I1937),"",폰트맵!I1937)</f>
        <v/>
      </c>
    </row>
    <row r="1938" spans="1:11" x14ac:dyDescent="0.3">
      <c r="A1938" s="1" t="s">
        <v>4199</v>
      </c>
      <c r="B1938" s="1" t="s">
        <v>4200</v>
      </c>
      <c r="C1938" s="1" t="s">
        <v>4201</v>
      </c>
      <c r="D1938" s="1" t="s">
        <v>185</v>
      </c>
      <c r="E1938" t="str">
        <f>_xlfn.XLOOKUP(C1938,폰트맵!D:D,폰트맵!C:C)</f>
        <v>C100</v>
      </c>
      <c r="F1938" t="str">
        <f>_xlfn.XLOOKUP(D1938,폰트맵!D:D,폰트맵!C:C)</f>
        <v>1C00</v>
      </c>
      <c r="K1938" t="str">
        <f>IF(ISBLANK(폰트맵!I1938),"",폰트맵!I1938)</f>
        <v/>
      </c>
    </row>
    <row r="1939" spans="1:11" x14ac:dyDescent="0.3">
      <c r="A1939" s="1" t="s">
        <v>4202</v>
      </c>
      <c r="B1939" s="1" t="s">
        <v>4203</v>
      </c>
      <c r="C1939" s="1" t="s">
        <v>4204</v>
      </c>
      <c r="D1939" s="1" t="s">
        <v>6</v>
      </c>
      <c r="E1939" t="str">
        <f>_xlfn.XLOOKUP(C1939,폰트맵!D:D,폰트맵!C:C)</f>
        <v>9500</v>
      </c>
      <c r="F1939" t="str">
        <f>_xlfn.XLOOKUP(D1939,폰트맵!D:D,폰트맵!C:C)</f>
        <v>0100</v>
      </c>
      <c r="K1939" t="str">
        <f>IF(ISBLANK(폰트맵!I1939),"",폰트맵!I1939)</f>
        <v/>
      </c>
    </row>
    <row r="1940" spans="1:11" x14ac:dyDescent="0.3">
      <c r="A1940" s="1" t="s">
        <v>4205</v>
      </c>
      <c r="B1940" s="1" t="s">
        <v>4206</v>
      </c>
      <c r="C1940" s="1" t="s">
        <v>4204</v>
      </c>
      <c r="D1940" s="1" t="s">
        <v>9</v>
      </c>
      <c r="E1940" t="str">
        <f>_xlfn.XLOOKUP(C1940,폰트맵!D:D,폰트맵!C:C)</f>
        <v>9500</v>
      </c>
      <c r="F1940" t="str">
        <f>_xlfn.XLOOKUP(D1940,폰트맵!D:D,폰트맵!C:C)</f>
        <v>0400</v>
      </c>
      <c r="K1940" t="str">
        <f>IF(ISBLANK(폰트맵!I1940),"",폰트맵!I1940)</f>
        <v/>
      </c>
    </row>
    <row r="1941" spans="1:11" x14ac:dyDescent="0.3">
      <c r="A1941" s="1" t="s">
        <v>4207</v>
      </c>
      <c r="B1941" s="1" t="s">
        <v>4208</v>
      </c>
      <c r="C1941" s="1" t="s">
        <v>4204</v>
      </c>
      <c r="D1941" s="1" t="s">
        <v>15</v>
      </c>
      <c r="E1941" t="str">
        <f>_xlfn.XLOOKUP(C1941,폰트맵!D:D,폰트맵!C:C)</f>
        <v>9500</v>
      </c>
      <c r="F1941" t="str">
        <f>_xlfn.XLOOKUP(D1941,폰트맵!D:D,폰트맵!C:C)</f>
        <v>0800</v>
      </c>
      <c r="K1941" t="str">
        <f>IF(ISBLANK(폰트맵!I1941),"",폰트맵!I1941)</f>
        <v/>
      </c>
    </row>
    <row r="1942" spans="1:11" x14ac:dyDescent="0.3">
      <c r="A1942" s="1" t="s">
        <v>4209</v>
      </c>
      <c r="B1942" s="1" t="s">
        <v>4210</v>
      </c>
      <c r="C1942" s="1" t="s">
        <v>4204</v>
      </c>
      <c r="D1942" s="1" t="s">
        <v>24</v>
      </c>
      <c r="E1942" t="str">
        <f>_xlfn.XLOOKUP(C1942,폰트맵!D:D,폰트맵!C:C)</f>
        <v>9500</v>
      </c>
      <c r="F1942" t="str">
        <f>_xlfn.XLOOKUP(D1942,폰트맵!D:D,폰트맵!C:C)</f>
        <v>1000</v>
      </c>
      <c r="K1942" t="str">
        <f>IF(ISBLANK(폰트맵!I1942),"",폰트맵!I1942)</f>
        <v/>
      </c>
    </row>
    <row r="1943" spans="1:11" x14ac:dyDescent="0.3">
      <c r="A1943" s="1" t="s">
        <v>4211</v>
      </c>
      <c r="B1943" s="1" t="s">
        <v>4212</v>
      </c>
      <c r="C1943" s="1" t="s">
        <v>4204</v>
      </c>
      <c r="D1943" s="1" t="s">
        <v>27</v>
      </c>
      <c r="E1943" t="str">
        <f>_xlfn.XLOOKUP(C1943,폰트맵!D:D,폰트맵!C:C)</f>
        <v>9500</v>
      </c>
      <c r="F1943" t="str">
        <f>_xlfn.XLOOKUP(D1943,폰트맵!D:D,폰트맵!C:C)</f>
        <v>1100</v>
      </c>
      <c r="K1943" t="str">
        <f>IF(ISBLANK(폰트맵!I1943),"",폰트맵!I1943)</f>
        <v/>
      </c>
    </row>
    <row r="1944" spans="1:11" x14ac:dyDescent="0.3">
      <c r="A1944" s="1" t="s">
        <v>4213</v>
      </c>
      <c r="B1944" s="1" t="s">
        <v>4214</v>
      </c>
      <c r="C1944" s="1" t="s">
        <v>4204</v>
      </c>
      <c r="D1944" s="1" t="s">
        <v>33</v>
      </c>
      <c r="E1944" t="str">
        <f>_xlfn.XLOOKUP(C1944,폰트맵!D:D,폰트맵!C:C)</f>
        <v>9500</v>
      </c>
      <c r="F1944" t="str">
        <f>_xlfn.XLOOKUP(D1944,폰트맵!D:D,폰트맵!C:C)</f>
        <v>1300</v>
      </c>
      <c r="K1944" t="str">
        <f>IF(ISBLANK(폰트맵!I1944),"",폰트맵!I1944)</f>
        <v/>
      </c>
    </row>
    <row r="1945" spans="1:11" x14ac:dyDescent="0.3">
      <c r="A1945" s="1" t="s">
        <v>4215</v>
      </c>
      <c r="B1945" s="1" t="s">
        <v>4216</v>
      </c>
      <c r="C1945" s="1" t="s">
        <v>4204</v>
      </c>
      <c r="D1945" s="1" t="s">
        <v>39</v>
      </c>
      <c r="E1945" t="str">
        <f>_xlfn.XLOOKUP(C1945,폰트맵!D:D,폰트맵!C:C)</f>
        <v>9500</v>
      </c>
      <c r="F1945" t="str">
        <f>_xlfn.XLOOKUP(D1945,폰트맵!D:D,폰트맵!C:C)</f>
        <v>1500</v>
      </c>
      <c r="K1945" t="str">
        <f>IF(ISBLANK(폰트맵!I1945),"",폰트맵!I1945)</f>
        <v/>
      </c>
    </row>
    <row r="1946" spans="1:11" x14ac:dyDescent="0.3">
      <c r="A1946" s="1" t="s">
        <v>4217</v>
      </c>
      <c r="B1946" s="1" t="s">
        <v>4218</v>
      </c>
      <c r="C1946" s="1" t="s">
        <v>4100</v>
      </c>
      <c r="D1946" s="1" t="s">
        <v>215</v>
      </c>
      <c r="E1946" t="str">
        <f>_xlfn.XLOOKUP(C1946,폰트맵!D:D,폰트맵!C:C)</f>
        <v>9200</v>
      </c>
      <c r="F1946" t="str">
        <f>_xlfn.XLOOKUP(D1946,폰트맵!D:D,폰트맵!C:C)</f>
        <v>0B00</v>
      </c>
      <c r="K1946" t="str">
        <f>IF(ISBLANK(폰트맵!I1946),"",폰트맵!I1946)</f>
        <v/>
      </c>
    </row>
    <row r="1947" spans="1:11" x14ac:dyDescent="0.3">
      <c r="A1947" s="1" t="s">
        <v>4219</v>
      </c>
      <c r="B1947" s="1" t="s">
        <v>4220</v>
      </c>
      <c r="C1947" s="1" t="s">
        <v>4221</v>
      </c>
      <c r="D1947" s="1" t="s">
        <v>6</v>
      </c>
      <c r="E1947" t="str">
        <f>_xlfn.XLOOKUP(C1947,폰트맵!D:D,폰트맵!C:C)</f>
        <v>0000</v>
      </c>
      <c r="F1947" t="str">
        <f>_xlfn.XLOOKUP(D1947,폰트맵!D:D,폰트맵!C:C)</f>
        <v>0100</v>
      </c>
      <c r="K1947" t="str">
        <f>IF(ISBLANK(폰트맵!I1947),"",폰트맵!I1947)</f>
        <v/>
      </c>
    </row>
    <row r="1948" spans="1:11" x14ac:dyDescent="0.3">
      <c r="A1948" s="1" t="s">
        <v>4222</v>
      </c>
      <c r="B1948" s="1" t="s">
        <v>4223</v>
      </c>
      <c r="C1948" s="1" t="s">
        <v>4221</v>
      </c>
      <c r="D1948" s="1" t="s">
        <v>9</v>
      </c>
      <c r="E1948" t="str">
        <f>_xlfn.XLOOKUP(C1948,폰트맵!D:D,폰트맵!C:C)</f>
        <v>0000</v>
      </c>
      <c r="F1948" t="str">
        <f>_xlfn.XLOOKUP(D1948,폰트맵!D:D,폰트맵!C:C)</f>
        <v>0400</v>
      </c>
      <c r="K1948" t="str">
        <f>IF(ISBLANK(폰트맵!I1948),"",폰트맵!I1948)</f>
        <v/>
      </c>
    </row>
    <row r="1949" spans="1:11" x14ac:dyDescent="0.3">
      <c r="A1949" s="1" t="s">
        <v>4224</v>
      </c>
      <c r="B1949" s="1" t="s">
        <v>4225</v>
      </c>
      <c r="C1949" s="1" t="s">
        <v>4221</v>
      </c>
      <c r="D1949" s="1" t="s">
        <v>15</v>
      </c>
      <c r="E1949" t="str">
        <f>_xlfn.XLOOKUP(C1949,폰트맵!D:D,폰트맵!C:C)</f>
        <v>0000</v>
      </c>
      <c r="F1949" t="str">
        <f>_xlfn.XLOOKUP(D1949,폰트맵!D:D,폰트맵!C:C)</f>
        <v>0800</v>
      </c>
      <c r="K1949" t="str">
        <f>IF(ISBLANK(폰트맵!I1949),"",폰트맵!I1949)</f>
        <v/>
      </c>
    </row>
    <row r="1950" spans="1:11" x14ac:dyDescent="0.3">
      <c r="A1950" s="1" t="s">
        <v>4226</v>
      </c>
      <c r="B1950" s="1" t="s">
        <v>4227</v>
      </c>
      <c r="C1950" s="1" t="s">
        <v>4221</v>
      </c>
      <c r="D1950" s="1" t="s">
        <v>24</v>
      </c>
      <c r="E1950" t="str">
        <f>_xlfn.XLOOKUP(C1950,폰트맵!D:D,폰트맵!C:C)</f>
        <v>0000</v>
      </c>
      <c r="F1950" t="str">
        <f>_xlfn.XLOOKUP(D1950,폰트맵!D:D,폰트맵!C:C)</f>
        <v>1000</v>
      </c>
      <c r="K1950" t="str">
        <f>IF(ISBLANK(폰트맵!I1950),"",폰트맵!I1950)</f>
        <v/>
      </c>
    </row>
    <row r="1951" spans="1:11" x14ac:dyDescent="0.3">
      <c r="A1951" s="1" t="s">
        <v>4228</v>
      </c>
      <c r="B1951" s="1" t="s">
        <v>4229</v>
      </c>
      <c r="C1951" s="1" t="s">
        <v>4221</v>
      </c>
      <c r="D1951" s="1" t="s">
        <v>39</v>
      </c>
      <c r="E1951" t="str">
        <f>_xlfn.XLOOKUP(C1951,폰트맵!D:D,폰트맵!C:C)</f>
        <v>0000</v>
      </c>
      <c r="F1951" t="str">
        <f>_xlfn.XLOOKUP(D1951,폰트맵!D:D,폰트맵!C:C)</f>
        <v>1500</v>
      </c>
      <c r="K1951" t="str">
        <f>IF(ISBLANK(폰트맵!I1951),"",폰트맵!I1951)</f>
        <v/>
      </c>
    </row>
    <row r="1952" spans="1:11" x14ac:dyDescent="0.3">
      <c r="A1952" s="1" t="s">
        <v>4230</v>
      </c>
      <c r="B1952" s="1" t="s">
        <v>4231</v>
      </c>
      <c r="C1952" s="1" t="s">
        <v>4117</v>
      </c>
      <c r="D1952" s="1" t="s">
        <v>235</v>
      </c>
      <c r="E1952" t="str">
        <f>_xlfn.XLOOKUP(C1952,폰트맵!D:D,폰트맵!C:C)</f>
        <v>0000</v>
      </c>
      <c r="F1952" t="str">
        <f>_xlfn.XLOOKUP(D1952,폰트맵!D:D,폰트맵!C:C)</f>
        <v>0C00</v>
      </c>
      <c r="K1952" t="str">
        <f>IF(ISBLANK(폰트맵!I1952),"",폰트맵!I1952)</f>
        <v/>
      </c>
    </row>
    <row r="1953" spans="1:11" x14ac:dyDescent="0.3">
      <c r="A1953" s="1" t="s">
        <v>4232</v>
      </c>
      <c r="B1953" s="1" t="s">
        <v>4233</v>
      </c>
      <c r="C1953" s="1" t="s">
        <v>4234</v>
      </c>
      <c r="D1953" s="1" t="s">
        <v>39</v>
      </c>
      <c r="E1953" t="str">
        <f>_xlfn.XLOOKUP(C1953,폰트맵!D:D,폰트맵!C:C)</f>
        <v>0000</v>
      </c>
      <c r="F1953" t="str">
        <f>_xlfn.XLOOKUP(D1953,폰트맵!D:D,폰트맵!C:C)</f>
        <v>1500</v>
      </c>
      <c r="K1953" t="str">
        <f>IF(ISBLANK(폰트맵!I1953),"",폰트맵!I1953)</f>
        <v/>
      </c>
    </row>
    <row r="1954" spans="1:11" x14ac:dyDescent="0.3">
      <c r="A1954" s="1" t="s">
        <v>4235</v>
      </c>
      <c r="B1954" s="1" t="s">
        <v>4236</v>
      </c>
      <c r="C1954" s="1" t="s">
        <v>4237</v>
      </c>
      <c r="D1954" s="1" t="s">
        <v>250</v>
      </c>
      <c r="E1954" t="str">
        <f>_xlfn.XLOOKUP(C1954,폰트맵!D:D,폰트맵!C:C)</f>
        <v>9700</v>
      </c>
      <c r="F1954" t="str">
        <f>_xlfn.XLOOKUP(D1954,폰트맵!D:D,폰트맵!C:C)</f>
        <v>0D00</v>
      </c>
      <c r="K1954" t="str">
        <f>IF(ISBLANK(폰트맵!I1954),"",폰트맵!I1954)</f>
        <v/>
      </c>
    </row>
    <row r="1955" spans="1:11" x14ac:dyDescent="0.3">
      <c r="A1955" s="1" t="s">
        <v>4238</v>
      </c>
      <c r="B1955" s="1" t="s">
        <v>4239</v>
      </c>
      <c r="C1955" s="1" t="s">
        <v>4240</v>
      </c>
      <c r="D1955" s="1" t="s">
        <v>15</v>
      </c>
      <c r="E1955" t="str">
        <f>_xlfn.XLOOKUP(C1955,폰트맵!D:D,폰트맵!C:C)</f>
        <v>0000</v>
      </c>
      <c r="F1955" t="str">
        <f>_xlfn.XLOOKUP(D1955,폰트맵!D:D,폰트맵!C:C)</f>
        <v>0800</v>
      </c>
      <c r="K1955" t="str">
        <f>IF(ISBLANK(폰트맵!I1955),"",폰트맵!I1955)</f>
        <v/>
      </c>
    </row>
    <row r="1956" spans="1:11" x14ac:dyDescent="0.3">
      <c r="A1956" s="1" t="s">
        <v>4241</v>
      </c>
      <c r="B1956" s="1" t="s">
        <v>4242</v>
      </c>
      <c r="C1956" s="1" t="s">
        <v>4201</v>
      </c>
      <c r="D1956" s="1" t="s">
        <v>268</v>
      </c>
      <c r="E1956" t="str">
        <f>_xlfn.XLOOKUP(C1956,폰트맵!D:D,폰트맵!C:C)</f>
        <v>C100</v>
      </c>
      <c r="F1956" t="str">
        <f>_xlfn.XLOOKUP(D1956,폰트맵!D:D,폰트맵!C:C)</f>
        <v>1D00</v>
      </c>
      <c r="K1956" t="str">
        <f>IF(ISBLANK(폰트맵!I1956),"",폰트맵!I1956)</f>
        <v/>
      </c>
    </row>
    <row r="1957" spans="1:11" x14ac:dyDescent="0.3">
      <c r="A1957" s="1" t="s">
        <v>4243</v>
      </c>
      <c r="B1957" s="1" t="s">
        <v>4244</v>
      </c>
      <c r="C1957" s="1" t="s">
        <v>4201</v>
      </c>
      <c r="D1957" s="1" t="s">
        <v>280</v>
      </c>
      <c r="E1957" t="str">
        <f>_xlfn.XLOOKUP(C1957,폰트맵!D:D,폰트맵!C:C)</f>
        <v>C100</v>
      </c>
      <c r="F1957" t="str">
        <f>_xlfn.XLOOKUP(D1957,폰트맵!D:D,폰트맵!C:C)</f>
        <v>0E00</v>
      </c>
      <c r="K1957" t="str">
        <f>IF(ISBLANK(폰트맵!I1957),"",폰트맵!I1957)</f>
        <v/>
      </c>
    </row>
    <row r="1958" spans="1:11" x14ac:dyDescent="0.3">
      <c r="A1958" s="1" t="s">
        <v>4245</v>
      </c>
      <c r="B1958" s="1" t="s">
        <v>4246</v>
      </c>
      <c r="C1958" s="1" t="s">
        <v>4247</v>
      </c>
      <c r="D1958" s="1" t="s">
        <v>6</v>
      </c>
      <c r="E1958" t="str">
        <f>_xlfn.XLOOKUP(C1958,폰트맵!D:D,폰트맵!C:C)</f>
        <v>0000</v>
      </c>
      <c r="F1958" t="str">
        <f>_xlfn.XLOOKUP(D1958,폰트맵!D:D,폰트맵!C:C)</f>
        <v>0100</v>
      </c>
      <c r="K1958" t="str">
        <f>IF(ISBLANK(폰트맵!I1958),"",폰트맵!I1958)</f>
        <v/>
      </c>
    </row>
    <row r="1959" spans="1:11" x14ac:dyDescent="0.3">
      <c r="A1959" s="1" t="s">
        <v>4248</v>
      </c>
      <c r="B1959" s="1" t="s">
        <v>4249</v>
      </c>
      <c r="C1959" s="1" t="s">
        <v>4247</v>
      </c>
      <c r="D1959" s="1" t="s">
        <v>9</v>
      </c>
      <c r="E1959" t="str">
        <f>_xlfn.XLOOKUP(C1959,폰트맵!D:D,폰트맵!C:C)</f>
        <v>0000</v>
      </c>
      <c r="F1959" t="str">
        <f>_xlfn.XLOOKUP(D1959,폰트맵!D:D,폰트맵!C:C)</f>
        <v>0400</v>
      </c>
      <c r="K1959" t="str">
        <f>IF(ISBLANK(폰트맵!I1959),"",폰트맵!I1959)</f>
        <v/>
      </c>
    </row>
    <row r="1960" spans="1:11" x14ac:dyDescent="0.3">
      <c r="A1960" s="1" t="s">
        <v>4250</v>
      </c>
      <c r="B1960" s="1" t="s">
        <v>4251</v>
      </c>
      <c r="C1960" s="1" t="s">
        <v>4247</v>
      </c>
      <c r="D1960" s="1" t="s">
        <v>15</v>
      </c>
      <c r="E1960" t="str">
        <f>_xlfn.XLOOKUP(C1960,폰트맵!D:D,폰트맵!C:C)</f>
        <v>0000</v>
      </c>
      <c r="F1960" t="str">
        <f>_xlfn.XLOOKUP(D1960,폰트맵!D:D,폰트맵!C:C)</f>
        <v>0800</v>
      </c>
      <c r="K1960" t="str">
        <f>IF(ISBLANK(폰트맵!I1960),"",폰트맵!I1960)</f>
        <v/>
      </c>
    </row>
    <row r="1961" spans="1:11" x14ac:dyDescent="0.3">
      <c r="A1961" s="1" t="s">
        <v>4252</v>
      </c>
      <c r="B1961" s="1" t="s">
        <v>4253</v>
      </c>
      <c r="C1961" s="1" t="s">
        <v>4247</v>
      </c>
      <c r="D1961" s="1" t="s">
        <v>24</v>
      </c>
      <c r="E1961" t="str">
        <f>_xlfn.XLOOKUP(C1961,폰트맵!D:D,폰트맵!C:C)</f>
        <v>0000</v>
      </c>
      <c r="F1961" t="str">
        <f>_xlfn.XLOOKUP(D1961,폰트맵!D:D,폰트맵!C:C)</f>
        <v>1000</v>
      </c>
      <c r="K1961" t="str">
        <f>IF(ISBLANK(폰트맵!I1961),"",폰트맵!I1961)</f>
        <v/>
      </c>
    </row>
    <row r="1962" spans="1:11" x14ac:dyDescent="0.3">
      <c r="A1962" s="1" t="s">
        <v>4254</v>
      </c>
      <c r="B1962" s="1" t="s">
        <v>4255</v>
      </c>
      <c r="C1962" s="1" t="s">
        <v>4247</v>
      </c>
      <c r="D1962" s="1" t="s">
        <v>27</v>
      </c>
      <c r="E1962" t="str">
        <f>_xlfn.XLOOKUP(C1962,폰트맵!D:D,폰트맵!C:C)</f>
        <v>0000</v>
      </c>
      <c r="F1962" t="str">
        <f>_xlfn.XLOOKUP(D1962,폰트맵!D:D,폰트맵!C:C)</f>
        <v>1100</v>
      </c>
      <c r="K1962" t="str">
        <f>IF(ISBLANK(폰트맵!I1962),"",폰트맵!I1962)</f>
        <v/>
      </c>
    </row>
    <row r="1963" spans="1:11" x14ac:dyDescent="0.3">
      <c r="A1963" s="1" t="s">
        <v>4256</v>
      </c>
      <c r="B1963" s="1" t="s">
        <v>4257</v>
      </c>
      <c r="C1963" s="1" t="s">
        <v>4247</v>
      </c>
      <c r="D1963" s="1" t="s">
        <v>33</v>
      </c>
      <c r="E1963" t="str">
        <f>_xlfn.XLOOKUP(C1963,폰트맵!D:D,폰트맵!C:C)</f>
        <v>0000</v>
      </c>
      <c r="F1963" t="str">
        <f>_xlfn.XLOOKUP(D1963,폰트맵!D:D,폰트맵!C:C)</f>
        <v>1300</v>
      </c>
      <c r="K1963" t="str">
        <f>IF(ISBLANK(폰트맵!I1963),"",폰트맵!I1963)</f>
        <v/>
      </c>
    </row>
    <row r="1964" spans="1:11" x14ac:dyDescent="0.3">
      <c r="A1964" s="1" t="s">
        <v>4258</v>
      </c>
      <c r="B1964" s="1" t="s">
        <v>4259</v>
      </c>
      <c r="C1964" s="1" t="s">
        <v>4247</v>
      </c>
      <c r="D1964" s="1" t="s">
        <v>39</v>
      </c>
      <c r="E1964" t="str">
        <f>_xlfn.XLOOKUP(C1964,폰트맵!D:D,폰트맵!C:C)</f>
        <v>0000</v>
      </c>
      <c r="F1964" t="str">
        <f>_xlfn.XLOOKUP(D1964,폰트맵!D:D,폰트맵!C:C)</f>
        <v>1500</v>
      </c>
      <c r="K1964" t="str">
        <f>IF(ISBLANK(폰트맵!I1964),"",폰트맵!I1964)</f>
        <v/>
      </c>
    </row>
    <row r="1965" spans="1:11" x14ac:dyDescent="0.3">
      <c r="A1965" s="1" t="s">
        <v>4260</v>
      </c>
      <c r="B1965" s="1" t="s">
        <v>4261</v>
      </c>
      <c r="C1965" s="1" t="s">
        <v>4237</v>
      </c>
      <c r="D1965" s="1" t="s">
        <v>308</v>
      </c>
      <c r="E1965" t="str">
        <f>_xlfn.XLOOKUP(C1965,폰트맵!D:D,폰트맵!C:C)</f>
        <v>9700</v>
      </c>
      <c r="F1965" t="str">
        <f>_xlfn.XLOOKUP(D1965,폰트맵!D:D,폰트맵!C:C)</f>
        <v>0F00</v>
      </c>
      <c r="K1965" t="str">
        <f>IF(ISBLANK(폰트맵!I1965),"",폰트맵!I1965)</f>
        <v/>
      </c>
    </row>
    <row r="1966" spans="1:11" x14ac:dyDescent="0.3">
      <c r="A1966" s="1" t="s">
        <v>4262</v>
      </c>
      <c r="B1966" s="1" t="s">
        <v>4263</v>
      </c>
      <c r="C1966" s="1" t="s">
        <v>4264</v>
      </c>
      <c r="D1966" s="1" t="s">
        <v>9</v>
      </c>
      <c r="E1966" t="str">
        <f>_xlfn.XLOOKUP(C1966,폰트맵!D:D,폰트맵!C:C)</f>
        <v>0000</v>
      </c>
      <c r="F1966" t="str">
        <f>_xlfn.XLOOKUP(D1966,폰트맵!D:D,폰트맵!C:C)</f>
        <v>0400</v>
      </c>
      <c r="K1966" t="str">
        <f>IF(ISBLANK(폰트맵!I1966),"",폰트맵!I1966)</f>
        <v/>
      </c>
    </row>
    <row r="1967" spans="1:11" x14ac:dyDescent="0.3">
      <c r="A1967" s="1" t="s">
        <v>4265</v>
      </c>
      <c r="B1967" s="1" t="s">
        <v>4266</v>
      </c>
      <c r="C1967" s="1" t="s">
        <v>4264</v>
      </c>
      <c r="D1967" s="1" t="s">
        <v>15</v>
      </c>
      <c r="E1967" t="str">
        <f>_xlfn.XLOOKUP(C1967,폰트맵!D:D,폰트맵!C:C)</f>
        <v>0000</v>
      </c>
      <c r="F1967" t="str">
        <f>_xlfn.XLOOKUP(D1967,폰트맵!D:D,폰트맵!C:C)</f>
        <v>0800</v>
      </c>
      <c r="K1967" t="str">
        <f>IF(ISBLANK(폰트맵!I1967),"",폰트맵!I1967)</f>
        <v/>
      </c>
    </row>
    <row r="1968" spans="1:11" x14ac:dyDescent="0.3">
      <c r="A1968" s="1" t="s">
        <v>4267</v>
      </c>
      <c r="B1968" s="1" t="s">
        <v>4268</v>
      </c>
      <c r="C1968" s="1" t="s">
        <v>4264</v>
      </c>
      <c r="D1968" s="1" t="s">
        <v>39</v>
      </c>
      <c r="E1968" t="str">
        <f>_xlfn.XLOOKUP(C1968,폰트맵!D:D,폰트맵!C:C)</f>
        <v>0000</v>
      </c>
      <c r="F1968" t="str">
        <f>_xlfn.XLOOKUP(D1968,폰트맵!D:D,폰트맵!C:C)</f>
        <v>1500</v>
      </c>
      <c r="K1968" t="str">
        <f>IF(ISBLANK(폰트맵!I1968),"",폰트맵!I1968)</f>
        <v/>
      </c>
    </row>
    <row r="1969" spans="1:11" x14ac:dyDescent="0.3">
      <c r="A1969" s="1" t="s">
        <v>4269</v>
      </c>
      <c r="B1969" s="1" t="s">
        <v>4270</v>
      </c>
      <c r="C1969" s="1" t="s">
        <v>4164</v>
      </c>
      <c r="D1969" s="1" t="s">
        <v>322</v>
      </c>
      <c r="E1969" t="str">
        <f>_xlfn.XLOOKUP(C1969,폰트맵!D:D,폰트맵!C:C)</f>
        <v>9400</v>
      </c>
      <c r="F1969" t="str">
        <f>_xlfn.XLOOKUP(D1969,폰트맵!D:D,폰트맵!C:C)</f>
        <v>1800</v>
      </c>
      <c r="K1969" t="str">
        <f>IF(ISBLANK(폰트맵!I1969),"",폰트맵!I1969)</f>
        <v/>
      </c>
    </row>
    <row r="1970" spans="1:11" x14ac:dyDescent="0.3">
      <c r="A1970" s="1" t="s">
        <v>4271</v>
      </c>
      <c r="B1970" s="1" t="s">
        <v>4272</v>
      </c>
      <c r="C1970" s="1" t="s">
        <v>4273</v>
      </c>
      <c r="D1970" s="1" t="s">
        <v>39</v>
      </c>
      <c r="E1970" t="str">
        <f>_xlfn.XLOOKUP(C1970,폰트맵!D:D,폰트맵!C:C)</f>
        <v>0000</v>
      </c>
      <c r="F1970" t="str">
        <f>_xlfn.XLOOKUP(D1970,폰트맵!D:D,폰트맵!C:C)</f>
        <v>1500</v>
      </c>
      <c r="K1970" t="str">
        <f>IF(ISBLANK(폰트맵!I1970),"",폰트맵!I1970)</f>
        <v/>
      </c>
    </row>
    <row r="1971" spans="1:11" x14ac:dyDescent="0.3">
      <c r="A1971" s="1" t="s">
        <v>4274</v>
      </c>
      <c r="B1971" s="1" t="s">
        <v>4275</v>
      </c>
      <c r="C1971" s="1" t="s">
        <v>4237</v>
      </c>
      <c r="D1971" s="1" t="s">
        <v>328</v>
      </c>
      <c r="E1971" t="str">
        <f>_xlfn.XLOOKUP(C1971,폰트맵!D:D,폰트맵!C:C)</f>
        <v>9700</v>
      </c>
      <c r="F1971" t="str">
        <f>_xlfn.XLOOKUP(D1971,폰트맵!D:D,폰트맵!C:C)</f>
        <v>1F00</v>
      </c>
      <c r="K1971" t="str">
        <f>IF(ISBLANK(폰트맵!I1971),"",폰트맵!I1971)</f>
        <v/>
      </c>
    </row>
    <row r="1972" spans="1:11" x14ac:dyDescent="0.3">
      <c r="A1972" s="1" t="s">
        <v>4276</v>
      </c>
      <c r="B1972" s="1" t="s">
        <v>4277</v>
      </c>
      <c r="C1972" s="1" t="s">
        <v>4278</v>
      </c>
      <c r="D1972" s="1" t="s">
        <v>6</v>
      </c>
      <c r="E1972" t="str">
        <f>_xlfn.XLOOKUP(C1972,폰트맵!D:D,폰트맵!C:C)</f>
        <v>0000</v>
      </c>
      <c r="F1972" t="str">
        <f>_xlfn.XLOOKUP(D1972,폰트맵!D:D,폰트맵!C:C)</f>
        <v>0100</v>
      </c>
      <c r="K1972" t="str">
        <f>IF(ISBLANK(폰트맵!I1972),"",폰트맵!I1972)</f>
        <v/>
      </c>
    </row>
    <row r="1973" spans="1:11" x14ac:dyDescent="0.3">
      <c r="A1973" s="1" t="s">
        <v>4279</v>
      </c>
      <c r="B1973" s="1" t="s">
        <v>4280</v>
      </c>
      <c r="C1973" s="1" t="s">
        <v>4278</v>
      </c>
      <c r="D1973" s="1" t="s">
        <v>9</v>
      </c>
      <c r="E1973" t="str">
        <f>_xlfn.XLOOKUP(C1973,폰트맵!D:D,폰트맵!C:C)</f>
        <v>0000</v>
      </c>
      <c r="F1973" t="str">
        <f>_xlfn.XLOOKUP(D1973,폰트맵!D:D,폰트맵!C:C)</f>
        <v>0400</v>
      </c>
      <c r="K1973" t="str">
        <f>IF(ISBLANK(폰트맵!I1973),"",폰트맵!I1973)</f>
        <v/>
      </c>
    </row>
    <row r="1974" spans="1:11" x14ac:dyDescent="0.3">
      <c r="A1974" s="1" t="s">
        <v>4281</v>
      </c>
      <c r="B1974" s="1" t="s">
        <v>4282</v>
      </c>
      <c r="C1974" s="1" t="s">
        <v>4278</v>
      </c>
      <c r="D1974" s="1" t="s">
        <v>15</v>
      </c>
      <c r="E1974" t="str">
        <f>_xlfn.XLOOKUP(C1974,폰트맵!D:D,폰트맵!C:C)</f>
        <v>0000</v>
      </c>
      <c r="F1974" t="str">
        <f>_xlfn.XLOOKUP(D1974,폰트맵!D:D,폰트맵!C:C)</f>
        <v>0800</v>
      </c>
      <c r="K1974" t="str">
        <f>IF(ISBLANK(폰트맵!I1974),"",폰트맵!I1974)</f>
        <v/>
      </c>
    </row>
    <row r="1975" spans="1:11" x14ac:dyDescent="0.3">
      <c r="A1975" s="1" t="s">
        <v>4283</v>
      </c>
      <c r="B1975" s="1" t="s">
        <v>4284</v>
      </c>
      <c r="C1975" s="1" t="s">
        <v>4278</v>
      </c>
      <c r="D1975" s="1" t="s">
        <v>24</v>
      </c>
      <c r="E1975" t="str">
        <f>_xlfn.XLOOKUP(C1975,폰트맵!D:D,폰트맵!C:C)</f>
        <v>0000</v>
      </c>
      <c r="F1975" t="str">
        <f>_xlfn.XLOOKUP(D1975,폰트맵!D:D,폰트맵!C:C)</f>
        <v>1000</v>
      </c>
      <c r="K1975" t="str">
        <f>IF(ISBLANK(폰트맵!I1975),"",폰트맵!I1975)</f>
        <v/>
      </c>
    </row>
    <row r="1976" spans="1:11" x14ac:dyDescent="0.3">
      <c r="A1976" s="1" t="s">
        <v>4285</v>
      </c>
      <c r="B1976" s="1" t="s">
        <v>4286</v>
      </c>
      <c r="C1976" s="1" t="s">
        <v>4278</v>
      </c>
      <c r="D1976" s="1" t="s">
        <v>27</v>
      </c>
      <c r="E1976" t="str">
        <f>_xlfn.XLOOKUP(C1976,폰트맵!D:D,폰트맵!C:C)</f>
        <v>0000</v>
      </c>
      <c r="F1976" t="str">
        <f>_xlfn.XLOOKUP(D1976,폰트맵!D:D,폰트맵!C:C)</f>
        <v>1100</v>
      </c>
      <c r="K1976" t="str">
        <f>IF(ISBLANK(폰트맵!I1976),"",폰트맵!I1976)</f>
        <v/>
      </c>
    </row>
    <row r="1977" spans="1:11" x14ac:dyDescent="0.3">
      <c r="A1977" s="1" t="s">
        <v>4287</v>
      </c>
      <c r="B1977" s="1" t="s">
        <v>4288</v>
      </c>
      <c r="C1977" s="1" t="s">
        <v>4278</v>
      </c>
      <c r="D1977" s="1" t="s">
        <v>33</v>
      </c>
      <c r="E1977" t="str">
        <f>_xlfn.XLOOKUP(C1977,폰트맵!D:D,폰트맵!C:C)</f>
        <v>0000</v>
      </c>
      <c r="F1977" t="str">
        <f>_xlfn.XLOOKUP(D1977,폰트맵!D:D,폰트맵!C:C)</f>
        <v>1300</v>
      </c>
      <c r="K1977" t="str">
        <f>IF(ISBLANK(폰트맵!I1977),"",폰트맵!I1977)</f>
        <v/>
      </c>
    </row>
    <row r="1978" spans="1:11" x14ac:dyDescent="0.3">
      <c r="A1978" s="1" t="s">
        <v>4289</v>
      </c>
      <c r="B1978" s="1" t="s">
        <v>4290</v>
      </c>
      <c r="C1978" s="1" t="s">
        <v>4278</v>
      </c>
      <c r="D1978" s="1" t="s">
        <v>39</v>
      </c>
      <c r="E1978" t="str">
        <f>_xlfn.XLOOKUP(C1978,폰트맵!D:D,폰트맵!C:C)</f>
        <v>0000</v>
      </c>
      <c r="F1978" t="str">
        <f>_xlfn.XLOOKUP(D1978,폰트맵!D:D,폰트맵!C:C)</f>
        <v>1500</v>
      </c>
      <c r="K1978" t="str">
        <f>IF(ISBLANK(폰트맵!I1978),"",폰트맵!I1978)</f>
        <v/>
      </c>
    </row>
    <row r="1979" spans="1:11" x14ac:dyDescent="0.3">
      <c r="A1979" s="1" t="s">
        <v>4291</v>
      </c>
      <c r="B1979" s="1" t="s">
        <v>4292</v>
      </c>
      <c r="C1979" s="1" t="s">
        <v>4201</v>
      </c>
      <c r="D1979" s="1" t="s">
        <v>344</v>
      </c>
      <c r="E1979" t="str">
        <f>_xlfn.XLOOKUP(C1979,폰트맵!D:D,폰트맵!C:C)</f>
        <v>C100</v>
      </c>
      <c r="F1979" t="str">
        <f>_xlfn.XLOOKUP(D1979,폰트맵!D:D,폰트맵!C:C)</f>
        <v>3600</v>
      </c>
      <c r="K1979" t="str">
        <f>IF(ISBLANK(폰트맵!I1979),"",폰트맵!I1979)</f>
        <v/>
      </c>
    </row>
    <row r="1980" spans="1:11" x14ac:dyDescent="0.3">
      <c r="A1980" s="1" t="s">
        <v>4293</v>
      </c>
      <c r="B1980" s="1" t="s">
        <v>4294</v>
      </c>
      <c r="C1980" s="1" t="s">
        <v>4295</v>
      </c>
      <c r="D1980" s="1" t="s">
        <v>9</v>
      </c>
      <c r="E1980" t="str">
        <f>_xlfn.XLOOKUP(C1980,폰트맵!D:D,폰트맵!C:C)</f>
        <v>0000</v>
      </c>
      <c r="F1980" t="str">
        <f>_xlfn.XLOOKUP(D1980,폰트맵!D:D,폰트맵!C:C)</f>
        <v>0400</v>
      </c>
      <c r="K1980" t="str">
        <f>IF(ISBLANK(폰트맵!I1980),"",폰트맵!I1980)</f>
        <v/>
      </c>
    </row>
    <row r="1981" spans="1:11" x14ac:dyDescent="0.3">
      <c r="A1981" s="1" t="s">
        <v>4296</v>
      </c>
      <c r="B1981" s="1" t="s">
        <v>4297</v>
      </c>
      <c r="C1981" s="1" t="s">
        <v>4295</v>
      </c>
      <c r="D1981" s="1" t="s">
        <v>15</v>
      </c>
      <c r="E1981" t="str">
        <f>_xlfn.XLOOKUP(C1981,폰트맵!D:D,폰트맵!C:C)</f>
        <v>0000</v>
      </c>
      <c r="F1981" t="str">
        <f>_xlfn.XLOOKUP(D1981,폰트맵!D:D,폰트맵!C:C)</f>
        <v>0800</v>
      </c>
      <c r="K1981" t="str">
        <f>IF(ISBLANK(폰트맵!I1981),"",폰트맵!I1981)</f>
        <v/>
      </c>
    </row>
    <row r="1982" spans="1:11" x14ac:dyDescent="0.3">
      <c r="A1982" s="1" t="s">
        <v>4298</v>
      </c>
      <c r="B1982" s="1" t="s">
        <v>4299</v>
      </c>
      <c r="C1982" s="1" t="s">
        <v>4295</v>
      </c>
      <c r="D1982" s="1" t="s">
        <v>24</v>
      </c>
      <c r="E1982" t="str">
        <f>_xlfn.XLOOKUP(C1982,폰트맵!D:D,폰트맵!C:C)</f>
        <v>0000</v>
      </c>
      <c r="F1982" t="str">
        <f>_xlfn.XLOOKUP(D1982,폰트맵!D:D,폰트맵!C:C)</f>
        <v>1000</v>
      </c>
      <c r="K1982" t="str">
        <f>IF(ISBLANK(폰트맵!I1982),"",폰트맵!I1982)</f>
        <v/>
      </c>
    </row>
    <row r="1983" spans="1:11" x14ac:dyDescent="0.3">
      <c r="A1983" s="1" t="s">
        <v>4300</v>
      </c>
      <c r="B1983" s="1" t="s">
        <v>4301</v>
      </c>
      <c r="C1983" s="1" t="s">
        <v>4201</v>
      </c>
      <c r="D1983" s="1" t="s">
        <v>352</v>
      </c>
      <c r="E1983" t="str">
        <f>_xlfn.XLOOKUP(C1983,폰트맵!D:D,폰트맵!C:C)</f>
        <v>C100</v>
      </c>
      <c r="F1983" t="str">
        <f>_xlfn.XLOOKUP(D1983,폰트맵!D:D,폰트맵!C:C)</f>
        <v>1E00</v>
      </c>
      <c r="K1983" t="str">
        <f>IF(ISBLANK(폰트맵!I1983),"",폰트맵!I1983)</f>
        <v/>
      </c>
    </row>
    <row r="1984" spans="1:11" x14ac:dyDescent="0.3">
      <c r="A1984" s="1" t="s">
        <v>4302</v>
      </c>
      <c r="B1984" s="1" t="s">
        <v>4303</v>
      </c>
      <c r="C1984" s="1" t="s">
        <v>4304</v>
      </c>
      <c r="D1984" s="1" t="s">
        <v>6</v>
      </c>
      <c r="E1984" t="str">
        <f>_xlfn.XLOOKUP(C1984,폰트맵!D:D,폰트맵!C:C)</f>
        <v>9600</v>
      </c>
      <c r="F1984" t="str">
        <f>_xlfn.XLOOKUP(D1984,폰트맵!D:D,폰트맵!C:C)</f>
        <v>0100</v>
      </c>
      <c r="K1984" t="str">
        <f>IF(ISBLANK(폰트맵!I1984),"",폰트맵!I1984)</f>
        <v/>
      </c>
    </row>
    <row r="1985" spans="1:11" x14ac:dyDescent="0.3">
      <c r="A1985" s="1" t="s">
        <v>4305</v>
      </c>
      <c r="B1985" s="1" t="s">
        <v>4306</v>
      </c>
      <c r="C1985" s="1" t="s">
        <v>4304</v>
      </c>
      <c r="D1985" s="1" t="s">
        <v>9</v>
      </c>
      <c r="E1985" t="str">
        <f>_xlfn.XLOOKUP(C1985,폰트맵!D:D,폰트맵!C:C)</f>
        <v>9600</v>
      </c>
      <c r="F1985" t="str">
        <f>_xlfn.XLOOKUP(D1985,폰트맵!D:D,폰트맵!C:C)</f>
        <v>0400</v>
      </c>
      <c r="K1985" t="str">
        <f>IF(ISBLANK(폰트맵!I1985),"",폰트맵!I1985)</f>
        <v/>
      </c>
    </row>
    <row r="1986" spans="1:11" x14ac:dyDescent="0.3">
      <c r="A1986" s="1" t="s">
        <v>4307</v>
      </c>
      <c r="B1986" s="1" t="s">
        <v>4308</v>
      </c>
      <c r="C1986" s="1" t="s">
        <v>4304</v>
      </c>
      <c r="D1986" s="1" t="s">
        <v>15</v>
      </c>
      <c r="E1986" t="str">
        <f>_xlfn.XLOOKUP(C1986,폰트맵!D:D,폰트맵!C:C)</f>
        <v>9600</v>
      </c>
      <c r="F1986" t="str">
        <f>_xlfn.XLOOKUP(D1986,폰트맵!D:D,폰트맵!C:C)</f>
        <v>0800</v>
      </c>
      <c r="K1986" t="str">
        <f>IF(ISBLANK(폰트맵!I1986),"",폰트맵!I1986)</f>
        <v/>
      </c>
    </row>
    <row r="1987" spans="1:11" x14ac:dyDescent="0.3">
      <c r="A1987" s="1" t="s">
        <v>4309</v>
      </c>
      <c r="B1987" s="1" t="s">
        <v>4310</v>
      </c>
      <c r="C1987" s="1" t="s">
        <v>4304</v>
      </c>
      <c r="D1987" s="1" t="s">
        <v>24</v>
      </c>
      <c r="E1987" t="str">
        <f>_xlfn.XLOOKUP(C1987,폰트맵!D:D,폰트맵!C:C)</f>
        <v>9600</v>
      </c>
      <c r="F1987" t="str">
        <f>_xlfn.XLOOKUP(D1987,폰트맵!D:D,폰트맵!C:C)</f>
        <v>1000</v>
      </c>
      <c r="K1987" t="str">
        <f>IF(ISBLANK(폰트맵!I1987),"",폰트맵!I1987)</f>
        <v/>
      </c>
    </row>
    <row r="1988" spans="1:11" x14ac:dyDescent="0.3">
      <c r="A1988" s="1" t="s">
        <v>4311</v>
      </c>
      <c r="B1988" s="1" t="s">
        <v>4312</v>
      </c>
      <c r="C1988" s="1" t="s">
        <v>4304</v>
      </c>
      <c r="D1988" s="1" t="s">
        <v>27</v>
      </c>
      <c r="E1988" t="str">
        <f>_xlfn.XLOOKUP(C1988,폰트맵!D:D,폰트맵!C:C)</f>
        <v>9600</v>
      </c>
      <c r="F1988" t="str">
        <f>_xlfn.XLOOKUP(D1988,폰트맵!D:D,폰트맵!C:C)</f>
        <v>1100</v>
      </c>
      <c r="K1988" t="str">
        <f>IF(ISBLANK(폰트맵!I1988),"",폰트맵!I1988)</f>
        <v/>
      </c>
    </row>
    <row r="1989" spans="1:11" x14ac:dyDescent="0.3">
      <c r="A1989" s="1" t="s">
        <v>4313</v>
      </c>
      <c r="B1989" s="1" t="s">
        <v>4314</v>
      </c>
      <c r="C1989" s="1" t="s">
        <v>4304</v>
      </c>
      <c r="D1989" s="1" t="s">
        <v>39</v>
      </c>
      <c r="E1989" t="str">
        <f>_xlfn.XLOOKUP(C1989,폰트맵!D:D,폰트맵!C:C)</f>
        <v>9600</v>
      </c>
      <c r="F1989" t="str">
        <f>_xlfn.XLOOKUP(D1989,폰트맵!D:D,폰트맵!C:C)</f>
        <v>1500</v>
      </c>
      <c r="K1989" t="str">
        <f>IF(ISBLANK(폰트맵!I1989),"",폰트맵!I1989)</f>
        <v/>
      </c>
    </row>
    <row r="1990" spans="1:11" x14ac:dyDescent="0.3">
      <c r="A1990" s="1" t="s">
        <v>4315</v>
      </c>
      <c r="B1990" s="1" t="s">
        <v>4316</v>
      </c>
      <c r="C1990" s="1" t="s">
        <v>4237</v>
      </c>
      <c r="D1990" s="1" t="s">
        <v>98</v>
      </c>
      <c r="E1990" t="str">
        <f>_xlfn.XLOOKUP(C1990,폰트맵!D:D,폰트맵!C:C)</f>
        <v>9700</v>
      </c>
      <c r="F1990" t="str">
        <f>_xlfn.XLOOKUP(D1990,폰트맵!D:D,폰트맵!C:C)</f>
        <v>0500</v>
      </c>
      <c r="K1990" t="str">
        <f>IF(ISBLANK(폰트맵!I1990),"",폰트맵!I1990)</f>
        <v/>
      </c>
    </row>
    <row r="1991" spans="1:11" x14ac:dyDescent="0.3">
      <c r="A1991" s="1" t="s">
        <v>4317</v>
      </c>
      <c r="B1991" s="1" t="s">
        <v>4318</v>
      </c>
      <c r="C1991" s="1" t="s">
        <v>4237</v>
      </c>
      <c r="D1991" s="1" t="s">
        <v>6</v>
      </c>
      <c r="E1991" t="str">
        <f>_xlfn.XLOOKUP(C1991,폰트맵!D:D,폰트맵!C:C)</f>
        <v>9700</v>
      </c>
      <c r="F1991" t="str">
        <f>_xlfn.XLOOKUP(D1991,폰트맵!D:D,폰트맵!C:C)</f>
        <v>0100</v>
      </c>
      <c r="K1991" t="str">
        <f>IF(ISBLANK(폰트맵!I1991),"",폰트맵!I1991)</f>
        <v/>
      </c>
    </row>
    <row r="1992" spans="1:11" x14ac:dyDescent="0.3">
      <c r="A1992" s="1" t="s">
        <v>4319</v>
      </c>
      <c r="B1992" s="1" t="s">
        <v>4320</v>
      </c>
      <c r="C1992" s="1" t="s">
        <v>4237</v>
      </c>
      <c r="D1992" s="1" t="s">
        <v>9</v>
      </c>
      <c r="E1992" t="str">
        <f>_xlfn.XLOOKUP(C1992,폰트맵!D:D,폰트맵!C:C)</f>
        <v>9700</v>
      </c>
      <c r="F1992" t="str">
        <f>_xlfn.XLOOKUP(D1992,폰트맵!D:D,폰트맵!C:C)</f>
        <v>0400</v>
      </c>
      <c r="K1992" t="str">
        <f>IF(ISBLANK(폰트맵!I1992),"",폰트맵!I1992)</f>
        <v/>
      </c>
    </row>
    <row r="1993" spans="1:11" x14ac:dyDescent="0.3">
      <c r="A1993" s="1" t="s">
        <v>4321</v>
      </c>
      <c r="B1993" s="1" t="s">
        <v>4322</v>
      </c>
      <c r="C1993" s="1" t="s">
        <v>4237</v>
      </c>
      <c r="D1993" s="1" t="s">
        <v>15</v>
      </c>
      <c r="E1993" t="str">
        <f>_xlfn.XLOOKUP(C1993,폰트맵!D:D,폰트맵!C:C)</f>
        <v>9700</v>
      </c>
      <c r="F1993" t="str">
        <f>_xlfn.XLOOKUP(D1993,폰트맵!D:D,폰트맵!C:C)</f>
        <v>0800</v>
      </c>
      <c r="K1993" t="str">
        <f>IF(ISBLANK(폰트맵!I1993),"",폰트맵!I1993)</f>
        <v/>
      </c>
    </row>
    <row r="1994" spans="1:11" x14ac:dyDescent="0.3">
      <c r="A1994" s="1" t="s">
        <v>4323</v>
      </c>
      <c r="B1994" s="1" t="s">
        <v>4324</v>
      </c>
      <c r="C1994" s="1" t="s">
        <v>4237</v>
      </c>
      <c r="D1994" s="1" t="s">
        <v>24</v>
      </c>
      <c r="E1994" t="str">
        <f>_xlfn.XLOOKUP(C1994,폰트맵!D:D,폰트맵!C:C)</f>
        <v>9700</v>
      </c>
      <c r="F1994" t="str">
        <f>_xlfn.XLOOKUP(D1994,폰트맵!D:D,폰트맵!C:C)</f>
        <v>1000</v>
      </c>
      <c r="K1994" t="str">
        <f>IF(ISBLANK(폰트맵!I1994),"",폰트맵!I1994)</f>
        <v/>
      </c>
    </row>
    <row r="1995" spans="1:11" x14ac:dyDescent="0.3">
      <c r="A1995" s="1" t="s">
        <v>4325</v>
      </c>
      <c r="B1995" s="1" t="s">
        <v>4326</v>
      </c>
      <c r="C1995" s="1" t="s">
        <v>4237</v>
      </c>
      <c r="D1995" s="1" t="s">
        <v>27</v>
      </c>
      <c r="E1995" t="str">
        <f>_xlfn.XLOOKUP(C1995,폰트맵!D:D,폰트맵!C:C)</f>
        <v>9700</v>
      </c>
      <c r="F1995" t="str">
        <f>_xlfn.XLOOKUP(D1995,폰트맵!D:D,폰트맵!C:C)</f>
        <v>1100</v>
      </c>
      <c r="K1995" t="str">
        <f>IF(ISBLANK(폰트맵!I1995),"",폰트맵!I1995)</f>
        <v/>
      </c>
    </row>
    <row r="1996" spans="1:11" x14ac:dyDescent="0.3">
      <c r="A1996" s="1" t="s">
        <v>4327</v>
      </c>
      <c r="B1996" s="1" t="s">
        <v>4328</v>
      </c>
      <c r="C1996" s="1" t="s">
        <v>4237</v>
      </c>
      <c r="D1996" s="1" t="s">
        <v>33</v>
      </c>
      <c r="E1996" t="str">
        <f>_xlfn.XLOOKUP(C1996,폰트맵!D:D,폰트맵!C:C)</f>
        <v>9700</v>
      </c>
      <c r="F1996" t="str">
        <f>_xlfn.XLOOKUP(D1996,폰트맵!D:D,폰트맵!C:C)</f>
        <v>1300</v>
      </c>
      <c r="K1996" t="str">
        <f>IF(ISBLANK(폰트맵!I1996),"",폰트맵!I1996)</f>
        <v/>
      </c>
    </row>
    <row r="1997" spans="1:11" x14ac:dyDescent="0.3">
      <c r="A1997" s="1" t="s">
        <v>4329</v>
      </c>
      <c r="B1997" s="1" t="s">
        <v>4330</v>
      </c>
      <c r="C1997" s="1" t="s">
        <v>4237</v>
      </c>
      <c r="D1997" s="1" t="s">
        <v>39</v>
      </c>
      <c r="E1997" t="str">
        <f>_xlfn.XLOOKUP(C1997,폰트맵!D:D,폰트맵!C:C)</f>
        <v>9700</v>
      </c>
      <c r="F1997" t="str">
        <f>_xlfn.XLOOKUP(D1997,폰트맵!D:D,폰트맵!C:C)</f>
        <v>1500</v>
      </c>
      <c r="K1997" t="str">
        <f>IF(ISBLANK(폰트맵!I1997),"",폰트맵!I1997)</f>
        <v/>
      </c>
    </row>
    <row r="1998" spans="1:11" x14ac:dyDescent="0.3">
      <c r="A1998" s="1" t="s">
        <v>4331</v>
      </c>
      <c r="B1998" s="1" t="s">
        <v>4332</v>
      </c>
      <c r="C1998" s="1" t="s">
        <v>4333</v>
      </c>
      <c r="D1998" s="1" t="s">
        <v>3</v>
      </c>
      <c r="E1998" t="str">
        <f>_xlfn.XLOOKUP(C1998,폰트맵!D:D,폰트맵!C:C)</f>
        <v>9800</v>
      </c>
      <c r="F1998" t="str">
        <f>_xlfn.XLOOKUP(D1998,폰트맵!D:D,폰트맵!C:C)</f>
        <v>0200</v>
      </c>
      <c r="K1998" t="str">
        <f>IF(ISBLANK(폰트맵!I1998),"",폰트맵!I1998)</f>
        <v/>
      </c>
    </row>
    <row r="1999" spans="1:11" x14ac:dyDescent="0.3">
      <c r="A1999" s="1" t="s">
        <v>4334</v>
      </c>
      <c r="B1999" s="1" t="s">
        <v>4335</v>
      </c>
      <c r="C1999" s="1" t="s">
        <v>4333</v>
      </c>
      <c r="D1999" s="1" t="s">
        <v>6</v>
      </c>
      <c r="E1999" t="str">
        <f>_xlfn.XLOOKUP(C1999,폰트맵!D:D,폰트맵!C:C)</f>
        <v>9800</v>
      </c>
      <c r="F1999" t="str">
        <f>_xlfn.XLOOKUP(D1999,폰트맵!D:D,폰트맵!C:C)</f>
        <v>0100</v>
      </c>
      <c r="K1999" t="str">
        <f>IF(ISBLANK(폰트맵!I1999),"",폰트맵!I1999)</f>
        <v/>
      </c>
    </row>
    <row r="2000" spans="1:11" x14ac:dyDescent="0.3">
      <c r="A2000" s="1" t="s">
        <v>4336</v>
      </c>
      <c r="B2000" s="1" t="s">
        <v>4337</v>
      </c>
      <c r="C2000" s="1" t="s">
        <v>4333</v>
      </c>
      <c r="D2000" s="1" t="s">
        <v>9</v>
      </c>
      <c r="E2000" t="str">
        <f>_xlfn.XLOOKUP(C2000,폰트맵!D:D,폰트맵!C:C)</f>
        <v>9800</v>
      </c>
      <c r="F2000" t="str">
        <f>_xlfn.XLOOKUP(D2000,폰트맵!D:D,폰트맵!C:C)</f>
        <v>0400</v>
      </c>
      <c r="K2000" t="str">
        <f>IF(ISBLANK(폰트맵!I2000),"",폰트맵!I2000)</f>
        <v/>
      </c>
    </row>
    <row r="2001" spans="1:11" x14ac:dyDescent="0.3">
      <c r="A2001" s="1" t="s">
        <v>4338</v>
      </c>
      <c r="B2001" s="1" t="s">
        <v>4339</v>
      </c>
      <c r="C2001" s="1" t="s">
        <v>4333</v>
      </c>
      <c r="D2001" s="1" t="s">
        <v>15</v>
      </c>
      <c r="E2001" t="str">
        <f>_xlfn.XLOOKUP(C2001,폰트맵!D:D,폰트맵!C:C)</f>
        <v>9800</v>
      </c>
      <c r="F2001" t="str">
        <f>_xlfn.XLOOKUP(D2001,폰트맵!D:D,폰트맵!C:C)</f>
        <v>0800</v>
      </c>
      <c r="K2001" t="str">
        <f>IF(ISBLANK(폰트맵!I2001),"",폰트맵!I2001)</f>
        <v/>
      </c>
    </row>
    <row r="2002" spans="1:11" x14ac:dyDescent="0.3">
      <c r="A2002" s="1" t="s">
        <v>4340</v>
      </c>
      <c r="B2002" s="1" t="s">
        <v>4341</v>
      </c>
      <c r="C2002" s="1" t="s">
        <v>4333</v>
      </c>
      <c r="D2002" s="1" t="s">
        <v>18</v>
      </c>
      <c r="E2002" t="str">
        <f>_xlfn.XLOOKUP(C2002,폰트맵!D:D,폰트맵!C:C)</f>
        <v>9800</v>
      </c>
      <c r="F2002" t="str">
        <f>_xlfn.XLOOKUP(D2002,폰트맵!D:D,폰트맵!C:C)</f>
        <v>0900</v>
      </c>
      <c r="K2002" t="str">
        <f>IF(ISBLANK(폰트맵!I2002),"",폰트맵!I2002)</f>
        <v/>
      </c>
    </row>
    <row r="2003" spans="1:11" x14ac:dyDescent="0.3">
      <c r="A2003" s="1" t="s">
        <v>4342</v>
      </c>
      <c r="B2003" s="1" t="s">
        <v>4343</v>
      </c>
      <c r="C2003" s="1" t="s">
        <v>4333</v>
      </c>
      <c r="D2003" s="1" t="s">
        <v>24</v>
      </c>
      <c r="E2003" t="str">
        <f>_xlfn.XLOOKUP(C2003,폰트맵!D:D,폰트맵!C:C)</f>
        <v>9800</v>
      </c>
      <c r="F2003" t="str">
        <f>_xlfn.XLOOKUP(D2003,폰트맵!D:D,폰트맵!C:C)</f>
        <v>1000</v>
      </c>
      <c r="K2003" t="str">
        <f>IF(ISBLANK(폰트맵!I2003),"",폰트맵!I2003)</f>
        <v/>
      </c>
    </row>
    <row r="2004" spans="1:11" x14ac:dyDescent="0.3">
      <c r="A2004" s="1" t="s">
        <v>4344</v>
      </c>
      <c r="B2004" s="1" t="s">
        <v>4345</v>
      </c>
      <c r="C2004" s="1" t="s">
        <v>4333</v>
      </c>
      <c r="D2004" s="1" t="s">
        <v>27</v>
      </c>
      <c r="E2004" t="str">
        <f>_xlfn.XLOOKUP(C2004,폰트맵!D:D,폰트맵!C:C)</f>
        <v>9800</v>
      </c>
      <c r="F2004" t="str">
        <f>_xlfn.XLOOKUP(D2004,폰트맵!D:D,폰트맵!C:C)</f>
        <v>1100</v>
      </c>
      <c r="K2004" t="str">
        <f>IF(ISBLANK(폰트맵!I2004),"",폰트맵!I2004)</f>
        <v/>
      </c>
    </row>
    <row r="2005" spans="1:11" x14ac:dyDescent="0.3">
      <c r="A2005" s="1" t="s">
        <v>4346</v>
      </c>
      <c r="B2005" s="1" t="s">
        <v>4347</v>
      </c>
      <c r="C2005" s="1" t="s">
        <v>4333</v>
      </c>
      <c r="D2005" s="1" t="s">
        <v>33</v>
      </c>
      <c r="E2005" t="str">
        <f>_xlfn.XLOOKUP(C2005,폰트맵!D:D,폰트맵!C:C)</f>
        <v>9800</v>
      </c>
      <c r="F2005" t="str">
        <f>_xlfn.XLOOKUP(D2005,폰트맵!D:D,폰트맵!C:C)</f>
        <v>1300</v>
      </c>
      <c r="K2005" t="str">
        <f>IF(ISBLANK(폰트맵!I2005),"",폰트맵!I2005)</f>
        <v/>
      </c>
    </row>
    <row r="2006" spans="1:11" x14ac:dyDescent="0.3">
      <c r="A2006" s="1" t="s">
        <v>4348</v>
      </c>
      <c r="B2006" s="1" t="s">
        <v>4349</v>
      </c>
      <c r="C2006" s="1" t="s">
        <v>4333</v>
      </c>
      <c r="D2006" s="1" t="s">
        <v>36</v>
      </c>
      <c r="E2006" t="str">
        <f>_xlfn.XLOOKUP(C2006,폰트맵!D:D,폰트맵!C:C)</f>
        <v>9800</v>
      </c>
      <c r="F2006" t="str">
        <f>_xlfn.XLOOKUP(D2006,폰트맵!D:D,폰트맵!C:C)</f>
        <v>1400</v>
      </c>
      <c r="K2006" t="str">
        <f>IF(ISBLANK(폰트맵!I2006),"",폰트맵!I2006)</f>
        <v/>
      </c>
    </row>
    <row r="2007" spans="1:11" x14ac:dyDescent="0.3">
      <c r="A2007" s="1" t="s">
        <v>4350</v>
      </c>
      <c r="B2007" s="1" t="s">
        <v>4351</v>
      </c>
      <c r="C2007" s="1" t="s">
        <v>4333</v>
      </c>
      <c r="D2007" s="1" t="s">
        <v>39</v>
      </c>
      <c r="E2007" t="str">
        <f>_xlfn.XLOOKUP(C2007,폰트맵!D:D,폰트맵!C:C)</f>
        <v>9800</v>
      </c>
      <c r="F2007" t="str">
        <f>_xlfn.XLOOKUP(D2007,폰트맵!D:D,폰트맵!C:C)</f>
        <v>1500</v>
      </c>
      <c r="K2007" t="str">
        <f>IF(ISBLANK(폰트맵!I2007),"",폰트맵!I2007)</f>
        <v/>
      </c>
    </row>
    <row r="2008" spans="1:11" x14ac:dyDescent="0.3">
      <c r="A2008" s="1" t="s">
        <v>4352</v>
      </c>
      <c r="B2008" s="1" t="s">
        <v>4353</v>
      </c>
      <c r="C2008" s="1" t="s">
        <v>4354</v>
      </c>
      <c r="D2008" s="1" t="s">
        <v>58</v>
      </c>
      <c r="E2008" t="str">
        <f>_xlfn.XLOOKUP(C2008,폰트맵!D:D,폰트맵!C:C)</f>
        <v>9900</v>
      </c>
      <c r="F2008" t="str">
        <f>_xlfn.XLOOKUP(D2008,폰트맵!D:D,폰트맵!C:C)</f>
        <v>0300</v>
      </c>
      <c r="K2008" t="str">
        <f>IF(ISBLANK(폰트맵!I2008),"",폰트맵!I2008)</f>
        <v/>
      </c>
    </row>
    <row r="2009" spans="1:11" x14ac:dyDescent="0.3">
      <c r="A2009" s="1" t="s">
        <v>4355</v>
      </c>
      <c r="B2009" s="1" t="s">
        <v>4356</v>
      </c>
      <c r="C2009" s="1" t="s">
        <v>4354</v>
      </c>
      <c r="D2009" s="1" t="s">
        <v>6</v>
      </c>
      <c r="E2009" t="str">
        <f>_xlfn.XLOOKUP(C2009,폰트맵!D:D,폰트맵!C:C)</f>
        <v>9900</v>
      </c>
      <c r="F2009" t="str">
        <f>_xlfn.XLOOKUP(D2009,폰트맵!D:D,폰트맵!C:C)</f>
        <v>0100</v>
      </c>
      <c r="K2009" t="str">
        <f>IF(ISBLANK(폰트맵!I2009),"",폰트맵!I2009)</f>
        <v/>
      </c>
    </row>
    <row r="2010" spans="1:11" x14ac:dyDescent="0.3">
      <c r="A2010" s="1" t="s">
        <v>4357</v>
      </c>
      <c r="B2010" s="1" t="s">
        <v>4358</v>
      </c>
      <c r="C2010" s="1" t="s">
        <v>4354</v>
      </c>
      <c r="D2010" s="1" t="s">
        <v>9</v>
      </c>
      <c r="E2010" t="str">
        <f>_xlfn.XLOOKUP(C2010,폰트맵!D:D,폰트맵!C:C)</f>
        <v>9900</v>
      </c>
      <c r="F2010" t="str">
        <f>_xlfn.XLOOKUP(D2010,폰트맵!D:D,폰트맵!C:C)</f>
        <v>0400</v>
      </c>
      <c r="K2010" t="str">
        <f>IF(ISBLANK(폰트맵!I2010),"",폰트맵!I2010)</f>
        <v/>
      </c>
    </row>
    <row r="2011" spans="1:11" x14ac:dyDescent="0.3">
      <c r="A2011" s="1" t="s">
        <v>4359</v>
      </c>
      <c r="B2011" s="1" t="s">
        <v>4360</v>
      </c>
      <c r="C2011" s="1" t="s">
        <v>4354</v>
      </c>
      <c r="D2011" s="1" t="s">
        <v>15</v>
      </c>
      <c r="E2011" t="str">
        <f>_xlfn.XLOOKUP(C2011,폰트맵!D:D,폰트맵!C:C)</f>
        <v>9900</v>
      </c>
      <c r="F2011" t="str">
        <f>_xlfn.XLOOKUP(D2011,폰트맵!D:D,폰트맵!C:C)</f>
        <v>0800</v>
      </c>
      <c r="K2011" t="str">
        <f>IF(ISBLANK(폰트맵!I2011),"",폰트맵!I2011)</f>
        <v/>
      </c>
    </row>
    <row r="2012" spans="1:11" x14ac:dyDescent="0.3">
      <c r="A2012" s="1" t="s">
        <v>4361</v>
      </c>
      <c r="B2012" s="1" t="s">
        <v>4362</v>
      </c>
      <c r="C2012" s="1" t="s">
        <v>4354</v>
      </c>
      <c r="D2012" s="1" t="s">
        <v>24</v>
      </c>
      <c r="E2012" t="str">
        <f>_xlfn.XLOOKUP(C2012,폰트맵!D:D,폰트맵!C:C)</f>
        <v>9900</v>
      </c>
      <c r="F2012" t="str">
        <f>_xlfn.XLOOKUP(D2012,폰트맵!D:D,폰트맵!C:C)</f>
        <v>1000</v>
      </c>
      <c r="K2012" t="str">
        <f>IF(ISBLANK(폰트맵!I2012),"",폰트맵!I2012)</f>
        <v/>
      </c>
    </row>
    <row r="2013" spans="1:11" x14ac:dyDescent="0.3">
      <c r="A2013" s="1" t="s">
        <v>4363</v>
      </c>
      <c r="B2013" s="1" t="s">
        <v>4364</v>
      </c>
      <c r="C2013" s="1" t="s">
        <v>4354</v>
      </c>
      <c r="D2013" s="1" t="s">
        <v>27</v>
      </c>
      <c r="E2013" t="str">
        <f>_xlfn.XLOOKUP(C2013,폰트맵!D:D,폰트맵!C:C)</f>
        <v>9900</v>
      </c>
      <c r="F2013" t="str">
        <f>_xlfn.XLOOKUP(D2013,폰트맵!D:D,폰트맵!C:C)</f>
        <v>1100</v>
      </c>
      <c r="K2013" t="str">
        <f>IF(ISBLANK(폰트맵!I2013),"",폰트맵!I2013)</f>
        <v/>
      </c>
    </row>
    <row r="2014" spans="1:11" x14ac:dyDescent="0.3">
      <c r="A2014" s="1" t="s">
        <v>4365</v>
      </c>
      <c r="B2014" s="1" t="s">
        <v>4366</v>
      </c>
      <c r="C2014" s="1" t="s">
        <v>4354</v>
      </c>
      <c r="D2014" s="1" t="s">
        <v>33</v>
      </c>
      <c r="E2014" t="str">
        <f>_xlfn.XLOOKUP(C2014,폰트맵!D:D,폰트맵!C:C)</f>
        <v>9900</v>
      </c>
      <c r="F2014" t="str">
        <f>_xlfn.XLOOKUP(D2014,폰트맵!D:D,폰트맵!C:C)</f>
        <v>1300</v>
      </c>
      <c r="K2014" t="str">
        <f>IF(ISBLANK(폰트맵!I2014),"",폰트맵!I2014)</f>
        <v/>
      </c>
    </row>
    <row r="2015" spans="1:11" x14ac:dyDescent="0.3">
      <c r="A2015" s="1" t="s">
        <v>4367</v>
      </c>
      <c r="B2015" s="1" t="s">
        <v>4368</v>
      </c>
      <c r="C2015" s="1" t="s">
        <v>4354</v>
      </c>
      <c r="D2015" s="1" t="s">
        <v>36</v>
      </c>
      <c r="E2015" t="str">
        <f>_xlfn.XLOOKUP(C2015,폰트맵!D:D,폰트맵!C:C)</f>
        <v>9900</v>
      </c>
      <c r="F2015" t="str">
        <f>_xlfn.XLOOKUP(D2015,폰트맵!D:D,폰트맵!C:C)</f>
        <v>1400</v>
      </c>
      <c r="K2015" t="str">
        <f>IF(ISBLANK(폰트맵!I2015),"",폰트맵!I2015)</f>
        <v/>
      </c>
    </row>
    <row r="2016" spans="1:11" x14ac:dyDescent="0.3">
      <c r="A2016" s="1" t="s">
        <v>4369</v>
      </c>
      <c r="B2016" s="1" t="s">
        <v>4370</v>
      </c>
      <c r="C2016" s="1" t="s">
        <v>4354</v>
      </c>
      <c r="D2016" s="1" t="s">
        <v>39</v>
      </c>
      <c r="E2016" t="str">
        <f>_xlfn.XLOOKUP(C2016,폰트맵!D:D,폰트맵!C:C)</f>
        <v>9900</v>
      </c>
      <c r="F2016" t="str">
        <f>_xlfn.XLOOKUP(D2016,폰트맵!D:D,폰트맵!C:C)</f>
        <v>1500</v>
      </c>
      <c r="K2016" t="str">
        <f>IF(ISBLANK(폰트맵!I2016),"",폰트맵!I2016)</f>
        <v/>
      </c>
    </row>
    <row r="2017" spans="1:11" x14ac:dyDescent="0.3">
      <c r="A2017" s="1" t="s">
        <v>4371</v>
      </c>
      <c r="B2017" s="1" t="s">
        <v>4372</v>
      </c>
      <c r="C2017" s="1" t="s">
        <v>4373</v>
      </c>
      <c r="D2017" s="1" t="s">
        <v>3</v>
      </c>
      <c r="E2017" t="str">
        <f>_xlfn.XLOOKUP(C2017,폰트맵!D:D,폰트맵!C:C)</f>
        <v>0000</v>
      </c>
      <c r="F2017" t="str">
        <f>_xlfn.XLOOKUP(D2017,폰트맵!D:D,폰트맵!C:C)</f>
        <v>0200</v>
      </c>
      <c r="K2017" t="str">
        <f>IF(ISBLANK(폰트맵!I2017),"",폰트맵!I2017)</f>
        <v/>
      </c>
    </row>
    <row r="2018" spans="1:11" x14ac:dyDescent="0.3">
      <c r="A2018" s="1" t="s">
        <v>4374</v>
      </c>
      <c r="B2018" s="1" t="s">
        <v>4375</v>
      </c>
      <c r="C2018" s="1" t="s">
        <v>4373</v>
      </c>
      <c r="D2018" s="1" t="s">
        <v>39</v>
      </c>
      <c r="E2018" t="str">
        <f>_xlfn.XLOOKUP(C2018,폰트맵!D:D,폰트맵!C:C)</f>
        <v>0000</v>
      </c>
      <c r="F2018" t="str">
        <f>_xlfn.XLOOKUP(D2018,폰트맵!D:D,폰트맵!C:C)</f>
        <v>1500</v>
      </c>
      <c r="K2018" t="str">
        <f>IF(ISBLANK(폰트맵!I2018),"",폰트맵!I2018)</f>
        <v/>
      </c>
    </row>
    <row r="2019" spans="1:11" x14ac:dyDescent="0.3">
      <c r="A2019" s="1" t="s">
        <v>4376</v>
      </c>
      <c r="B2019" s="1" t="s">
        <v>4377</v>
      </c>
      <c r="C2019" s="1" t="s">
        <v>4378</v>
      </c>
      <c r="D2019" s="1" t="s">
        <v>98</v>
      </c>
      <c r="E2019" t="str">
        <f>_xlfn.XLOOKUP(C2019,폰트맵!D:D,폰트맵!C:C)</f>
        <v>9A00</v>
      </c>
      <c r="F2019" t="str">
        <f>_xlfn.XLOOKUP(D2019,폰트맵!D:D,폰트맵!C:C)</f>
        <v>0500</v>
      </c>
      <c r="K2019" t="str">
        <f>IF(ISBLANK(폰트맵!I2019),"",폰트맵!I2019)</f>
        <v/>
      </c>
    </row>
    <row r="2020" spans="1:11" x14ac:dyDescent="0.3">
      <c r="A2020" s="1" t="s">
        <v>4379</v>
      </c>
      <c r="B2020" s="1" t="s">
        <v>4380</v>
      </c>
      <c r="C2020" s="1" t="s">
        <v>4378</v>
      </c>
      <c r="D2020" s="1" t="s">
        <v>6</v>
      </c>
      <c r="E2020" t="str">
        <f>_xlfn.XLOOKUP(C2020,폰트맵!D:D,폰트맵!C:C)</f>
        <v>9A00</v>
      </c>
      <c r="F2020" t="str">
        <f>_xlfn.XLOOKUP(D2020,폰트맵!D:D,폰트맵!C:C)</f>
        <v>0100</v>
      </c>
      <c r="K2020" t="str">
        <f>IF(ISBLANK(폰트맵!I2020),"",폰트맵!I2020)</f>
        <v/>
      </c>
    </row>
    <row r="2021" spans="1:11" x14ac:dyDescent="0.3">
      <c r="A2021" s="1" t="s">
        <v>4381</v>
      </c>
      <c r="B2021" s="1" t="s">
        <v>4382</v>
      </c>
      <c r="C2021" s="1" t="s">
        <v>4378</v>
      </c>
      <c r="D2021" s="1" t="s">
        <v>9</v>
      </c>
      <c r="E2021" t="str">
        <f>_xlfn.XLOOKUP(C2021,폰트맵!D:D,폰트맵!C:C)</f>
        <v>9A00</v>
      </c>
      <c r="F2021" t="str">
        <f>_xlfn.XLOOKUP(D2021,폰트맵!D:D,폰트맵!C:C)</f>
        <v>0400</v>
      </c>
      <c r="K2021" t="str">
        <f>IF(ISBLANK(폰트맵!I2021),"",폰트맵!I2021)</f>
        <v/>
      </c>
    </row>
    <row r="2022" spans="1:11" x14ac:dyDescent="0.3">
      <c r="A2022" s="1" t="s">
        <v>4383</v>
      </c>
      <c r="B2022" s="1" t="s">
        <v>4384</v>
      </c>
      <c r="C2022" s="1" t="s">
        <v>4378</v>
      </c>
      <c r="D2022" s="1" t="s">
        <v>15</v>
      </c>
      <c r="E2022" t="str">
        <f>_xlfn.XLOOKUP(C2022,폰트맵!D:D,폰트맵!C:C)</f>
        <v>9A00</v>
      </c>
      <c r="F2022" t="str">
        <f>_xlfn.XLOOKUP(D2022,폰트맵!D:D,폰트맵!C:C)</f>
        <v>0800</v>
      </c>
      <c r="K2022" t="str">
        <f>IF(ISBLANK(폰트맵!I2022),"",폰트맵!I2022)</f>
        <v/>
      </c>
    </row>
    <row r="2023" spans="1:11" x14ac:dyDescent="0.3">
      <c r="A2023" s="1" t="s">
        <v>4385</v>
      </c>
      <c r="B2023" s="1" t="s">
        <v>4386</v>
      </c>
      <c r="C2023" s="1" t="s">
        <v>4378</v>
      </c>
      <c r="D2023" s="1" t="s">
        <v>21</v>
      </c>
      <c r="E2023" t="str">
        <f>_xlfn.XLOOKUP(C2023,폰트맵!D:D,폰트맵!C:C)</f>
        <v>9A00</v>
      </c>
      <c r="F2023" t="str">
        <f>_xlfn.XLOOKUP(D2023,폰트맵!D:D,폰트맵!C:C)</f>
        <v>0000</v>
      </c>
      <c r="K2023" t="str">
        <f>IF(ISBLANK(폰트맵!I2023),"",폰트맵!I2023)</f>
        <v/>
      </c>
    </row>
    <row r="2024" spans="1:11" x14ac:dyDescent="0.3">
      <c r="A2024" s="1" t="s">
        <v>4387</v>
      </c>
      <c r="B2024" s="1" t="s">
        <v>4388</v>
      </c>
      <c r="C2024" s="1" t="s">
        <v>4378</v>
      </c>
      <c r="D2024" s="1" t="s">
        <v>24</v>
      </c>
      <c r="E2024" t="str">
        <f>_xlfn.XLOOKUP(C2024,폰트맵!D:D,폰트맵!C:C)</f>
        <v>9A00</v>
      </c>
      <c r="F2024" t="str">
        <f>_xlfn.XLOOKUP(D2024,폰트맵!D:D,폰트맵!C:C)</f>
        <v>1000</v>
      </c>
      <c r="K2024" t="str">
        <f>IF(ISBLANK(폰트맵!I2024),"",폰트맵!I2024)</f>
        <v/>
      </c>
    </row>
    <row r="2025" spans="1:11" x14ac:dyDescent="0.3">
      <c r="A2025" s="1" t="s">
        <v>4389</v>
      </c>
      <c r="B2025" s="1" t="s">
        <v>4390</v>
      </c>
      <c r="C2025" s="1" t="s">
        <v>4378</v>
      </c>
      <c r="D2025" s="1" t="s">
        <v>27</v>
      </c>
      <c r="E2025" t="str">
        <f>_xlfn.XLOOKUP(C2025,폰트맵!D:D,폰트맵!C:C)</f>
        <v>9A00</v>
      </c>
      <c r="F2025" t="str">
        <f>_xlfn.XLOOKUP(D2025,폰트맵!D:D,폰트맵!C:C)</f>
        <v>1100</v>
      </c>
      <c r="K2025" t="str">
        <f>IF(ISBLANK(폰트맵!I2025),"",폰트맵!I2025)</f>
        <v/>
      </c>
    </row>
    <row r="2026" spans="1:11" x14ac:dyDescent="0.3">
      <c r="A2026" s="1" t="s">
        <v>4391</v>
      </c>
      <c r="B2026" s="1" t="s">
        <v>4392</v>
      </c>
      <c r="C2026" s="1" t="s">
        <v>4378</v>
      </c>
      <c r="D2026" s="1" t="s">
        <v>33</v>
      </c>
      <c r="E2026" t="str">
        <f>_xlfn.XLOOKUP(C2026,폰트맵!D:D,폰트맵!C:C)</f>
        <v>9A00</v>
      </c>
      <c r="F2026" t="str">
        <f>_xlfn.XLOOKUP(D2026,폰트맵!D:D,폰트맵!C:C)</f>
        <v>1300</v>
      </c>
      <c r="K2026" t="str">
        <f>IF(ISBLANK(폰트맵!I2026),"",폰트맵!I2026)</f>
        <v/>
      </c>
    </row>
    <row r="2027" spans="1:11" x14ac:dyDescent="0.3">
      <c r="A2027" s="1" t="s">
        <v>4393</v>
      </c>
      <c r="B2027" s="1" t="s">
        <v>4394</v>
      </c>
      <c r="C2027" s="1" t="s">
        <v>4378</v>
      </c>
      <c r="D2027" s="1" t="s">
        <v>36</v>
      </c>
      <c r="E2027" t="str">
        <f>_xlfn.XLOOKUP(C2027,폰트맵!D:D,폰트맵!C:C)</f>
        <v>9A00</v>
      </c>
      <c r="F2027" t="str">
        <f>_xlfn.XLOOKUP(D2027,폰트맵!D:D,폰트맵!C:C)</f>
        <v>1400</v>
      </c>
      <c r="K2027" t="str">
        <f>IF(ISBLANK(폰트맵!I2027),"",폰트맵!I2027)</f>
        <v/>
      </c>
    </row>
    <row r="2028" spans="1:11" x14ac:dyDescent="0.3">
      <c r="A2028" s="1" t="s">
        <v>4395</v>
      </c>
      <c r="B2028" s="1" t="s">
        <v>4396</v>
      </c>
      <c r="C2028" s="1" t="s">
        <v>4378</v>
      </c>
      <c r="D2028" s="1" t="s">
        <v>39</v>
      </c>
      <c r="E2028" t="str">
        <f>_xlfn.XLOOKUP(C2028,폰트맵!D:D,폰트맵!C:C)</f>
        <v>9A00</v>
      </c>
      <c r="F2028" t="str">
        <f>_xlfn.XLOOKUP(D2028,폰트맵!D:D,폰트맵!C:C)</f>
        <v>1500</v>
      </c>
      <c r="K2028" t="str">
        <f>IF(ISBLANK(폰트맵!I2028),"",폰트맵!I2028)</f>
        <v/>
      </c>
    </row>
    <row r="2029" spans="1:11" x14ac:dyDescent="0.3">
      <c r="A2029" s="1" t="s">
        <v>4397</v>
      </c>
      <c r="B2029" s="1" t="s">
        <v>4398</v>
      </c>
      <c r="C2029" s="1" t="s">
        <v>4399</v>
      </c>
      <c r="D2029" s="1" t="s">
        <v>130</v>
      </c>
      <c r="E2029" t="str">
        <f>_xlfn.XLOOKUP(C2029,폰트맵!D:D,폰트맵!C:C)</f>
        <v>9B00</v>
      </c>
      <c r="F2029" t="str">
        <f>_xlfn.XLOOKUP(D2029,폰트맵!D:D,폰트맵!C:C)</f>
        <v>0A00</v>
      </c>
      <c r="K2029" t="str">
        <f>IF(ISBLANK(폰트맵!I2029),"",폰트맵!I2029)</f>
        <v/>
      </c>
    </row>
    <row r="2030" spans="1:11" x14ac:dyDescent="0.3">
      <c r="A2030" s="1" t="s">
        <v>4400</v>
      </c>
      <c r="B2030" s="1" t="s">
        <v>4401</v>
      </c>
      <c r="C2030" s="1" t="s">
        <v>4399</v>
      </c>
      <c r="D2030" s="1" t="s">
        <v>6</v>
      </c>
      <c r="E2030" t="str">
        <f>_xlfn.XLOOKUP(C2030,폰트맵!D:D,폰트맵!C:C)</f>
        <v>9B00</v>
      </c>
      <c r="F2030" t="str">
        <f>_xlfn.XLOOKUP(D2030,폰트맵!D:D,폰트맵!C:C)</f>
        <v>0100</v>
      </c>
      <c r="K2030" t="str">
        <f>IF(ISBLANK(폰트맵!I2030),"",폰트맵!I2030)</f>
        <v/>
      </c>
    </row>
    <row r="2031" spans="1:11" x14ac:dyDescent="0.3">
      <c r="A2031" s="1" t="s">
        <v>4402</v>
      </c>
      <c r="B2031" s="1" t="s">
        <v>4403</v>
      </c>
      <c r="C2031" s="1" t="s">
        <v>4399</v>
      </c>
      <c r="D2031" s="1" t="s">
        <v>9</v>
      </c>
      <c r="E2031" t="str">
        <f>_xlfn.XLOOKUP(C2031,폰트맵!D:D,폰트맵!C:C)</f>
        <v>9B00</v>
      </c>
      <c r="F2031" t="str">
        <f>_xlfn.XLOOKUP(D2031,폰트맵!D:D,폰트맵!C:C)</f>
        <v>0400</v>
      </c>
      <c r="K2031" t="str">
        <f>IF(ISBLANK(폰트맵!I2031),"",폰트맵!I2031)</f>
        <v/>
      </c>
    </row>
    <row r="2032" spans="1:11" x14ac:dyDescent="0.3">
      <c r="A2032" s="1" t="s">
        <v>4404</v>
      </c>
      <c r="B2032" s="1" t="s">
        <v>4405</v>
      </c>
      <c r="C2032" s="1" t="s">
        <v>4399</v>
      </c>
      <c r="D2032" s="1" t="s">
        <v>15</v>
      </c>
      <c r="E2032" t="str">
        <f>_xlfn.XLOOKUP(C2032,폰트맵!D:D,폰트맵!C:C)</f>
        <v>9B00</v>
      </c>
      <c r="F2032" t="str">
        <f>_xlfn.XLOOKUP(D2032,폰트맵!D:D,폰트맵!C:C)</f>
        <v>0800</v>
      </c>
      <c r="K2032" t="str">
        <f>IF(ISBLANK(폰트맵!I2032),"",폰트맵!I2032)</f>
        <v/>
      </c>
    </row>
    <row r="2033" spans="1:11" x14ac:dyDescent="0.3">
      <c r="A2033" s="1" t="s">
        <v>4406</v>
      </c>
      <c r="B2033" s="1" t="s">
        <v>4407</v>
      </c>
      <c r="C2033" s="1" t="s">
        <v>4399</v>
      </c>
      <c r="D2033" s="1" t="s">
        <v>24</v>
      </c>
      <c r="E2033" t="str">
        <f>_xlfn.XLOOKUP(C2033,폰트맵!D:D,폰트맵!C:C)</f>
        <v>9B00</v>
      </c>
      <c r="F2033" t="str">
        <f>_xlfn.XLOOKUP(D2033,폰트맵!D:D,폰트맵!C:C)</f>
        <v>1000</v>
      </c>
      <c r="K2033" t="str">
        <f>IF(ISBLANK(폰트맵!I2033),"",폰트맵!I2033)</f>
        <v/>
      </c>
    </row>
    <row r="2034" spans="1:11" x14ac:dyDescent="0.3">
      <c r="A2034" s="1" t="s">
        <v>4408</v>
      </c>
      <c r="B2034" s="1" t="s">
        <v>4409</v>
      </c>
      <c r="C2034" s="1" t="s">
        <v>4399</v>
      </c>
      <c r="D2034" s="1" t="s">
        <v>27</v>
      </c>
      <c r="E2034" t="str">
        <f>_xlfn.XLOOKUP(C2034,폰트맵!D:D,폰트맵!C:C)</f>
        <v>9B00</v>
      </c>
      <c r="F2034" t="str">
        <f>_xlfn.XLOOKUP(D2034,폰트맵!D:D,폰트맵!C:C)</f>
        <v>1100</v>
      </c>
      <c r="K2034" t="str">
        <f>IF(ISBLANK(폰트맵!I2034),"",폰트맵!I2034)</f>
        <v/>
      </c>
    </row>
    <row r="2035" spans="1:11" x14ac:dyDescent="0.3">
      <c r="A2035" s="1" t="s">
        <v>4410</v>
      </c>
      <c r="B2035" s="1" t="s">
        <v>4411</v>
      </c>
      <c r="C2035" s="1" t="s">
        <v>4399</v>
      </c>
      <c r="D2035" s="1" t="s">
        <v>33</v>
      </c>
      <c r="E2035" t="str">
        <f>_xlfn.XLOOKUP(C2035,폰트맵!D:D,폰트맵!C:C)</f>
        <v>9B00</v>
      </c>
      <c r="F2035" t="str">
        <f>_xlfn.XLOOKUP(D2035,폰트맵!D:D,폰트맵!C:C)</f>
        <v>1300</v>
      </c>
      <c r="K2035" t="str">
        <f>IF(ISBLANK(폰트맵!I2035),"",폰트맵!I2035)</f>
        <v/>
      </c>
    </row>
    <row r="2036" spans="1:11" x14ac:dyDescent="0.3">
      <c r="A2036" s="1" t="s">
        <v>4412</v>
      </c>
      <c r="B2036" s="1" t="s">
        <v>4413</v>
      </c>
      <c r="C2036" s="1" t="s">
        <v>4399</v>
      </c>
      <c r="D2036" s="1" t="s">
        <v>39</v>
      </c>
      <c r="E2036" t="str">
        <f>_xlfn.XLOOKUP(C2036,폰트맵!D:D,폰트맵!C:C)</f>
        <v>9B00</v>
      </c>
      <c r="F2036" t="str">
        <f>_xlfn.XLOOKUP(D2036,폰트맵!D:D,폰트맵!C:C)</f>
        <v>1500</v>
      </c>
      <c r="K2036" t="str">
        <f>IF(ISBLANK(폰트맵!I2036),"",폰트맵!I2036)</f>
        <v/>
      </c>
    </row>
    <row r="2037" spans="1:11" x14ac:dyDescent="0.3">
      <c r="A2037" s="1" t="s">
        <v>4414</v>
      </c>
      <c r="B2037" s="1" t="s">
        <v>4415</v>
      </c>
      <c r="C2037" s="1" t="s">
        <v>4416</v>
      </c>
      <c r="D2037" s="1" t="s">
        <v>98</v>
      </c>
      <c r="E2037" t="str">
        <f>_xlfn.XLOOKUP(C2037,폰트맵!D:D,폰트맵!C:C)</f>
        <v>0000</v>
      </c>
      <c r="F2037" t="str">
        <f>_xlfn.XLOOKUP(D2037,폰트맵!D:D,폰트맵!C:C)</f>
        <v>0500</v>
      </c>
      <c r="K2037" t="str">
        <f>IF(ISBLANK(폰트맵!I2037),"",폰트맵!I2037)</f>
        <v/>
      </c>
    </row>
    <row r="2038" spans="1:11" x14ac:dyDescent="0.3">
      <c r="A2038" s="1" t="s">
        <v>4417</v>
      </c>
      <c r="B2038" s="1" t="s">
        <v>4418</v>
      </c>
      <c r="C2038" s="1" t="s">
        <v>4416</v>
      </c>
      <c r="D2038" s="1" t="s">
        <v>9</v>
      </c>
      <c r="E2038" t="str">
        <f>_xlfn.XLOOKUP(C2038,폰트맵!D:D,폰트맵!C:C)</f>
        <v>0000</v>
      </c>
      <c r="F2038" t="str">
        <f>_xlfn.XLOOKUP(D2038,폰트맵!D:D,폰트맵!C:C)</f>
        <v>0400</v>
      </c>
      <c r="K2038" t="str">
        <f>IF(ISBLANK(폰트맵!I2038),"",폰트맵!I2038)</f>
        <v/>
      </c>
    </row>
    <row r="2039" spans="1:11" x14ac:dyDescent="0.3">
      <c r="A2039" s="1" t="s">
        <v>4419</v>
      </c>
      <c r="B2039" s="1" t="s">
        <v>4420</v>
      </c>
      <c r="C2039" s="1" t="s">
        <v>4416</v>
      </c>
      <c r="D2039" s="1" t="s">
        <v>36</v>
      </c>
      <c r="E2039" t="str">
        <f>_xlfn.XLOOKUP(C2039,폰트맵!D:D,폰트맵!C:C)</f>
        <v>0000</v>
      </c>
      <c r="F2039" t="str">
        <f>_xlfn.XLOOKUP(D2039,폰트맵!D:D,폰트맵!C:C)</f>
        <v>1400</v>
      </c>
      <c r="K2039" t="str">
        <f>IF(ISBLANK(폰트맵!I2039),"",폰트맵!I2039)</f>
        <v/>
      </c>
    </row>
    <row r="2040" spans="1:11" x14ac:dyDescent="0.3">
      <c r="A2040" s="1" t="s">
        <v>4421</v>
      </c>
      <c r="B2040" s="1" t="s">
        <v>4422</v>
      </c>
      <c r="C2040" s="1" t="s">
        <v>4423</v>
      </c>
      <c r="D2040" s="1" t="s">
        <v>130</v>
      </c>
      <c r="E2040" t="str">
        <f>_xlfn.XLOOKUP(C2040,폰트맵!D:D,폰트맵!C:C)</f>
        <v>0000</v>
      </c>
      <c r="F2040" t="str">
        <f>_xlfn.XLOOKUP(D2040,폰트맵!D:D,폰트맵!C:C)</f>
        <v>0A00</v>
      </c>
      <c r="K2040" t="str">
        <f>IF(ISBLANK(폰트맵!I2040),"",폰트맵!I2040)</f>
        <v/>
      </c>
    </row>
    <row r="2041" spans="1:11" x14ac:dyDescent="0.3">
      <c r="A2041" s="1" t="s">
        <v>4424</v>
      </c>
      <c r="B2041" s="1" t="s">
        <v>4425</v>
      </c>
      <c r="C2041" s="1" t="s">
        <v>4423</v>
      </c>
      <c r="D2041" s="1" t="s">
        <v>9</v>
      </c>
      <c r="E2041" t="str">
        <f>_xlfn.XLOOKUP(C2041,폰트맵!D:D,폰트맵!C:C)</f>
        <v>0000</v>
      </c>
      <c r="F2041" t="str">
        <f>_xlfn.XLOOKUP(D2041,폰트맵!D:D,폰트맵!C:C)</f>
        <v>0400</v>
      </c>
      <c r="K2041" t="str">
        <f>IF(ISBLANK(폰트맵!I2041),"",폰트맵!I2041)</f>
        <v/>
      </c>
    </row>
    <row r="2042" spans="1:11" x14ac:dyDescent="0.3">
      <c r="A2042" s="1" t="s">
        <v>4426</v>
      </c>
      <c r="B2042" s="1" t="s">
        <v>4427</v>
      </c>
      <c r="C2042" s="1" t="s">
        <v>4428</v>
      </c>
      <c r="D2042" s="1" t="s">
        <v>185</v>
      </c>
      <c r="E2042" t="str">
        <f>_xlfn.XLOOKUP(C2042,폰트맵!D:D,폰트맵!C:C)</f>
        <v>C200</v>
      </c>
      <c r="F2042" t="str">
        <f>_xlfn.XLOOKUP(D2042,폰트맵!D:D,폰트맵!C:C)</f>
        <v>1C00</v>
      </c>
      <c r="K2042" t="str">
        <f>IF(ISBLANK(폰트맵!I2042),"",폰트맵!I2042)</f>
        <v/>
      </c>
    </row>
    <row r="2043" spans="1:11" x14ac:dyDescent="0.3">
      <c r="A2043" s="1" t="s">
        <v>4429</v>
      </c>
      <c r="B2043" s="1" t="s">
        <v>4430</v>
      </c>
      <c r="C2043" s="1" t="s">
        <v>4431</v>
      </c>
      <c r="D2043" s="1" t="s">
        <v>6</v>
      </c>
      <c r="E2043" t="str">
        <f>_xlfn.XLOOKUP(C2043,폰트맵!D:D,폰트맵!C:C)</f>
        <v>9C00</v>
      </c>
      <c r="F2043" t="str">
        <f>_xlfn.XLOOKUP(D2043,폰트맵!D:D,폰트맵!C:C)</f>
        <v>0100</v>
      </c>
      <c r="K2043" t="str">
        <f>IF(ISBLANK(폰트맵!I2043),"",폰트맵!I2043)</f>
        <v/>
      </c>
    </row>
    <row r="2044" spans="1:11" x14ac:dyDescent="0.3">
      <c r="A2044" s="1" t="s">
        <v>4432</v>
      </c>
      <c r="B2044" s="1" t="s">
        <v>4433</v>
      </c>
      <c r="C2044" s="1" t="s">
        <v>4431</v>
      </c>
      <c r="D2044" s="1" t="s">
        <v>9</v>
      </c>
      <c r="E2044" t="str">
        <f>_xlfn.XLOOKUP(C2044,폰트맵!D:D,폰트맵!C:C)</f>
        <v>9C00</v>
      </c>
      <c r="F2044" t="str">
        <f>_xlfn.XLOOKUP(D2044,폰트맵!D:D,폰트맵!C:C)</f>
        <v>0400</v>
      </c>
      <c r="K2044" t="str">
        <f>IF(ISBLANK(폰트맵!I2044),"",폰트맵!I2044)</f>
        <v/>
      </c>
    </row>
    <row r="2045" spans="1:11" x14ac:dyDescent="0.3">
      <c r="A2045" s="1" t="s">
        <v>4434</v>
      </c>
      <c r="B2045" s="1" t="s">
        <v>4435</v>
      </c>
      <c r="C2045" s="1" t="s">
        <v>4431</v>
      </c>
      <c r="D2045" s="1" t="s">
        <v>15</v>
      </c>
      <c r="E2045" t="str">
        <f>_xlfn.XLOOKUP(C2045,폰트맵!D:D,폰트맵!C:C)</f>
        <v>9C00</v>
      </c>
      <c r="F2045" t="str">
        <f>_xlfn.XLOOKUP(D2045,폰트맵!D:D,폰트맵!C:C)</f>
        <v>0800</v>
      </c>
      <c r="K2045" t="str">
        <f>IF(ISBLANK(폰트맵!I2045),"",폰트맵!I2045)</f>
        <v/>
      </c>
    </row>
    <row r="2046" spans="1:11" x14ac:dyDescent="0.3">
      <c r="A2046" s="1" t="s">
        <v>4436</v>
      </c>
      <c r="B2046" s="1" t="s">
        <v>4437</v>
      </c>
      <c r="C2046" s="1" t="s">
        <v>4431</v>
      </c>
      <c r="D2046" s="1" t="s">
        <v>24</v>
      </c>
      <c r="E2046" t="str">
        <f>_xlfn.XLOOKUP(C2046,폰트맵!D:D,폰트맵!C:C)</f>
        <v>9C00</v>
      </c>
      <c r="F2046" t="str">
        <f>_xlfn.XLOOKUP(D2046,폰트맵!D:D,폰트맵!C:C)</f>
        <v>1000</v>
      </c>
      <c r="K2046" t="str">
        <f>IF(ISBLANK(폰트맵!I2046),"",폰트맵!I2046)</f>
        <v/>
      </c>
    </row>
    <row r="2047" spans="1:11" x14ac:dyDescent="0.3">
      <c r="A2047" s="1" t="s">
        <v>4438</v>
      </c>
      <c r="B2047" s="1" t="s">
        <v>4439</v>
      </c>
      <c r="C2047" s="1" t="s">
        <v>4431</v>
      </c>
      <c r="D2047" s="1" t="s">
        <v>27</v>
      </c>
      <c r="E2047" t="str">
        <f>_xlfn.XLOOKUP(C2047,폰트맵!D:D,폰트맵!C:C)</f>
        <v>9C00</v>
      </c>
      <c r="F2047" t="str">
        <f>_xlfn.XLOOKUP(D2047,폰트맵!D:D,폰트맵!C:C)</f>
        <v>1100</v>
      </c>
      <c r="K2047" t="str">
        <f>IF(ISBLANK(폰트맵!I2047),"",폰트맵!I2047)</f>
        <v/>
      </c>
    </row>
    <row r="2048" spans="1:11" x14ac:dyDescent="0.3">
      <c r="A2048" s="1" t="s">
        <v>4440</v>
      </c>
      <c r="B2048" s="1" t="s">
        <v>4441</v>
      </c>
      <c r="C2048" s="1" t="s">
        <v>4431</v>
      </c>
      <c r="D2048" s="1" t="s">
        <v>33</v>
      </c>
      <c r="E2048" t="str">
        <f>_xlfn.XLOOKUP(C2048,폰트맵!D:D,폰트맵!C:C)</f>
        <v>9C00</v>
      </c>
      <c r="F2048" t="str">
        <f>_xlfn.XLOOKUP(D2048,폰트맵!D:D,폰트맵!C:C)</f>
        <v>1300</v>
      </c>
      <c r="K2048" t="str">
        <f>IF(ISBLANK(폰트맵!I2048),"",폰트맵!I2048)</f>
        <v/>
      </c>
    </row>
    <row r="2049" spans="1:11" x14ac:dyDescent="0.3">
      <c r="A2049" s="1" t="s">
        <v>4442</v>
      </c>
      <c r="B2049" s="1" t="s">
        <v>4443</v>
      </c>
      <c r="C2049" s="1" t="s">
        <v>4431</v>
      </c>
      <c r="D2049" s="1" t="s">
        <v>39</v>
      </c>
      <c r="E2049" t="str">
        <f>_xlfn.XLOOKUP(C2049,폰트맵!D:D,폰트맵!C:C)</f>
        <v>9C00</v>
      </c>
      <c r="F2049" t="str">
        <f>_xlfn.XLOOKUP(D2049,폰트맵!D:D,폰트맵!C:C)</f>
        <v>1500</v>
      </c>
      <c r="K2049" t="str">
        <f>IF(ISBLANK(폰트맵!I2049),"",폰트맵!I2049)</f>
        <v/>
      </c>
    </row>
    <row r="2050" spans="1:11" x14ac:dyDescent="0.3">
      <c r="A2050" s="1" t="s">
        <v>4444</v>
      </c>
      <c r="B2050" s="1" t="s">
        <v>4445</v>
      </c>
      <c r="C2050" s="1" t="s">
        <v>4431</v>
      </c>
      <c r="D2050" s="1" t="s">
        <v>51</v>
      </c>
      <c r="E2050" t="str">
        <f>_xlfn.XLOOKUP(C2050,폰트맵!D:D,폰트맵!C:C)</f>
        <v>9C00</v>
      </c>
      <c r="F2050" t="str">
        <f>_xlfn.XLOOKUP(D2050,폰트맵!D:D,폰트맵!C:C)</f>
        <v>1A00</v>
      </c>
      <c r="K2050" t="str">
        <f>IF(ISBLANK(폰트맵!I2050),"",폰트맵!I2050)</f>
        <v/>
      </c>
    </row>
    <row r="2051" spans="1:11" x14ac:dyDescent="0.3">
      <c r="A2051" s="1" t="s">
        <v>4446</v>
      </c>
      <c r="B2051" s="1" t="s">
        <v>4447</v>
      </c>
      <c r="C2051" s="1" t="s">
        <v>4333</v>
      </c>
      <c r="D2051" s="1" t="s">
        <v>215</v>
      </c>
      <c r="E2051" t="str">
        <f>_xlfn.XLOOKUP(C2051,폰트맵!D:D,폰트맵!C:C)</f>
        <v>9800</v>
      </c>
      <c r="F2051" t="str">
        <f>_xlfn.XLOOKUP(D2051,폰트맵!D:D,폰트맵!C:C)</f>
        <v>0B00</v>
      </c>
      <c r="K2051" t="str">
        <f>IF(ISBLANK(폰트맵!I2051),"",폰트맵!I2051)</f>
        <v/>
      </c>
    </row>
    <row r="2052" spans="1:11" x14ac:dyDescent="0.3">
      <c r="A2052" s="1" t="s">
        <v>4448</v>
      </c>
      <c r="B2052" s="1" t="s">
        <v>4449</v>
      </c>
      <c r="C2052" s="1" t="s">
        <v>4450</v>
      </c>
      <c r="D2052" s="1" t="s">
        <v>9</v>
      </c>
      <c r="E2052" t="str">
        <f>_xlfn.XLOOKUP(C2052,폰트맵!D:D,폰트맵!C:C)</f>
        <v>0000</v>
      </c>
      <c r="F2052" t="str">
        <f>_xlfn.XLOOKUP(D2052,폰트맵!D:D,폰트맵!C:C)</f>
        <v>0400</v>
      </c>
      <c r="K2052" t="str">
        <f>IF(ISBLANK(폰트맵!I2052),"",폰트맵!I2052)</f>
        <v/>
      </c>
    </row>
    <row r="2053" spans="1:11" x14ac:dyDescent="0.3">
      <c r="A2053" s="1" t="s">
        <v>4451</v>
      </c>
      <c r="B2053" s="1" t="s">
        <v>4452</v>
      </c>
      <c r="C2053" s="1" t="s">
        <v>4354</v>
      </c>
      <c r="D2053" s="1" t="s">
        <v>235</v>
      </c>
      <c r="E2053" t="str">
        <f>_xlfn.XLOOKUP(C2053,폰트맵!D:D,폰트맵!C:C)</f>
        <v>9900</v>
      </c>
      <c r="F2053" t="str">
        <f>_xlfn.XLOOKUP(D2053,폰트맵!D:D,폰트맵!C:C)</f>
        <v>0C00</v>
      </c>
      <c r="K2053" t="str">
        <f>IF(ISBLANK(폰트맵!I2053),"",폰트맵!I2053)</f>
        <v/>
      </c>
    </row>
    <row r="2054" spans="1:11" x14ac:dyDescent="0.3">
      <c r="A2054" s="1" t="s">
        <v>4453</v>
      </c>
      <c r="B2054" s="1" t="s">
        <v>4454</v>
      </c>
      <c r="C2054" s="1" t="s">
        <v>4455</v>
      </c>
      <c r="D2054" s="1" t="s">
        <v>250</v>
      </c>
      <c r="E2054" t="str">
        <f>_xlfn.XLOOKUP(C2054,폰트맵!D:D,폰트맵!C:C)</f>
        <v>9E00</v>
      </c>
      <c r="F2054" t="str">
        <f>_xlfn.XLOOKUP(D2054,폰트맵!D:D,폰트맵!C:C)</f>
        <v>0D00</v>
      </c>
      <c r="K2054" t="str">
        <f>IF(ISBLANK(폰트맵!I2054),"",폰트맵!I2054)</f>
        <v/>
      </c>
    </row>
    <row r="2055" spans="1:11" x14ac:dyDescent="0.3">
      <c r="A2055" s="1" t="s">
        <v>4456</v>
      </c>
      <c r="B2055" s="1" t="s">
        <v>4457</v>
      </c>
      <c r="C2055" s="1" t="s">
        <v>4458</v>
      </c>
      <c r="D2055" s="1" t="s">
        <v>9</v>
      </c>
      <c r="E2055" t="str">
        <f>_xlfn.XLOOKUP(C2055,폰트맵!D:D,폰트맵!C:C)</f>
        <v>0000</v>
      </c>
      <c r="F2055" t="str">
        <f>_xlfn.XLOOKUP(D2055,폰트맵!D:D,폰트맵!C:C)</f>
        <v>0400</v>
      </c>
      <c r="K2055" t="str">
        <f>IF(ISBLANK(폰트맵!I2055),"",폰트맵!I2055)</f>
        <v/>
      </c>
    </row>
    <row r="2056" spans="1:11" x14ac:dyDescent="0.3">
      <c r="A2056" s="1" t="s">
        <v>4459</v>
      </c>
      <c r="B2056" s="1" t="s">
        <v>4460</v>
      </c>
      <c r="C2056" s="1" t="s">
        <v>4458</v>
      </c>
      <c r="D2056" s="1" t="s">
        <v>33</v>
      </c>
      <c r="E2056" t="str">
        <f>_xlfn.XLOOKUP(C2056,폰트맵!D:D,폰트맵!C:C)</f>
        <v>0000</v>
      </c>
      <c r="F2056" t="str">
        <f>_xlfn.XLOOKUP(D2056,폰트맵!D:D,폰트맵!C:C)</f>
        <v>1300</v>
      </c>
      <c r="K2056" t="str">
        <f>IF(ISBLANK(폰트맵!I2056),"",폰트맵!I2056)</f>
        <v/>
      </c>
    </row>
    <row r="2057" spans="1:11" x14ac:dyDescent="0.3">
      <c r="A2057" s="1" t="s">
        <v>4461</v>
      </c>
      <c r="B2057" s="1" t="s">
        <v>4462</v>
      </c>
      <c r="C2057" s="1" t="s">
        <v>4458</v>
      </c>
      <c r="D2057" s="1" t="s">
        <v>39</v>
      </c>
      <c r="E2057" t="str">
        <f>_xlfn.XLOOKUP(C2057,폰트맵!D:D,폰트맵!C:C)</f>
        <v>0000</v>
      </c>
      <c r="F2057" t="str">
        <f>_xlfn.XLOOKUP(D2057,폰트맵!D:D,폰트맵!C:C)</f>
        <v>1500</v>
      </c>
      <c r="K2057" t="str">
        <f>IF(ISBLANK(폰트맵!I2057),"",폰트맵!I2057)</f>
        <v/>
      </c>
    </row>
    <row r="2058" spans="1:11" x14ac:dyDescent="0.3">
      <c r="A2058" s="1" t="s">
        <v>4463</v>
      </c>
      <c r="B2058" s="1" t="s">
        <v>4464</v>
      </c>
      <c r="C2058" s="1" t="s">
        <v>4428</v>
      </c>
      <c r="D2058" s="1" t="s">
        <v>268</v>
      </c>
      <c r="E2058" t="str">
        <f>_xlfn.XLOOKUP(C2058,폰트맵!D:D,폰트맵!C:C)</f>
        <v>C200</v>
      </c>
      <c r="F2058" t="str">
        <f>_xlfn.XLOOKUP(D2058,폰트맵!D:D,폰트맵!C:C)</f>
        <v>1D00</v>
      </c>
      <c r="K2058" t="str">
        <f>IF(ISBLANK(폰트맵!I2058),"",폰트맵!I2058)</f>
        <v/>
      </c>
    </row>
    <row r="2059" spans="1:11" x14ac:dyDescent="0.3">
      <c r="A2059" s="1" t="s">
        <v>4465</v>
      </c>
      <c r="B2059" s="1" t="s">
        <v>4466</v>
      </c>
      <c r="C2059" s="1" t="s">
        <v>4428</v>
      </c>
      <c r="D2059" s="1" t="s">
        <v>280</v>
      </c>
      <c r="E2059" t="str">
        <f>_xlfn.XLOOKUP(C2059,폰트맵!D:D,폰트맵!C:C)</f>
        <v>C200</v>
      </c>
      <c r="F2059" t="str">
        <f>_xlfn.XLOOKUP(D2059,폰트맵!D:D,폰트맵!C:C)</f>
        <v>0E00</v>
      </c>
      <c r="K2059" t="str">
        <f>IF(ISBLANK(폰트맵!I2059),"",폰트맵!I2059)</f>
        <v/>
      </c>
    </row>
    <row r="2060" spans="1:11" x14ac:dyDescent="0.3">
      <c r="A2060" s="1" t="s">
        <v>4467</v>
      </c>
      <c r="B2060" s="1" t="s">
        <v>4468</v>
      </c>
      <c r="C2060" s="1" t="s">
        <v>4469</v>
      </c>
      <c r="D2060" s="1" t="s">
        <v>6</v>
      </c>
      <c r="E2060" t="str">
        <f>_xlfn.XLOOKUP(C2060,폰트맵!D:D,폰트맵!C:C)</f>
        <v>0000</v>
      </c>
      <c r="F2060" t="str">
        <f>_xlfn.XLOOKUP(D2060,폰트맵!D:D,폰트맵!C:C)</f>
        <v>0100</v>
      </c>
      <c r="K2060" t="str">
        <f>IF(ISBLANK(폰트맵!I2060),"",폰트맵!I2060)</f>
        <v/>
      </c>
    </row>
    <row r="2061" spans="1:11" x14ac:dyDescent="0.3">
      <c r="A2061" s="1" t="s">
        <v>4470</v>
      </c>
      <c r="B2061" s="1" t="s">
        <v>4471</v>
      </c>
      <c r="C2061" s="1" t="s">
        <v>4469</v>
      </c>
      <c r="D2061" s="1" t="s">
        <v>9</v>
      </c>
      <c r="E2061" t="str">
        <f>_xlfn.XLOOKUP(C2061,폰트맵!D:D,폰트맵!C:C)</f>
        <v>0000</v>
      </c>
      <c r="F2061" t="str">
        <f>_xlfn.XLOOKUP(D2061,폰트맵!D:D,폰트맵!C:C)</f>
        <v>0400</v>
      </c>
      <c r="K2061" t="str">
        <f>IF(ISBLANK(폰트맵!I2061),"",폰트맵!I2061)</f>
        <v/>
      </c>
    </row>
    <row r="2062" spans="1:11" x14ac:dyDescent="0.3">
      <c r="A2062" s="1" t="s">
        <v>4472</v>
      </c>
      <c r="B2062" s="1" t="s">
        <v>4473</v>
      </c>
      <c r="C2062" s="1" t="s">
        <v>4469</v>
      </c>
      <c r="D2062" s="1" t="s">
        <v>15</v>
      </c>
      <c r="E2062" t="str">
        <f>_xlfn.XLOOKUP(C2062,폰트맵!D:D,폰트맵!C:C)</f>
        <v>0000</v>
      </c>
      <c r="F2062" t="str">
        <f>_xlfn.XLOOKUP(D2062,폰트맵!D:D,폰트맵!C:C)</f>
        <v>0800</v>
      </c>
      <c r="K2062" t="str">
        <f>IF(ISBLANK(폰트맵!I2062),"",폰트맵!I2062)</f>
        <v/>
      </c>
    </row>
    <row r="2063" spans="1:11" x14ac:dyDescent="0.3">
      <c r="A2063" s="1" t="s">
        <v>4474</v>
      </c>
      <c r="B2063" s="1" t="s">
        <v>4475</v>
      </c>
      <c r="C2063" s="1" t="s">
        <v>4469</v>
      </c>
      <c r="D2063" s="1" t="s">
        <v>24</v>
      </c>
      <c r="E2063" t="str">
        <f>_xlfn.XLOOKUP(C2063,폰트맵!D:D,폰트맵!C:C)</f>
        <v>0000</v>
      </c>
      <c r="F2063" t="str">
        <f>_xlfn.XLOOKUP(D2063,폰트맵!D:D,폰트맵!C:C)</f>
        <v>1000</v>
      </c>
      <c r="K2063" t="str">
        <f>IF(ISBLANK(폰트맵!I2063),"",폰트맵!I2063)</f>
        <v/>
      </c>
    </row>
    <row r="2064" spans="1:11" x14ac:dyDescent="0.3">
      <c r="A2064" s="1" t="s">
        <v>4476</v>
      </c>
      <c r="B2064" s="1" t="s">
        <v>4477</v>
      </c>
      <c r="C2064" s="1" t="s">
        <v>4469</v>
      </c>
      <c r="D2064" s="1" t="s">
        <v>27</v>
      </c>
      <c r="E2064" t="str">
        <f>_xlfn.XLOOKUP(C2064,폰트맵!D:D,폰트맵!C:C)</f>
        <v>0000</v>
      </c>
      <c r="F2064" t="str">
        <f>_xlfn.XLOOKUP(D2064,폰트맵!D:D,폰트맵!C:C)</f>
        <v>1100</v>
      </c>
      <c r="K2064" t="str">
        <f>IF(ISBLANK(폰트맵!I2064),"",폰트맵!I2064)</f>
        <v/>
      </c>
    </row>
    <row r="2065" spans="1:11" x14ac:dyDescent="0.3">
      <c r="A2065" s="1" t="s">
        <v>4478</v>
      </c>
      <c r="B2065" s="1" t="s">
        <v>4479</v>
      </c>
      <c r="C2065" s="1" t="s">
        <v>4469</v>
      </c>
      <c r="D2065" s="1" t="s">
        <v>33</v>
      </c>
      <c r="E2065" t="str">
        <f>_xlfn.XLOOKUP(C2065,폰트맵!D:D,폰트맵!C:C)</f>
        <v>0000</v>
      </c>
      <c r="F2065" t="str">
        <f>_xlfn.XLOOKUP(D2065,폰트맵!D:D,폰트맵!C:C)</f>
        <v>1300</v>
      </c>
      <c r="K2065" t="str">
        <f>IF(ISBLANK(폰트맵!I2065),"",폰트맵!I2065)</f>
        <v/>
      </c>
    </row>
    <row r="2066" spans="1:11" x14ac:dyDescent="0.3">
      <c r="A2066" s="1" t="s">
        <v>4480</v>
      </c>
      <c r="B2066" s="1" t="s">
        <v>4481</v>
      </c>
      <c r="C2066" s="1" t="s">
        <v>4469</v>
      </c>
      <c r="D2066" s="1" t="s">
        <v>39</v>
      </c>
      <c r="E2066" t="str">
        <f>_xlfn.XLOOKUP(C2066,폰트맵!D:D,폰트맵!C:C)</f>
        <v>0000</v>
      </c>
      <c r="F2066" t="str">
        <f>_xlfn.XLOOKUP(D2066,폰트맵!D:D,폰트맵!C:C)</f>
        <v>1500</v>
      </c>
      <c r="K2066" t="str">
        <f>IF(ISBLANK(폰트맵!I2066),"",폰트맵!I2066)</f>
        <v/>
      </c>
    </row>
    <row r="2067" spans="1:11" x14ac:dyDescent="0.3">
      <c r="A2067" s="1" t="s">
        <v>4482</v>
      </c>
      <c r="B2067" s="1" t="s">
        <v>4483</v>
      </c>
      <c r="C2067" s="1" t="s">
        <v>4455</v>
      </c>
      <c r="D2067" s="1" t="s">
        <v>308</v>
      </c>
      <c r="E2067" t="str">
        <f>_xlfn.XLOOKUP(C2067,폰트맵!D:D,폰트맵!C:C)</f>
        <v>9E00</v>
      </c>
      <c r="F2067" t="str">
        <f>_xlfn.XLOOKUP(D2067,폰트맵!D:D,폰트맵!C:C)</f>
        <v>0F00</v>
      </c>
      <c r="K2067" t="str">
        <f>IF(ISBLANK(폰트맵!I2067),"",폰트맵!I2067)</f>
        <v/>
      </c>
    </row>
    <row r="2068" spans="1:11" x14ac:dyDescent="0.3">
      <c r="A2068" s="1" t="s">
        <v>4484</v>
      </c>
      <c r="B2068" s="1" t="s">
        <v>4485</v>
      </c>
      <c r="C2068" s="1" t="s">
        <v>4486</v>
      </c>
      <c r="D2068" s="1" t="s">
        <v>36</v>
      </c>
      <c r="E2068" t="str">
        <f>_xlfn.XLOOKUP(C2068,폰트맵!D:D,폰트맵!C:C)</f>
        <v>0000</v>
      </c>
      <c r="F2068" t="str">
        <f>_xlfn.XLOOKUP(D2068,폰트맵!D:D,폰트맵!C:C)</f>
        <v>1400</v>
      </c>
      <c r="K2068" t="str">
        <f>IF(ISBLANK(폰트맵!I2068),"",폰트맵!I2068)</f>
        <v/>
      </c>
    </row>
    <row r="2069" spans="1:11" x14ac:dyDescent="0.3">
      <c r="A2069" s="1" t="s">
        <v>4487</v>
      </c>
      <c r="B2069" s="1" t="s">
        <v>4488</v>
      </c>
      <c r="C2069" s="1" t="s">
        <v>4399</v>
      </c>
      <c r="D2069" s="1" t="s">
        <v>322</v>
      </c>
      <c r="E2069" t="str">
        <f>_xlfn.XLOOKUP(C2069,폰트맵!D:D,폰트맵!C:C)</f>
        <v>9B00</v>
      </c>
      <c r="F2069" t="str">
        <f>_xlfn.XLOOKUP(D2069,폰트맵!D:D,폰트맵!C:C)</f>
        <v>1800</v>
      </c>
      <c r="K2069" t="str">
        <f>IF(ISBLANK(폰트맵!I2069),"",폰트맵!I2069)</f>
        <v/>
      </c>
    </row>
    <row r="2070" spans="1:11" x14ac:dyDescent="0.3">
      <c r="A2070" s="1" t="s">
        <v>4489</v>
      </c>
      <c r="B2070" s="1" t="s">
        <v>4490</v>
      </c>
      <c r="C2070" s="1" t="s">
        <v>4455</v>
      </c>
      <c r="D2070" s="1" t="s">
        <v>328</v>
      </c>
      <c r="E2070" t="str">
        <f>_xlfn.XLOOKUP(C2070,폰트맵!D:D,폰트맵!C:C)</f>
        <v>9E00</v>
      </c>
      <c r="F2070" t="str">
        <f>_xlfn.XLOOKUP(D2070,폰트맵!D:D,폰트맵!C:C)</f>
        <v>1F00</v>
      </c>
      <c r="K2070" t="str">
        <f>IF(ISBLANK(폰트맵!I2070),"",폰트맵!I2070)</f>
        <v/>
      </c>
    </row>
    <row r="2071" spans="1:11" x14ac:dyDescent="0.3">
      <c r="A2071" s="1" t="s">
        <v>4491</v>
      </c>
      <c r="B2071" s="1" t="s">
        <v>4492</v>
      </c>
      <c r="C2071" s="1" t="s">
        <v>4493</v>
      </c>
      <c r="D2071" s="1" t="s">
        <v>6</v>
      </c>
      <c r="E2071" t="str">
        <f>_xlfn.XLOOKUP(C2071,폰트맵!D:D,폰트맵!C:C)</f>
        <v>0000</v>
      </c>
      <c r="F2071" t="str">
        <f>_xlfn.XLOOKUP(D2071,폰트맵!D:D,폰트맵!C:C)</f>
        <v>0100</v>
      </c>
      <c r="K2071" t="str">
        <f>IF(ISBLANK(폰트맵!I2071),"",폰트맵!I2071)</f>
        <v/>
      </c>
    </row>
    <row r="2072" spans="1:11" x14ac:dyDescent="0.3">
      <c r="A2072" s="1" t="s">
        <v>4494</v>
      </c>
      <c r="B2072" s="1" t="s">
        <v>4495</v>
      </c>
      <c r="C2072" s="1" t="s">
        <v>4493</v>
      </c>
      <c r="D2072" s="1" t="s">
        <v>9</v>
      </c>
      <c r="E2072" t="str">
        <f>_xlfn.XLOOKUP(C2072,폰트맵!D:D,폰트맵!C:C)</f>
        <v>0000</v>
      </c>
      <c r="F2072" t="str">
        <f>_xlfn.XLOOKUP(D2072,폰트맵!D:D,폰트맵!C:C)</f>
        <v>0400</v>
      </c>
      <c r="K2072" t="str">
        <f>IF(ISBLANK(폰트맵!I2072),"",폰트맵!I2072)</f>
        <v/>
      </c>
    </row>
    <row r="2073" spans="1:11" x14ac:dyDescent="0.3">
      <c r="A2073" s="1" t="s">
        <v>4496</v>
      </c>
      <c r="B2073" s="1" t="s">
        <v>4497</v>
      </c>
      <c r="C2073" s="1" t="s">
        <v>4493</v>
      </c>
      <c r="D2073" s="1" t="s">
        <v>15</v>
      </c>
      <c r="E2073" t="str">
        <f>_xlfn.XLOOKUP(C2073,폰트맵!D:D,폰트맵!C:C)</f>
        <v>0000</v>
      </c>
      <c r="F2073" t="str">
        <f>_xlfn.XLOOKUP(D2073,폰트맵!D:D,폰트맵!C:C)</f>
        <v>0800</v>
      </c>
      <c r="K2073" t="str">
        <f>IF(ISBLANK(폰트맵!I2073),"",폰트맵!I2073)</f>
        <v/>
      </c>
    </row>
    <row r="2074" spans="1:11" x14ac:dyDescent="0.3">
      <c r="A2074" s="1" t="s">
        <v>4498</v>
      </c>
      <c r="B2074" s="1" t="s">
        <v>4499</v>
      </c>
      <c r="C2074" s="1" t="s">
        <v>4493</v>
      </c>
      <c r="D2074" s="1" t="s">
        <v>24</v>
      </c>
      <c r="E2074" t="str">
        <f>_xlfn.XLOOKUP(C2074,폰트맵!D:D,폰트맵!C:C)</f>
        <v>0000</v>
      </c>
      <c r="F2074" t="str">
        <f>_xlfn.XLOOKUP(D2074,폰트맵!D:D,폰트맵!C:C)</f>
        <v>1000</v>
      </c>
      <c r="K2074" t="str">
        <f>IF(ISBLANK(폰트맵!I2074),"",폰트맵!I2074)</f>
        <v/>
      </c>
    </row>
    <row r="2075" spans="1:11" x14ac:dyDescent="0.3">
      <c r="A2075" s="1" t="s">
        <v>4500</v>
      </c>
      <c r="B2075" s="1" t="s">
        <v>4501</v>
      </c>
      <c r="C2075" s="1" t="s">
        <v>4493</v>
      </c>
      <c r="D2075" s="1" t="s">
        <v>27</v>
      </c>
      <c r="E2075" t="str">
        <f>_xlfn.XLOOKUP(C2075,폰트맵!D:D,폰트맵!C:C)</f>
        <v>0000</v>
      </c>
      <c r="F2075" t="str">
        <f>_xlfn.XLOOKUP(D2075,폰트맵!D:D,폰트맵!C:C)</f>
        <v>1100</v>
      </c>
      <c r="K2075" t="str">
        <f>IF(ISBLANK(폰트맵!I2075),"",폰트맵!I2075)</f>
        <v/>
      </c>
    </row>
    <row r="2076" spans="1:11" x14ac:dyDescent="0.3">
      <c r="A2076" s="1" t="s">
        <v>4502</v>
      </c>
      <c r="B2076" s="1" t="s">
        <v>4503</v>
      </c>
      <c r="C2076" s="1" t="s">
        <v>4493</v>
      </c>
      <c r="D2076" s="1" t="s">
        <v>39</v>
      </c>
      <c r="E2076" t="str">
        <f>_xlfn.XLOOKUP(C2076,폰트맵!D:D,폰트맵!C:C)</f>
        <v>0000</v>
      </c>
      <c r="F2076" t="str">
        <f>_xlfn.XLOOKUP(D2076,폰트맵!D:D,폰트맵!C:C)</f>
        <v>1500</v>
      </c>
      <c r="K2076" t="str">
        <f>IF(ISBLANK(폰트맵!I2076),"",폰트맵!I2076)</f>
        <v/>
      </c>
    </row>
    <row r="2077" spans="1:11" x14ac:dyDescent="0.3">
      <c r="A2077" s="1" t="s">
        <v>4504</v>
      </c>
      <c r="B2077" s="1" t="s">
        <v>4505</v>
      </c>
      <c r="C2077" s="1" t="s">
        <v>4428</v>
      </c>
      <c r="D2077" s="1" t="s">
        <v>344</v>
      </c>
      <c r="E2077" t="str">
        <f>_xlfn.XLOOKUP(C2077,폰트맵!D:D,폰트맵!C:C)</f>
        <v>C200</v>
      </c>
      <c r="F2077" t="str">
        <f>_xlfn.XLOOKUP(D2077,폰트맵!D:D,폰트맵!C:C)</f>
        <v>3600</v>
      </c>
      <c r="K2077" t="str">
        <f>IF(ISBLANK(폰트맵!I2077),"",폰트맵!I2077)</f>
        <v/>
      </c>
    </row>
    <row r="2078" spans="1:11" x14ac:dyDescent="0.3">
      <c r="A2078" s="1" t="s">
        <v>4506</v>
      </c>
      <c r="B2078" s="1" t="s">
        <v>4507</v>
      </c>
      <c r="C2078" s="1" t="s">
        <v>4508</v>
      </c>
      <c r="D2078" s="1" t="s">
        <v>9</v>
      </c>
      <c r="E2078" t="str">
        <f>_xlfn.XLOOKUP(C2078,폰트맵!D:D,폰트맵!C:C)</f>
        <v>0000</v>
      </c>
      <c r="F2078" t="str">
        <f>_xlfn.XLOOKUP(D2078,폰트맵!D:D,폰트맵!C:C)</f>
        <v>0400</v>
      </c>
      <c r="K2078" t="str">
        <f>IF(ISBLANK(폰트맵!I2078),"",폰트맵!I2078)</f>
        <v/>
      </c>
    </row>
    <row r="2079" spans="1:11" x14ac:dyDescent="0.3">
      <c r="A2079" s="1" t="s">
        <v>4509</v>
      </c>
      <c r="B2079" s="1" t="s">
        <v>4510</v>
      </c>
      <c r="C2079" s="1" t="s">
        <v>4508</v>
      </c>
      <c r="D2079" s="1" t="s">
        <v>15</v>
      </c>
      <c r="E2079" t="str">
        <f>_xlfn.XLOOKUP(C2079,폰트맵!D:D,폰트맵!C:C)</f>
        <v>0000</v>
      </c>
      <c r="F2079" t="str">
        <f>_xlfn.XLOOKUP(D2079,폰트맵!D:D,폰트맵!C:C)</f>
        <v>0800</v>
      </c>
      <c r="K2079" t="str">
        <f>IF(ISBLANK(폰트맵!I2079),"",폰트맵!I2079)</f>
        <v/>
      </c>
    </row>
    <row r="2080" spans="1:11" x14ac:dyDescent="0.3">
      <c r="A2080" s="1" t="s">
        <v>4511</v>
      </c>
      <c r="B2080" s="1" t="s">
        <v>4512</v>
      </c>
      <c r="C2080" s="1" t="s">
        <v>4508</v>
      </c>
      <c r="D2080" s="1" t="s">
        <v>24</v>
      </c>
      <c r="E2080" t="str">
        <f>_xlfn.XLOOKUP(C2080,폰트맵!D:D,폰트맵!C:C)</f>
        <v>0000</v>
      </c>
      <c r="F2080" t="str">
        <f>_xlfn.XLOOKUP(D2080,폰트맵!D:D,폰트맵!C:C)</f>
        <v>1000</v>
      </c>
      <c r="K2080" t="str">
        <f>IF(ISBLANK(폰트맵!I2080),"",폰트맵!I2080)</f>
        <v/>
      </c>
    </row>
    <row r="2081" spans="1:11" x14ac:dyDescent="0.3">
      <c r="A2081" s="1" t="s">
        <v>4513</v>
      </c>
      <c r="B2081" s="1" t="s">
        <v>4514</v>
      </c>
      <c r="C2081" s="1" t="s">
        <v>4508</v>
      </c>
      <c r="D2081" s="1" t="s">
        <v>39</v>
      </c>
      <c r="E2081" t="str">
        <f>_xlfn.XLOOKUP(C2081,폰트맵!D:D,폰트맵!C:C)</f>
        <v>0000</v>
      </c>
      <c r="F2081" t="str">
        <f>_xlfn.XLOOKUP(D2081,폰트맵!D:D,폰트맵!C:C)</f>
        <v>1500</v>
      </c>
      <c r="K2081" t="str">
        <f>IF(ISBLANK(폰트맵!I2081),"",폰트맵!I2081)</f>
        <v/>
      </c>
    </row>
    <row r="2082" spans="1:11" x14ac:dyDescent="0.3">
      <c r="A2082" s="1" t="s">
        <v>4515</v>
      </c>
      <c r="B2082" s="1" t="s">
        <v>4516</v>
      </c>
      <c r="C2082" s="1" t="s">
        <v>4428</v>
      </c>
      <c r="D2082" s="1" t="s">
        <v>352</v>
      </c>
      <c r="E2082" t="str">
        <f>_xlfn.XLOOKUP(C2082,폰트맵!D:D,폰트맵!C:C)</f>
        <v>C200</v>
      </c>
      <c r="F2082" t="str">
        <f>_xlfn.XLOOKUP(D2082,폰트맵!D:D,폰트맵!C:C)</f>
        <v>1E00</v>
      </c>
      <c r="K2082" t="str">
        <f>IF(ISBLANK(폰트맵!I2082),"",폰트맵!I2082)</f>
        <v/>
      </c>
    </row>
    <row r="2083" spans="1:11" x14ac:dyDescent="0.3">
      <c r="A2083" s="1" t="s">
        <v>4517</v>
      </c>
      <c r="B2083" s="1" t="s">
        <v>4518</v>
      </c>
      <c r="C2083" s="1" t="s">
        <v>4519</v>
      </c>
      <c r="D2083" s="1" t="s">
        <v>6</v>
      </c>
      <c r="E2083" t="str">
        <f>_xlfn.XLOOKUP(C2083,폰트맵!D:D,폰트맵!C:C)</f>
        <v>9D00</v>
      </c>
      <c r="F2083" t="str">
        <f>_xlfn.XLOOKUP(D2083,폰트맵!D:D,폰트맵!C:C)</f>
        <v>0100</v>
      </c>
      <c r="K2083" t="str">
        <f>IF(ISBLANK(폰트맵!I2083),"",폰트맵!I2083)</f>
        <v/>
      </c>
    </row>
    <row r="2084" spans="1:11" x14ac:dyDescent="0.3">
      <c r="A2084" s="1" t="s">
        <v>4520</v>
      </c>
      <c r="B2084" s="1" t="s">
        <v>4521</v>
      </c>
      <c r="C2084" s="1" t="s">
        <v>4519</v>
      </c>
      <c r="D2084" s="1" t="s">
        <v>9</v>
      </c>
      <c r="E2084" t="str">
        <f>_xlfn.XLOOKUP(C2084,폰트맵!D:D,폰트맵!C:C)</f>
        <v>9D00</v>
      </c>
      <c r="F2084" t="str">
        <f>_xlfn.XLOOKUP(D2084,폰트맵!D:D,폰트맵!C:C)</f>
        <v>0400</v>
      </c>
      <c r="K2084" t="str">
        <f>IF(ISBLANK(폰트맵!I2084),"",폰트맵!I2084)</f>
        <v/>
      </c>
    </row>
    <row r="2085" spans="1:11" x14ac:dyDescent="0.3">
      <c r="A2085" s="1" t="s">
        <v>4522</v>
      </c>
      <c r="B2085" s="1" t="s">
        <v>4523</v>
      </c>
      <c r="C2085" s="1" t="s">
        <v>4519</v>
      </c>
      <c r="D2085" s="1" t="s">
        <v>12</v>
      </c>
      <c r="E2085" t="str">
        <f>_xlfn.XLOOKUP(C2085,폰트맵!D:D,폰트맵!C:C)</f>
        <v>9D00</v>
      </c>
      <c r="F2085" t="str">
        <f>_xlfn.XLOOKUP(D2085,폰트맵!D:D,폰트맵!C:C)</f>
        <v>0700</v>
      </c>
      <c r="K2085" t="str">
        <f>IF(ISBLANK(폰트맵!I2085),"",폰트맵!I2085)</f>
        <v/>
      </c>
    </row>
    <row r="2086" spans="1:11" x14ac:dyDescent="0.3">
      <c r="A2086" s="1" t="s">
        <v>4524</v>
      </c>
      <c r="B2086" s="1" t="s">
        <v>4525</v>
      </c>
      <c r="C2086" s="1" t="s">
        <v>4519</v>
      </c>
      <c r="D2086" s="1" t="s">
        <v>15</v>
      </c>
      <c r="E2086" t="str">
        <f>_xlfn.XLOOKUP(C2086,폰트맵!D:D,폰트맵!C:C)</f>
        <v>9D00</v>
      </c>
      <c r="F2086" t="str">
        <f>_xlfn.XLOOKUP(D2086,폰트맵!D:D,폰트맵!C:C)</f>
        <v>0800</v>
      </c>
      <c r="K2086" t="str">
        <f>IF(ISBLANK(폰트맵!I2086),"",폰트맵!I2086)</f>
        <v/>
      </c>
    </row>
    <row r="2087" spans="1:11" x14ac:dyDescent="0.3">
      <c r="A2087" s="1" t="s">
        <v>4526</v>
      </c>
      <c r="B2087" s="1" t="s">
        <v>4527</v>
      </c>
      <c r="C2087" s="1" t="s">
        <v>4519</v>
      </c>
      <c r="D2087" s="1" t="s">
        <v>21</v>
      </c>
      <c r="E2087" t="str">
        <f>_xlfn.XLOOKUP(C2087,폰트맵!D:D,폰트맵!C:C)</f>
        <v>9D00</v>
      </c>
      <c r="F2087" t="str">
        <f>_xlfn.XLOOKUP(D2087,폰트맵!D:D,폰트맵!C:C)</f>
        <v>0000</v>
      </c>
      <c r="K2087" t="str">
        <f>IF(ISBLANK(폰트맵!I2087),"",폰트맵!I2087)</f>
        <v/>
      </c>
    </row>
    <row r="2088" spans="1:11" x14ac:dyDescent="0.3">
      <c r="A2088" s="1" t="s">
        <v>4528</v>
      </c>
      <c r="B2088" s="1" t="s">
        <v>4529</v>
      </c>
      <c r="C2088" s="1" t="s">
        <v>4519</v>
      </c>
      <c r="D2088" s="1" t="s">
        <v>24</v>
      </c>
      <c r="E2088" t="str">
        <f>_xlfn.XLOOKUP(C2088,폰트맵!D:D,폰트맵!C:C)</f>
        <v>9D00</v>
      </c>
      <c r="F2088" t="str">
        <f>_xlfn.XLOOKUP(D2088,폰트맵!D:D,폰트맵!C:C)</f>
        <v>1000</v>
      </c>
      <c r="K2088" t="str">
        <f>IF(ISBLANK(폰트맵!I2088),"",폰트맵!I2088)</f>
        <v/>
      </c>
    </row>
    <row r="2089" spans="1:11" x14ac:dyDescent="0.3">
      <c r="A2089" s="1" t="s">
        <v>4530</v>
      </c>
      <c r="B2089" s="1" t="s">
        <v>4531</v>
      </c>
      <c r="C2089" s="1" t="s">
        <v>4519</v>
      </c>
      <c r="D2089" s="1" t="s">
        <v>27</v>
      </c>
      <c r="E2089" t="str">
        <f>_xlfn.XLOOKUP(C2089,폰트맵!D:D,폰트맵!C:C)</f>
        <v>9D00</v>
      </c>
      <c r="F2089" t="str">
        <f>_xlfn.XLOOKUP(D2089,폰트맵!D:D,폰트맵!C:C)</f>
        <v>1100</v>
      </c>
      <c r="K2089" t="str">
        <f>IF(ISBLANK(폰트맵!I2089),"",폰트맵!I2089)</f>
        <v/>
      </c>
    </row>
    <row r="2090" spans="1:11" x14ac:dyDescent="0.3">
      <c r="A2090" s="1" t="s">
        <v>4532</v>
      </c>
      <c r="B2090" s="1" t="s">
        <v>4533</v>
      </c>
      <c r="C2090" s="1" t="s">
        <v>4519</v>
      </c>
      <c r="D2090" s="1" t="s">
        <v>33</v>
      </c>
      <c r="E2090" t="str">
        <f>_xlfn.XLOOKUP(C2090,폰트맵!D:D,폰트맵!C:C)</f>
        <v>9D00</v>
      </c>
      <c r="F2090" t="str">
        <f>_xlfn.XLOOKUP(D2090,폰트맵!D:D,폰트맵!C:C)</f>
        <v>1300</v>
      </c>
      <c r="K2090" t="str">
        <f>IF(ISBLANK(폰트맵!I2090),"",폰트맵!I2090)</f>
        <v/>
      </c>
    </row>
    <row r="2091" spans="1:11" x14ac:dyDescent="0.3">
      <c r="A2091" s="1" t="s">
        <v>4534</v>
      </c>
      <c r="B2091" s="1" t="s">
        <v>4535</v>
      </c>
      <c r="C2091" s="1" t="s">
        <v>4455</v>
      </c>
      <c r="D2091" s="1" t="s">
        <v>374</v>
      </c>
      <c r="E2091" t="str">
        <f>_xlfn.XLOOKUP(C2091,폰트맵!D:D,폰트맵!C:C)</f>
        <v>9E00</v>
      </c>
      <c r="F2091" t="str">
        <f>_xlfn.XLOOKUP(D2091,폰트맵!D:D,폰트맵!C:C)</f>
        <v>3700</v>
      </c>
      <c r="K2091" t="str">
        <f>IF(ISBLANK(폰트맵!I2091),"",폰트맵!I2091)</f>
        <v/>
      </c>
    </row>
    <row r="2092" spans="1:11" x14ac:dyDescent="0.3">
      <c r="A2092" s="1" t="s">
        <v>4536</v>
      </c>
      <c r="B2092" s="1" t="s">
        <v>4537</v>
      </c>
      <c r="C2092" s="1" t="s">
        <v>4538</v>
      </c>
      <c r="D2092" s="1" t="s">
        <v>9</v>
      </c>
      <c r="E2092" t="str">
        <f>_xlfn.XLOOKUP(C2092,폰트맵!D:D,폰트맵!C:C)</f>
        <v>0000</v>
      </c>
      <c r="F2092" t="str">
        <f>_xlfn.XLOOKUP(D2092,폰트맵!D:D,폰트맵!C:C)</f>
        <v>0400</v>
      </c>
      <c r="K2092" t="str">
        <f>IF(ISBLANK(폰트맵!I2092),"",폰트맵!I2092)</f>
        <v/>
      </c>
    </row>
    <row r="2093" spans="1:11" x14ac:dyDescent="0.3">
      <c r="A2093" s="1" t="s">
        <v>4539</v>
      </c>
      <c r="B2093" s="1" t="s">
        <v>4540</v>
      </c>
      <c r="C2093" s="1" t="s">
        <v>4538</v>
      </c>
      <c r="D2093" s="1" t="s">
        <v>15</v>
      </c>
      <c r="E2093" t="str">
        <f>_xlfn.XLOOKUP(C2093,폰트맵!D:D,폰트맵!C:C)</f>
        <v>0000</v>
      </c>
      <c r="F2093" t="str">
        <f>_xlfn.XLOOKUP(D2093,폰트맵!D:D,폰트맵!C:C)</f>
        <v>0800</v>
      </c>
      <c r="K2093" t="str">
        <f>IF(ISBLANK(폰트맵!I2093),"",폰트맵!I2093)</f>
        <v/>
      </c>
    </row>
    <row r="2094" spans="1:11" x14ac:dyDescent="0.3">
      <c r="A2094" s="1" t="s">
        <v>4541</v>
      </c>
      <c r="B2094" s="1" t="s">
        <v>4542</v>
      </c>
      <c r="C2094" s="1" t="s">
        <v>4538</v>
      </c>
      <c r="D2094" s="1" t="s">
        <v>24</v>
      </c>
      <c r="E2094" t="str">
        <f>_xlfn.XLOOKUP(C2094,폰트맵!D:D,폰트맵!C:C)</f>
        <v>0000</v>
      </c>
      <c r="F2094" t="str">
        <f>_xlfn.XLOOKUP(D2094,폰트맵!D:D,폰트맵!C:C)</f>
        <v>1000</v>
      </c>
      <c r="K2094" t="str">
        <f>IF(ISBLANK(폰트맵!I2094),"",폰트맵!I2094)</f>
        <v/>
      </c>
    </row>
    <row r="2095" spans="1:11" x14ac:dyDescent="0.3">
      <c r="A2095" s="1" t="s">
        <v>4543</v>
      </c>
      <c r="B2095" s="1" t="s">
        <v>4544</v>
      </c>
      <c r="C2095" s="1" t="s">
        <v>4538</v>
      </c>
      <c r="D2095" s="1" t="s">
        <v>27</v>
      </c>
      <c r="E2095" t="str">
        <f>_xlfn.XLOOKUP(C2095,폰트맵!D:D,폰트맵!C:C)</f>
        <v>0000</v>
      </c>
      <c r="F2095" t="str">
        <f>_xlfn.XLOOKUP(D2095,폰트맵!D:D,폰트맵!C:C)</f>
        <v>1100</v>
      </c>
      <c r="K2095" t="str">
        <f>IF(ISBLANK(폰트맵!I2095),"",폰트맵!I2095)</f>
        <v/>
      </c>
    </row>
    <row r="2096" spans="1:11" x14ac:dyDescent="0.3">
      <c r="A2096" s="1" t="s">
        <v>4545</v>
      </c>
      <c r="B2096" s="1" t="s">
        <v>4546</v>
      </c>
      <c r="C2096" s="1" t="s">
        <v>4455</v>
      </c>
      <c r="D2096" s="1" t="s">
        <v>98</v>
      </c>
      <c r="E2096" t="str">
        <f>_xlfn.XLOOKUP(C2096,폰트맵!D:D,폰트맵!C:C)</f>
        <v>9E00</v>
      </c>
      <c r="F2096" t="str">
        <f>_xlfn.XLOOKUP(D2096,폰트맵!D:D,폰트맵!C:C)</f>
        <v>0500</v>
      </c>
      <c r="K2096" t="str">
        <f>IF(ISBLANK(폰트맵!I2096),"",폰트맵!I2096)</f>
        <v/>
      </c>
    </row>
    <row r="2097" spans="1:11" x14ac:dyDescent="0.3">
      <c r="A2097" s="1" t="s">
        <v>4547</v>
      </c>
      <c r="B2097" s="1" t="s">
        <v>4548</v>
      </c>
      <c r="C2097" s="1" t="s">
        <v>4455</v>
      </c>
      <c r="D2097" s="1" t="s">
        <v>6</v>
      </c>
      <c r="E2097" t="str">
        <f>_xlfn.XLOOKUP(C2097,폰트맵!D:D,폰트맵!C:C)</f>
        <v>9E00</v>
      </c>
      <c r="F2097" t="str">
        <f>_xlfn.XLOOKUP(D2097,폰트맵!D:D,폰트맵!C:C)</f>
        <v>0100</v>
      </c>
      <c r="K2097" t="str">
        <f>IF(ISBLANK(폰트맵!I2097),"",폰트맵!I2097)</f>
        <v/>
      </c>
    </row>
    <row r="2098" spans="1:11" x14ac:dyDescent="0.3">
      <c r="A2098" s="1" t="s">
        <v>4549</v>
      </c>
      <c r="B2098" s="1" t="s">
        <v>4550</v>
      </c>
      <c r="C2098" s="1" t="s">
        <v>4455</v>
      </c>
      <c r="D2098" s="1" t="s">
        <v>9</v>
      </c>
      <c r="E2098" t="str">
        <f>_xlfn.XLOOKUP(C2098,폰트맵!D:D,폰트맵!C:C)</f>
        <v>9E00</v>
      </c>
      <c r="F2098" t="str">
        <f>_xlfn.XLOOKUP(D2098,폰트맵!D:D,폰트맵!C:C)</f>
        <v>0400</v>
      </c>
      <c r="K2098" t="str">
        <f>IF(ISBLANK(폰트맵!I2098),"",폰트맵!I2098)</f>
        <v/>
      </c>
    </row>
    <row r="2099" spans="1:11" x14ac:dyDescent="0.3">
      <c r="A2099" s="1" t="s">
        <v>4551</v>
      </c>
      <c r="B2099" s="1" t="s">
        <v>4552</v>
      </c>
      <c r="C2099" s="1" t="s">
        <v>4455</v>
      </c>
      <c r="D2099" s="1" t="s">
        <v>15</v>
      </c>
      <c r="E2099" t="str">
        <f>_xlfn.XLOOKUP(C2099,폰트맵!D:D,폰트맵!C:C)</f>
        <v>9E00</v>
      </c>
      <c r="F2099" t="str">
        <f>_xlfn.XLOOKUP(D2099,폰트맵!D:D,폰트맵!C:C)</f>
        <v>0800</v>
      </c>
      <c r="K2099" t="str">
        <f>IF(ISBLANK(폰트맵!I2099),"",폰트맵!I2099)</f>
        <v/>
      </c>
    </row>
    <row r="2100" spans="1:11" x14ac:dyDescent="0.3">
      <c r="A2100" s="1" t="s">
        <v>4553</v>
      </c>
      <c r="B2100" s="1" t="s">
        <v>4554</v>
      </c>
      <c r="C2100" s="1" t="s">
        <v>4455</v>
      </c>
      <c r="D2100" s="1" t="s">
        <v>24</v>
      </c>
      <c r="E2100" t="str">
        <f>_xlfn.XLOOKUP(C2100,폰트맵!D:D,폰트맵!C:C)</f>
        <v>9E00</v>
      </c>
      <c r="F2100" t="str">
        <f>_xlfn.XLOOKUP(D2100,폰트맵!D:D,폰트맵!C:C)</f>
        <v>1000</v>
      </c>
      <c r="K2100" t="str">
        <f>IF(ISBLANK(폰트맵!I2100),"",폰트맵!I2100)</f>
        <v/>
      </c>
    </row>
    <row r="2101" spans="1:11" x14ac:dyDescent="0.3">
      <c r="A2101" s="1" t="s">
        <v>4555</v>
      </c>
      <c r="B2101" s="1" t="s">
        <v>4556</v>
      </c>
      <c r="C2101" s="1" t="s">
        <v>4455</v>
      </c>
      <c r="D2101" s="1" t="s">
        <v>27</v>
      </c>
      <c r="E2101" t="str">
        <f>_xlfn.XLOOKUP(C2101,폰트맵!D:D,폰트맵!C:C)</f>
        <v>9E00</v>
      </c>
      <c r="F2101" t="str">
        <f>_xlfn.XLOOKUP(D2101,폰트맵!D:D,폰트맵!C:C)</f>
        <v>1100</v>
      </c>
      <c r="K2101" t="str">
        <f>IF(ISBLANK(폰트맵!I2101),"",폰트맵!I2101)</f>
        <v/>
      </c>
    </row>
    <row r="2102" spans="1:11" x14ac:dyDescent="0.3">
      <c r="A2102" s="1" t="s">
        <v>4557</v>
      </c>
      <c r="B2102" s="1" t="s">
        <v>4558</v>
      </c>
      <c r="C2102" s="1" t="s">
        <v>4455</v>
      </c>
      <c r="D2102" s="1" t="s">
        <v>33</v>
      </c>
      <c r="E2102" t="str">
        <f>_xlfn.XLOOKUP(C2102,폰트맵!D:D,폰트맵!C:C)</f>
        <v>9E00</v>
      </c>
      <c r="F2102" t="str">
        <f>_xlfn.XLOOKUP(D2102,폰트맵!D:D,폰트맵!C:C)</f>
        <v>1300</v>
      </c>
      <c r="K2102" t="str">
        <f>IF(ISBLANK(폰트맵!I2102),"",폰트맵!I2102)</f>
        <v/>
      </c>
    </row>
    <row r="2103" spans="1:11" x14ac:dyDescent="0.3">
      <c r="A2103" s="1" t="s">
        <v>4559</v>
      </c>
      <c r="B2103" s="1" t="s">
        <v>4560</v>
      </c>
      <c r="C2103" s="1" t="s">
        <v>4455</v>
      </c>
      <c r="D2103" s="1" t="s">
        <v>39</v>
      </c>
      <c r="E2103" t="str">
        <f>_xlfn.XLOOKUP(C2103,폰트맵!D:D,폰트맵!C:C)</f>
        <v>9E00</v>
      </c>
      <c r="F2103" t="str">
        <f>_xlfn.XLOOKUP(D2103,폰트맵!D:D,폰트맵!C:C)</f>
        <v>1500</v>
      </c>
      <c r="K2103" t="str">
        <f>IF(ISBLANK(폰트맵!I2103),"",폰트맵!I2103)</f>
        <v/>
      </c>
    </row>
    <row r="2104" spans="1:11" x14ac:dyDescent="0.3">
      <c r="A2104" s="1" t="s">
        <v>4561</v>
      </c>
      <c r="B2104" s="1" t="s">
        <v>4562</v>
      </c>
      <c r="C2104" s="1" t="s">
        <v>4563</v>
      </c>
      <c r="D2104" s="1" t="s">
        <v>3</v>
      </c>
      <c r="E2104" t="str">
        <f>_xlfn.XLOOKUP(C2104,폰트맵!D:D,폰트맵!C:C)</f>
        <v>9F00</v>
      </c>
      <c r="F2104" t="str">
        <f>_xlfn.XLOOKUP(D2104,폰트맵!D:D,폰트맵!C:C)</f>
        <v>0200</v>
      </c>
      <c r="K2104" t="str">
        <f>IF(ISBLANK(폰트맵!I2104),"",폰트맵!I2104)</f>
        <v/>
      </c>
    </row>
    <row r="2105" spans="1:11" x14ac:dyDescent="0.3">
      <c r="A2105" s="1" t="s">
        <v>4564</v>
      </c>
      <c r="B2105" s="1" t="s">
        <v>4565</v>
      </c>
      <c r="C2105" s="1" t="s">
        <v>4563</v>
      </c>
      <c r="D2105" s="1" t="s">
        <v>6</v>
      </c>
      <c r="E2105" t="str">
        <f>_xlfn.XLOOKUP(C2105,폰트맵!D:D,폰트맵!C:C)</f>
        <v>9F00</v>
      </c>
      <c r="F2105" t="str">
        <f>_xlfn.XLOOKUP(D2105,폰트맵!D:D,폰트맵!C:C)</f>
        <v>0100</v>
      </c>
      <c r="K2105" t="str">
        <f>IF(ISBLANK(폰트맵!I2105),"",폰트맵!I2105)</f>
        <v/>
      </c>
    </row>
    <row r="2106" spans="1:11" x14ac:dyDescent="0.3">
      <c r="A2106" s="1" t="s">
        <v>4566</v>
      </c>
      <c r="B2106" s="1" t="s">
        <v>4567</v>
      </c>
      <c r="C2106" s="1" t="s">
        <v>4563</v>
      </c>
      <c r="D2106" s="1" t="s">
        <v>152</v>
      </c>
      <c r="E2106" t="str">
        <f>_xlfn.XLOOKUP(C2106,폰트맵!D:D,폰트맵!C:C)</f>
        <v>9F00</v>
      </c>
      <c r="F2106" t="str">
        <f>_xlfn.XLOOKUP(D2106,폰트맵!D:D,폰트맵!C:C)</f>
        <v>0000</v>
      </c>
      <c r="K2106" t="str">
        <f>IF(ISBLANK(폰트맵!I2106),"",폰트맵!I2106)</f>
        <v/>
      </c>
    </row>
    <row r="2107" spans="1:11" x14ac:dyDescent="0.3">
      <c r="A2107" s="1" t="s">
        <v>4568</v>
      </c>
      <c r="B2107" s="1" t="s">
        <v>4569</v>
      </c>
      <c r="C2107" s="1" t="s">
        <v>4563</v>
      </c>
      <c r="D2107" s="1" t="s">
        <v>9</v>
      </c>
      <c r="E2107" t="str">
        <f>_xlfn.XLOOKUP(C2107,폰트맵!D:D,폰트맵!C:C)</f>
        <v>9F00</v>
      </c>
      <c r="F2107" t="str">
        <f>_xlfn.XLOOKUP(D2107,폰트맵!D:D,폰트맵!C:C)</f>
        <v>0400</v>
      </c>
      <c r="K2107" t="str">
        <f>IF(ISBLANK(폰트맵!I2107),"",폰트맵!I2107)</f>
        <v/>
      </c>
    </row>
    <row r="2108" spans="1:11" x14ac:dyDescent="0.3">
      <c r="A2108" s="1" t="s">
        <v>4570</v>
      </c>
      <c r="B2108" s="1" t="s">
        <v>4571</v>
      </c>
      <c r="C2108" s="1" t="s">
        <v>4563</v>
      </c>
      <c r="D2108" s="1" t="s">
        <v>15</v>
      </c>
      <c r="E2108" t="str">
        <f>_xlfn.XLOOKUP(C2108,폰트맵!D:D,폰트맵!C:C)</f>
        <v>9F00</v>
      </c>
      <c r="F2108" t="str">
        <f>_xlfn.XLOOKUP(D2108,폰트맵!D:D,폰트맵!C:C)</f>
        <v>0800</v>
      </c>
      <c r="K2108" t="str">
        <f>IF(ISBLANK(폰트맵!I2108),"",폰트맵!I2108)</f>
        <v/>
      </c>
    </row>
    <row r="2109" spans="1:11" x14ac:dyDescent="0.3">
      <c r="A2109" s="1" t="s">
        <v>4572</v>
      </c>
      <c r="B2109" s="1" t="s">
        <v>4573</v>
      </c>
      <c r="C2109" s="1" t="s">
        <v>4563</v>
      </c>
      <c r="D2109" s="1" t="s">
        <v>21</v>
      </c>
      <c r="E2109" t="str">
        <f>_xlfn.XLOOKUP(C2109,폰트맵!D:D,폰트맵!C:C)</f>
        <v>9F00</v>
      </c>
      <c r="F2109" t="str">
        <f>_xlfn.XLOOKUP(D2109,폰트맵!D:D,폰트맵!C:C)</f>
        <v>0000</v>
      </c>
      <c r="K2109" t="str">
        <f>IF(ISBLANK(폰트맵!I2109),"",폰트맵!I2109)</f>
        <v/>
      </c>
    </row>
    <row r="2110" spans="1:11" x14ac:dyDescent="0.3">
      <c r="A2110" s="1" t="s">
        <v>4574</v>
      </c>
      <c r="B2110" s="1" t="s">
        <v>4575</v>
      </c>
      <c r="C2110" s="1" t="s">
        <v>4563</v>
      </c>
      <c r="D2110" s="1" t="s">
        <v>24</v>
      </c>
      <c r="E2110" t="str">
        <f>_xlfn.XLOOKUP(C2110,폰트맵!D:D,폰트맵!C:C)</f>
        <v>9F00</v>
      </c>
      <c r="F2110" t="str">
        <f>_xlfn.XLOOKUP(D2110,폰트맵!D:D,폰트맵!C:C)</f>
        <v>1000</v>
      </c>
      <c r="K2110" t="str">
        <f>IF(ISBLANK(폰트맵!I2110),"",폰트맵!I2110)</f>
        <v/>
      </c>
    </row>
    <row r="2111" spans="1:11" x14ac:dyDescent="0.3">
      <c r="A2111" s="1" t="s">
        <v>4576</v>
      </c>
      <c r="B2111" s="1" t="s">
        <v>4577</v>
      </c>
      <c r="C2111" s="1" t="s">
        <v>4563</v>
      </c>
      <c r="D2111" s="1" t="s">
        <v>27</v>
      </c>
      <c r="E2111" t="str">
        <f>_xlfn.XLOOKUP(C2111,폰트맵!D:D,폰트맵!C:C)</f>
        <v>9F00</v>
      </c>
      <c r="F2111" t="str">
        <f>_xlfn.XLOOKUP(D2111,폰트맵!D:D,폰트맵!C:C)</f>
        <v>1100</v>
      </c>
      <c r="K2111" t="str">
        <f>IF(ISBLANK(폰트맵!I2111),"",폰트맵!I2111)</f>
        <v/>
      </c>
    </row>
    <row r="2112" spans="1:11" x14ac:dyDescent="0.3">
      <c r="A2112" s="1" t="s">
        <v>4578</v>
      </c>
      <c r="B2112" s="1" t="s">
        <v>4579</v>
      </c>
      <c r="C2112" s="1" t="s">
        <v>4563</v>
      </c>
      <c r="D2112" s="1" t="s">
        <v>33</v>
      </c>
      <c r="E2112" t="str">
        <f>_xlfn.XLOOKUP(C2112,폰트맵!D:D,폰트맵!C:C)</f>
        <v>9F00</v>
      </c>
      <c r="F2112" t="str">
        <f>_xlfn.XLOOKUP(D2112,폰트맵!D:D,폰트맵!C:C)</f>
        <v>1300</v>
      </c>
      <c r="K2112" t="str">
        <f>IF(ISBLANK(폰트맵!I2112),"",폰트맵!I2112)</f>
        <v/>
      </c>
    </row>
    <row r="2113" spans="1:11" x14ac:dyDescent="0.3">
      <c r="A2113" s="1" t="s">
        <v>4580</v>
      </c>
      <c r="B2113" s="1" t="s">
        <v>4581</v>
      </c>
      <c r="C2113" s="1" t="s">
        <v>4563</v>
      </c>
      <c r="D2113" s="1" t="s">
        <v>36</v>
      </c>
      <c r="E2113" t="str">
        <f>_xlfn.XLOOKUP(C2113,폰트맵!D:D,폰트맵!C:C)</f>
        <v>9F00</v>
      </c>
      <c r="F2113" t="str">
        <f>_xlfn.XLOOKUP(D2113,폰트맵!D:D,폰트맵!C:C)</f>
        <v>1400</v>
      </c>
      <c r="K2113" t="str">
        <f>IF(ISBLANK(폰트맵!I2113),"",폰트맵!I2113)</f>
        <v/>
      </c>
    </row>
    <row r="2114" spans="1:11" x14ac:dyDescent="0.3">
      <c r="A2114" s="1" t="s">
        <v>4582</v>
      </c>
      <c r="B2114" s="1" t="s">
        <v>4583</v>
      </c>
      <c r="C2114" s="1" t="s">
        <v>4563</v>
      </c>
      <c r="D2114" s="1" t="s">
        <v>39</v>
      </c>
      <c r="E2114" t="str">
        <f>_xlfn.XLOOKUP(C2114,폰트맵!D:D,폰트맵!C:C)</f>
        <v>9F00</v>
      </c>
      <c r="F2114" t="str">
        <f>_xlfn.XLOOKUP(D2114,폰트맵!D:D,폰트맵!C:C)</f>
        <v>1500</v>
      </c>
      <c r="K2114" t="str">
        <f>IF(ISBLANK(폰트맵!I2114),"",폰트맵!I2114)</f>
        <v/>
      </c>
    </row>
    <row r="2115" spans="1:11" x14ac:dyDescent="0.3">
      <c r="A2115" s="1" t="s">
        <v>4584</v>
      </c>
      <c r="B2115" s="1" t="s">
        <v>4585</v>
      </c>
      <c r="C2115" s="1" t="s">
        <v>4563</v>
      </c>
      <c r="D2115" s="1" t="s">
        <v>48</v>
      </c>
      <c r="E2115" t="str">
        <f>_xlfn.XLOOKUP(C2115,폰트맵!D:D,폰트맵!C:C)</f>
        <v>9F00</v>
      </c>
      <c r="F2115" t="str">
        <f>_xlfn.XLOOKUP(D2115,폰트맵!D:D,폰트맵!C:C)</f>
        <v>1900</v>
      </c>
      <c r="K2115" t="str">
        <f>IF(ISBLANK(폰트맵!I2115),"",폰트맵!I2115)</f>
        <v/>
      </c>
    </row>
    <row r="2116" spans="1:11" x14ac:dyDescent="0.3">
      <c r="A2116" s="1" t="s">
        <v>4586</v>
      </c>
      <c r="B2116" s="1" t="s">
        <v>4587</v>
      </c>
      <c r="C2116" s="1" t="s">
        <v>4588</v>
      </c>
      <c r="D2116" s="1" t="s">
        <v>58</v>
      </c>
      <c r="E2116" t="str">
        <f>_xlfn.XLOOKUP(C2116,폰트맵!D:D,폰트맵!C:C)</f>
        <v>A000</v>
      </c>
      <c r="F2116" t="str">
        <f>_xlfn.XLOOKUP(D2116,폰트맵!D:D,폰트맵!C:C)</f>
        <v>0300</v>
      </c>
      <c r="K2116" t="str">
        <f>IF(ISBLANK(폰트맵!I2116),"",폰트맵!I2116)</f>
        <v/>
      </c>
    </row>
    <row r="2117" spans="1:11" x14ac:dyDescent="0.3">
      <c r="A2117" s="1" t="s">
        <v>4589</v>
      </c>
      <c r="B2117" s="1" t="s">
        <v>4590</v>
      </c>
      <c r="C2117" s="1" t="s">
        <v>4588</v>
      </c>
      <c r="D2117" s="1" t="s">
        <v>6</v>
      </c>
      <c r="E2117" t="str">
        <f>_xlfn.XLOOKUP(C2117,폰트맵!D:D,폰트맵!C:C)</f>
        <v>A000</v>
      </c>
      <c r="F2117" t="str">
        <f>_xlfn.XLOOKUP(D2117,폰트맵!D:D,폰트맵!C:C)</f>
        <v>0100</v>
      </c>
      <c r="K2117" t="str">
        <f>IF(ISBLANK(폰트맵!I2117),"",폰트맵!I2117)</f>
        <v/>
      </c>
    </row>
    <row r="2118" spans="1:11" x14ac:dyDescent="0.3">
      <c r="A2118" s="1" t="s">
        <v>4591</v>
      </c>
      <c r="B2118" s="1" t="s">
        <v>4592</v>
      </c>
      <c r="C2118" s="1" t="s">
        <v>4588</v>
      </c>
      <c r="D2118" s="1" t="s">
        <v>9</v>
      </c>
      <c r="E2118" t="str">
        <f>_xlfn.XLOOKUP(C2118,폰트맵!D:D,폰트맵!C:C)</f>
        <v>A000</v>
      </c>
      <c r="F2118" t="str">
        <f>_xlfn.XLOOKUP(D2118,폰트맵!D:D,폰트맵!C:C)</f>
        <v>0400</v>
      </c>
      <c r="K2118" t="str">
        <f>IF(ISBLANK(폰트맵!I2118),"",폰트맵!I2118)</f>
        <v/>
      </c>
    </row>
    <row r="2119" spans="1:11" x14ac:dyDescent="0.3">
      <c r="A2119" s="1" t="s">
        <v>4593</v>
      </c>
      <c r="B2119" s="1" t="s">
        <v>4594</v>
      </c>
      <c r="C2119" s="1" t="s">
        <v>4588</v>
      </c>
      <c r="D2119" s="1" t="s">
        <v>15</v>
      </c>
      <c r="E2119" t="str">
        <f>_xlfn.XLOOKUP(C2119,폰트맵!D:D,폰트맵!C:C)</f>
        <v>A000</v>
      </c>
      <c r="F2119" t="str">
        <f>_xlfn.XLOOKUP(D2119,폰트맵!D:D,폰트맵!C:C)</f>
        <v>0800</v>
      </c>
      <c r="K2119" t="str">
        <f>IF(ISBLANK(폰트맵!I2119),"",폰트맵!I2119)</f>
        <v/>
      </c>
    </row>
    <row r="2120" spans="1:11" x14ac:dyDescent="0.3">
      <c r="A2120" s="1" t="s">
        <v>4595</v>
      </c>
      <c r="B2120" s="1" t="s">
        <v>4596</v>
      </c>
      <c r="C2120" s="1" t="s">
        <v>4588</v>
      </c>
      <c r="D2120" s="1" t="s">
        <v>24</v>
      </c>
      <c r="E2120" t="str">
        <f>_xlfn.XLOOKUP(C2120,폰트맵!D:D,폰트맵!C:C)</f>
        <v>A000</v>
      </c>
      <c r="F2120" t="str">
        <f>_xlfn.XLOOKUP(D2120,폰트맵!D:D,폰트맵!C:C)</f>
        <v>1000</v>
      </c>
      <c r="K2120" t="str">
        <f>IF(ISBLANK(폰트맵!I2120),"",폰트맵!I2120)</f>
        <v/>
      </c>
    </row>
    <row r="2121" spans="1:11" x14ac:dyDescent="0.3">
      <c r="A2121" s="1" t="s">
        <v>4597</v>
      </c>
      <c r="B2121" s="1" t="s">
        <v>4598</v>
      </c>
      <c r="C2121" s="1" t="s">
        <v>4588</v>
      </c>
      <c r="D2121" s="1" t="s">
        <v>27</v>
      </c>
      <c r="E2121" t="str">
        <f>_xlfn.XLOOKUP(C2121,폰트맵!D:D,폰트맵!C:C)</f>
        <v>A000</v>
      </c>
      <c r="F2121" t="str">
        <f>_xlfn.XLOOKUP(D2121,폰트맵!D:D,폰트맵!C:C)</f>
        <v>1100</v>
      </c>
      <c r="K2121" t="str">
        <f>IF(ISBLANK(폰트맵!I2121),"",폰트맵!I2121)</f>
        <v/>
      </c>
    </row>
    <row r="2122" spans="1:11" x14ac:dyDescent="0.3">
      <c r="A2122" s="1" t="s">
        <v>4599</v>
      </c>
      <c r="B2122" s="1" t="s">
        <v>4600</v>
      </c>
      <c r="C2122" s="1" t="s">
        <v>4588</v>
      </c>
      <c r="D2122" s="1" t="s">
        <v>33</v>
      </c>
      <c r="E2122" t="str">
        <f>_xlfn.XLOOKUP(C2122,폰트맵!D:D,폰트맵!C:C)</f>
        <v>A000</v>
      </c>
      <c r="F2122" t="str">
        <f>_xlfn.XLOOKUP(D2122,폰트맵!D:D,폰트맵!C:C)</f>
        <v>1300</v>
      </c>
      <c r="K2122" t="str">
        <f>IF(ISBLANK(폰트맵!I2122),"",폰트맵!I2122)</f>
        <v/>
      </c>
    </row>
    <row r="2123" spans="1:11" x14ac:dyDescent="0.3">
      <c r="A2123" s="1" t="s">
        <v>4601</v>
      </c>
      <c r="B2123" s="1" t="s">
        <v>4602</v>
      </c>
      <c r="C2123" s="1" t="s">
        <v>4588</v>
      </c>
      <c r="D2123" s="1" t="s">
        <v>36</v>
      </c>
      <c r="E2123" t="str">
        <f>_xlfn.XLOOKUP(C2123,폰트맵!D:D,폰트맵!C:C)</f>
        <v>A000</v>
      </c>
      <c r="F2123" t="str">
        <f>_xlfn.XLOOKUP(D2123,폰트맵!D:D,폰트맵!C:C)</f>
        <v>1400</v>
      </c>
      <c r="K2123" t="str">
        <f>IF(ISBLANK(폰트맵!I2123),"",폰트맵!I2123)</f>
        <v/>
      </c>
    </row>
    <row r="2124" spans="1:11" x14ac:dyDescent="0.3">
      <c r="A2124" s="1" t="s">
        <v>4603</v>
      </c>
      <c r="B2124" s="1" t="s">
        <v>4604</v>
      </c>
      <c r="C2124" s="1" t="s">
        <v>4588</v>
      </c>
      <c r="D2124" s="1" t="s">
        <v>39</v>
      </c>
      <c r="E2124" t="str">
        <f>_xlfn.XLOOKUP(C2124,폰트맵!D:D,폰트맵!C:C)</f>
        <v>A000</v>
      </c>
      <c r="F2124" t="str">
        <f>_xlfn.XLOOKUP(D2124,폰트맵!D:D,폰트맵!C:C)</f>
        <v>1500</v>
      </c>
      <c r="K2124" t="str">
        <f>IF(ISBLANK(폰트맵!I2124),"",폰트맵!I2124)</f>
        <v/>
      </c>
    </row>
    <row r="2125" spans="1:11" x14ac:dyDescent="0.3">
      <c r="A2125" s="1" t="s">
        <v>4605</v>
      </c>
      <c r="B2125" s="1" t="s">
        <v>4606</v>
      </c>
      <c r="C2125" s="1" t="s">
        <v>4607</v>
      </c>
      <c r="D2125" s="1" t="s">
        <v>3</v>
      </c>
      <c r="E2125" t="str">
        <f>_xlfn.XLOOKUP(C2125,폰트맵!D:D,폰트맵!C:C)</f>
        <v>0000</v>
      </c>
      <c r="F2125" t="str">
        <f>_xlfn.XLOOKUP(D2125,폰트맵!D:D,폰트맵!C:C)</f>
        <v>0200</v>
      </c>
      <c r="K2125" t="str">
        <f>IF(ISBLANK(폰트맵!I2125),"",폰트맵!I2125)</f>
        <v/>
      </c>
    </row>
    <row r="2126" spans="1:11" x14ac:dyDescent="0.3">
      <c r="A2126" s="1" t="s">
        <v>4608</v>
      </c>
      <c r="B2126" s="1" t="s">
        <v>4609</v>
      </c>
      <c r="C2126" s="1" t="s">
        <v>4607</v>
      </c>
      <c r="D2126" s="1" t="s">
        <v>6</v>
      </c>
      <c r="E2126" t="str">
        <f>_xlfn.XLOOKUP(C2126,폰트맵!D:D,폰트맵!C:C)</f>
        <v>0000</v>
      </c>
      <c r="F2126" t="str">
        <f>_xlfn.XLOOKUP(D2126,폰트맵!D:D,폰트맵!C:C)</f>
        <v>0100</v>
      </c>
      <c r="K2126" t="str">
        <f>IF(ISBLANK(폰트맵!I2126),"",폰트맵!I2126)</f>
        <v/>
      </c>
    </row>
    <row r="2127" spans="1:11" x14ac:dyDescent="0.3">
      <c r="A2127" s="1" t="s">
        <v>4610</v>
      </c>
      <c r="B2127" s="1" t="s">
        <v>4611</v>
      </c>
      <c r="C2127" s="1" t="s">
        <v>4612</v>
      </c>
      <c r="D2127" s="1" t="s">
        <v>98</v>
      </c>
      <c r="E2127" t="str">
        <f>_xlfn.XLOOKUP(C2127,폰트맵!D:D,폰트맵!C:C)</f>
        <v>A100</v>
      </c>
      <c r="F2127" t="str">
        <f>_xlfn.XLOOKUP(D2127,폰트맵!D:D,폰트맵!C:C)</f>
        <v>0500</v>
      </c>
      <c r="K2127" t="str">
        <f>IF(ISBLANK(폰트맵!I2127),"",폰트맵!I2127)</f>
        <v/>
      </c>
    </row>
    <row r="2128" spans="1:11" x14ac:dyDescent="0.3">
      <c r="A2128" s="1" t="s">
        <v>4613</v>
      </c>
      <c r="B2128" s="1" t="s">
        <v>4614</v>
      </c>
      <c r="C2128" s="1" t="s">
        <v>4612</v>
      </c>
      <c r="D2128" s="1" t="s">
        <v>6</v>
      </c>
      <c r="E2128" t="str">
        <f>_xlfn.XLOOKUP(C2128,폰트맵!D:D,폰트맵!C:C)</f>
        <v>A100</v>
      </c>
      <c r="F2128" t="str">
        <f>_xlfn.XLOOKUP(D2128,폰트맵!D:D,폰트맵!C:C)</f>
        <v>0100</v>
      </c>
      <c r="K2128" t="str">
        <f>IF(ISBLANK(폰트맵!I2128),"",폰트맵!I2128)</f>
        <v/>
      </c>
    </row>
    <row r="2129" spans="1:11" x14ac:dyDescent="0.3">
      <c r="A2129" s="1" t="s">
        <v>4615</v>
      </c>
      <c r="B2129" s="1" t="s">
        <v>4616</v>
      </c>
      <c r="C2129" s="1" t="s">
        <v>4612</v>
      </c>
      <c r="D2129" s="1" t="s">
        <v>9</v>
      </c>
      <c r="E2129" t="str">
        <f>_xlfn.XLOOKUP(C2129,폰트맵!D:D,폰트맵!C:C)</f>
        <v>A100</v>
      </c>
      <c r="F2129" t="str">
        <f>_xlfn.XLOOKUP(D2129,폰트맵!D:D,폰트맵!C:C)</f>
        <v>0400</v>
      </c>
      <c r="K2129" t="str">
        <f>IF(ISBLANK(폰트맵!I2129),"",폰트맵!I2129)</f>
        <v/>
      </c>
    </row>
    <row r="2130" spans="1:11" x14ac:dyDescent="0.3">
      <c r="A2130" s="1" t="s">
        <v>4617</v>
      </c>
      <c r="B2130" s="1" t="s">
        <v>4618</v>
      </c>
      <c r="C2130" s="1" t="s">
        <v>4612</v>
      </c>
      <c r="D2130" s="1" t="s">
        <v>15</v>
      </c>
      <c r="E2130" t="str">
        <f>_xlfn.XLOOKUP(C2130,폰트맵!D:D,폰트맵!C:C)</f>
        <v>A100</v>
      </c>
      <c r="F2130" t="str">
        <f>_xlfn.XLOOKUP(D2130,폰트맵!D:D,폰트맵!C:C)</f>
        <v>0800</v>
      </c>
      <c r="K2130" t="str">
        <f>IF(ISBLANK(폰트맵!I2130),"",폰트맵!I2130)</f>
        <v/>
      </c>
    </row>
    <row r="2131" spans="1:11" x14ac:dyDescent="0.3">
      <c r="A2131" s="1" t="s">
        <v>4619</v>
      </c>
      <c r="B2131" s="1" t="s">
        <v>4620</v>
      </c>
      <c r="C2131" s="1" t="s">
        <v>4612</v>
      </c>
      <c r="D2131" s="1" t="s">
        <v>24</v>
      </c>
      <c r="E2131" t="str">
        <f>_xlfn.XLOOKUP(C2131,폰트맵!D:D,폰트맵!C:C)</f>
        <v>A100</v>
      </c>
      <c r="F2131" t="str">
        <f>_xlfn.XLOOKUP(D2131,폰트맵!D:D,폰트맵!C:C)</f>
        <v>1000</v>
      </c>
      <c r="K2131" t="str">
        <f>IF(ISBLANK(폰트맵!I2131),"",폰트맵!I2131)</f>
        <v/>
      </c>
    </row>
    <row r="2132" spans="1:11" x14ac:dyDescent="0.3">
      <c r="A2132" s="1" t="s">
        <v>4621</v>
      </c>
      <c r="B2132" s="1" t="s">
        <v>4622</v>
      </c>
      <c r="C2132" s="1" t="s">
        <v>4612</v>
      </c>
      <c r="D2132" s="1" t="s">
        <v>27</v>
      </c>
      <c r="E2132" t="str">
        <f>_xlfn.XLOOKUP(C2132,폰트맵!D:D,폰트맵!C:C)</f>
        <v>A100</v>
      </c>
      <c r="F2132" t="str">
        <f>_xlfn.XLOOKUP(D2132,폰트맵!D:D,폰트맵!C:C)</f>
        <v>1100</v>
      </c>
      <c r="K2132" t="str">
        <f>IF(ISBLANK(폰트맵!I2132),"",폰트맵!I2132)</f>
        <v/>
      </c>
    </row>
    <row r="2133" spans="1:11" x14ac:dyDescent="0.3">
      <c r="A2133" s="1" t="s">
        <v>4623</v>
      </c>
      <c r="B2133" s="1" t="s">
        <v>4624</v>
      </c>
      <c r="C2133" s="1" t="s">
        <v>4612</v>
      </c>
      <c r="D2133" s="1" t="s">
        <v>33</v>
      </c>
      <c r="E2133" t="str">
        <f>_xlfn.XLOOKUP(C2133,폰트맵!D:D,폰트맵!C:C)</f>
        <v>A100</v>
      </c>
      <c r="F2133" t="str">
        <f>_xlfn.XLOOKUP(D2133,폰트맵!D:D,폰트맵!C:C)</f>
        <v>1300</v>
      </c>
      <c r="K2133" t="str">
        <f>IF(ISBLANK(폰트맵!I2133),"",폰트맵!I2133)</f>
        <v/>
      </c>
    </row>
    <row r="2134" spans="1:11" x14ac:dyDescent="0.3">
      <c r="A2134" s="1" t="s">
        <v>4625</v>
      </c>
      <c r="B2134" s="1" t="s">
        <v>4626</v>
      </c>
      <c r="C2134" s="1" t="s">
        <v>4612</v>
      </c>
      <c r="D2134" s="1" t="s">
        <v>36</v>
      </c>
      <c r="E2134" t="str">
        <f>_xlfn.XLOOKUP(C2134,폰트맵!D:D,폰트맵!C:C)</f>
        <v>A100</v>
      </c>
      <c r="F2134" t="str">
        <f>_xlfn.XLOOKUP(D2134,폰트맵!D:D,폰트맵!C:C)</f>
        <v>1400</v>
      </c>
      <c r="K2134" t="str">
        <f>IF(ISBLANK(폰트맵!I2134),"",폰트맵!I2134)</f>
        <v/>
      </c>
    </row>
    <row r="2135" spans="1:11" x14ac:dyDescent="0.3">
      <c r="A2135" s="1" t="s">
        <v>4627</v>
      </c>
      <c r="B2135" s="1" t="s">
        <v>4628</v>
      </c>
      <c r="C2135" s="1" t="s">
        <v>4612</v>
      </c>
      <c r="D2135" s="1" t="s">
        <v>39</v>
      </c>
      <c r="E2135" t="str">
        <f>_xlfn.XLOOKUP(C2135,폰트맵!D:D,폰트맵!C:C)</f>
        <v>A100</v>
      </c>
      <c r="F2135" t="str">
        <f>_xlfn.XLOOKUP(D2135,폰트맵!D:D,폰트맵!C:C)</f>
        <v>1500</v>
      </c>
      <c r="K2135" t="str">
        <f>IF(ISBLANK(폰트맵!I2135),"",폰트맵!I2135)</f>
        <v/>
      </c>
    </row>
    <row r="2136" spans="1:11" x14ac:dyDescent="0.3">
      <c r="A2136" s="1" t="s">
        <v>4629</v>
      </c>
      <c r="B2136" s="1" t="s">
        <v>4630</v>
      </c>
      <c r="C2136" s="1" t="s">
        <v>4631</v>
      </c>
      <c r="D2136" s="1" t="s">
        <v>130</v>
      </c>
      <c r="E2136" t="str">
        <f>_xlfn.XLOOKUP(C2136,폰트맵!D:D,폰트맵!C:C)</f>
        <v>A200</v>
      </c>
      <c r="F2136" t="str">
        <f>_xlfn.XLOOKUP(D2136,폰트맵!D:D,폰트맵!C:C)</f>
        <v>0A00</v>
      </c>
      <c r="K2136" t="str">
        <f>IF(ISBLANK(폰트맵!I2136),"",폰트맵!I2136)</f>
        <v/>
      </c>
    </row>
    <row r="2137" spans="1:11" x14ac:dyDescent="0.3">
      <c r="A2137" s="1" t="s">
        <v>4632</v>
      </c>
      <c r="B2137" s="1" t="s">
        <v>4633</v>
      </c>
      <c r="C2137" s="1" t="s">
        <v>4631</v>
      </c>
      <c r="D2137" s="1" t="s">
        <v>6</v>
      </c>
      <c r="E2137" t="str">
        <f>_xlfn.XLOOKUP(C2137,폰트맵!D:D,폰트맵!C:C)</f>
        <v>A200</v>
      </c>
      <c r="F2137" t="str">
        <f>_xlfn.XLOOKUP(D2137,폰트맵!D:D,폰트맵!C:C)</f>
        <v>0100</v>
      </c>
      <c r="K2137" t="str">
        <f>IF(ISBLANK(폰트맵!I2137),"",폰트맵!I2137)</f>
        <v/>
      </c>
    </row>
    <row r="2138" spans="1:11" x14ac:dyDescent="0.3">
      <c r="A2138" s="1" t="s">
        <v>4634</v>
      </c>
      <c r="B2138" s="1" t="s">
        <v>4635</v>
      </c>
      <c r="C2138" s="1" t="s">
        <v>4631</v>
      </c>
      <c r="D2138" s="1" t="s">
        <v>9</v>
      </c>
      <c r="E2138" t="str">
        <f>_xlfn.XLOOKUP(C2138,폰트맵!D:D,폰트맵!C:C)</f>
        <v>A200</v>
      </c>
      <c r="F2138" t="str">
        <f>_xlfn.XLOOKUP(D2138,폰트맵!D:D,폰트맵!C:C)</f>
        <v>0400</v>
      </c>
      <c r="K2138" t="str">
        <f>IF(ISBLANK(폰트맵!I2138),"",폰트맵!I2138)</f>
        <v/>
      </c>
    </row>
    <row r="2139" spans="1:11" x14ac:dyDescent="0.3">
      <c r="A2139" s="1" t="s">
        <v>4636</v>
      </c>
      <c r="B2139" s="1" t="s">
        <v>4637</v>
      </c>
      <c r="C2139" s="1" t="s">
        <v>4631</v>
      </c>
      <c r="D2139" s="1" t="s">
        <v>15</v>
      </c>
      <c r="E2139" t="str">
        <f>_xlfn.XLOOKUP(C2139,폰트맵!D:D,폰트맵!C:C)</f>
        <v>A200</v>
      </c>
      <c r="F2139" t="str">
        <f>_xlfn.XLOOKUP(D2139,폰트맵!D:D,폰트맵!C:C)</f>
        <v>0800</v>
      </c>
      <c r="K2139" t="str">
        <f>IF(ISBLANK(폰트맵!I2139),"",폰트맵!I2139)</f>
        <v/>
      </c>
    </row>
    <row r="2140" spans="1:11" x14ac:dyDescent="0.3">
      <c r="A2140" s="1" t="s">
        <v>4638</v>
      </c>
      <c r="B2140" s="1" t="s">
        <v>4639</v>
      </c>
      <c r="C2140" s="1" t="s">
        <v>4631</v>
      </c>
      <c r="D2140" s="1" t="s">
        <v>24</v>
      </c>
      <c r="E2140" t="str">
        <f>_xlfn.XLOOKUP(C2140,폰트맵!D:D,폰트맵!C:C)</f>
        <v>A200</v>
      </c>
      <c r="F2140" t="str">
        <f>_xlfn.XLOOKUP(D2140,폰트맵!D:D,폰트맵!C:C)</f>
        <v>1000</v>
      </c>
      <c r="K2140" t="str">
        <f>IF(ISBLANK(폰트맵!I2140),"",폰트맵!I2140)</f>
        <v/>
      </c>
    </row>
    <row r="2141" spans="1:11" x14ac:dyDescent="0.3">
      <c r="A2141" s="1" t="s">
        <v>4640</v>
      </c>
      <c r="B2141" s="1" t="s">
        <v>4641</v>
      </c>
      <c r="C2141" s="1" t="s">
        <v>4631</v>
      </c>
      <c r="D2141" s="1" t="s">
        <v>27</v>
      </c>
      <c r="E2141" t="str">
        <f>_xlfn.XLOOKUP(C2141,폰트맵!D:D,폰트맵!C:C)</f>
        <v>A200</v>
      </c>
      <c r="F2141" t="str">
        <f>_xlfn.XLOOKUP(D2141,폰트맵!D:D,폰트맵!C:C)</f>
        <v>1100</v>
      </c>
      <c r="K2141" t="str">
        <f>IF(ISBLANK(폰트맵!I2141),"",폰트맵!I2141)</f>
        <v/>
      </c>
    </row>
    <row r="2142" spans="1:11" x14ac:dyDescent="0.3">
      <c r="A2142" s="1" t="s">
        <v>4642</v>
      </c>
      <c r="B2142" s="1" t="s">
        <v>4643</v>
      </c>
      <c r="C2142" s="1" t="s">
        <v>4631</v>
      </c>
      <c r="D2142" s="1" t="s">
        <v>33</v>
      </c>
      <c r="E2142" t="str">
        <f>_xlfn.XLOOKUP(C2142,폰트맵!D:D,폰트맵!C:C)</f>
        <v>A200</v>
      </c>
      <c r="F2142" t="str">
        <f>_xlfn.XLOOKUP(D2142,폰트맵!D:D,폰트맵!C:C)</f>
        <v>1300</v>
      </c>
      <c r="K2142" t="str">
        <f>IF(ISBLANK(폰트맵!I2142),"",폰트맵!I2142)</f>
        <v/>
      </c>
    </row>
    <row r="2143" spans="1:11" x14ac:dyDescent="0.3">
      <c r="A2143" s="1" t="s">
        <v>4644</v>
      </c>
      <c r="B2143" s="1" t="s">
        <v>4645</v>
      </c>
      <c r="C2143" s="1" t="s">
        <v>4631</v>
      </c>
      <c r="D2143" s="1" t="s">
        <v>39</v>
      </c>
      <c r="E2143" t="str">
        <f>_xlfn.XLOOKUP(C2143,폰트맵!D:D,폰트맵!C:C)</f>
        <v>A200</v>
      </c>
      <c r="F2143" t="str">
        <f>_xlfn.XLOOKUP(D2143,폰트맵!D:D,폰트맵!C:C)</f>
        <v>1500</v>
      </c>
      <c r="K2143" t="str">
        <f>IF(ISBLANK(폰트맵!I2143),"",폰트맵!I2143)</f>
        <v/>
      </c>
    </row>
    <row r="2144" spans="1:11" x14ac:dyDescent="0.3">
      <c r="A2144" s="1" t="s">
        <v>4646</v>
      </c>
      <c r="B2144" s="1" t="s">
        <v>4647</v>
      </c>
      <c r="C2144" s="1" t="s">
        <v>4648</v>
      </c>
      <c r="D2144" s="1" t="s">
        <v>98</v>
      </c>
      <c r="E2144" t="str">
        <f>_xlfn.XLOOKUP(C2144,폰트맵!D:D,폰트맵!C:C)</f>
        <v>A300</v>
      </c>
      <c r="F2144" t="str">
        <f>_xlfn.XLOOKUP(D2144,폰트맵!D:D,폰트맵!C:C)</f>
        <v>0500</v>
      </c>
      <c r="K2144" t="str">
        <f>IF(ISBLANK(폰트맵!I2144),"",폰트맵!I2144)</f>
        <v/>
      </c>
    </row>
    <row r="2145" spans="1:11" x14ac:dyDescent="0.3">
      <c r="A2145" s="1" t="s">
        <v>4649</v>
      </c>
      <c r="B2145" s="1" t="s">
        <v>4650</v>
      </c>
      <c r="C2145" s="1" t="s">
        <v>4648</v>
      </c>
      <c r="D2145" s="1" t="s">
        <v>9</v>
      </c>
      <c r="E2145" t="str">
        <f>_xlfn.XLOOKUP(C2145,폰트맵!D:D,폰트맵!C:C)</f>
        <v>A300</v>
      </c>
      <c r="F2145" t="str">
        <f>_xlfn.XLOOKUP(D2145,폰트맵!D:D,폰트맵!C:C)</f>
        <v>0400</v>
      </c>
      <c r="K2145" t="str">
        <f>IF(ISBLANK(폰트맵!I2145),"",폰트맵!I2145)</f>
        <v/>
      </c>
    </row>
    <row r="2146" spans="1:11" x14ac:dyDescent="0.3">
      <c r="A2146" s="1" t="s">
        <v>4651</v>
      </c>
      <c r="B2146" s="1" t="s">
        <v>4652</v>
      </c>
      <c r="C2146" s="1" t="s">
        <v>4648</v>
      </c>
      <c r="D2146" s="1" t="s">
        <v>15</v>
      </c>
      <c r="E2146" t="str">
        <f>_xlfn.XLOOKUP(C2146,폰트맵!D:D,폰트맵!C:C)</f>
        <v>A300</v>
      </c>
      <c r="F2146" t="str">
        <f>_xlfn.XLOOKUP(D2146,폰트맵!D:D,폰트맵!C:C)</f>
        <v>0800</v>
      </c>
      <c r="K2146" t="str">
        <f>IF(ISBLANK(폰트맵!I2146),"",폰트맵!I2146)</f>
        <v/>
      </c>
    </row>
    <row r="2147" spans="1:11" x14ac:dyDescent="0.3">
      <c r="A2147" s="1" t="s">
        <v>4653</v>
      </c>
      <c r="B2147" s="1" t="s">
        <v>4654</v>
      </c>
      <c r="C2147" s="1" t="s">
        <v>4648</v>
      </c>
      <c r="D2147" s="1" t="s">
        <v>24</v>
      </c>
      <c r="E2147" t="str">
        <f>_xlfn.XLOOKUP(C2147,폰트맵!D:D,폰트맵!C:C)</f>
        <v>A300</v>
      </c>
      <c r="F2147" t="str">
        <f>_xlfn.XLOOKUP(D2147,폰트맵!D:D,폰트맵!C:C)</f>
        <v>1000</v>
      </c>
      <c r="K2147" t="str">
        <f>IF(ISBLANK(폰트맵!I2147),"",폰트맵!I2147)</f>
        <v/>
      </c>
    </row>
    <row r="2148" spans="1:11" x14ac:dyDescent="0.3">
      <c r="A2148" s="1" t="s">
        <v>4655</v>
      </c>
      <c r="B2148" s="1" t="s">
        <v>4656</v>
      </c>
      <c r="C2148" s="1" t="s">
        <v>4648</v>
      </c>
      <c r="D2148" s="1" t="s">
        <v>27</v>
      </c>
      <c r="E2148" t="str">
        <f>_xlfn.XLOOKUP(C2148,폰트맵!D:D,폰트맵!C:C)</f>
        <v>A300</v>
      </c>
      <c r="F2148" t="str">
        <f>_xlfn.XLOOKUP(D2148,폰트맵!D:D,폰트맵!C:C)</f>
        <v>1100</v>
      </c>
      <c r="K2148" t="str">
        <f>IF(ISBLANK(폰트맵!I2148),"",폰트맵!I2148)</f>
        <v/>
      </c>
    </row>
    <row r="2149" spans="1:11" x14ac:dyDescent="0.3">
      <c r="A2149" s="1" t="s">
        <v>4657</v>
      </c>
      <c r="B2149" s="1" t="s">
        <v>4658</v>
      </c>
      <c r="C2149" s="1" t="s">
        <v>4648</v>
      </c>
      <c r="D2149" s="1" t="s">
        <v>36</v>
      </c>
      <c r="E2149" t="str">
        <f>_xlfn.XLOOKUP(C2149,폰트맵!D:D,폰트맵!C:C)</f>
        <v>A300</v>
      </c>
      <c r="F2149" t="str">
        <f>_xlfn.XLOOKUP(D2149,폰트맵!D:D,폰트맵!C:C)</f>
        <v>1400</v>
      </c>
      <c r="K2149" t="str">
        <f>IF(ISBLANK(폰트맵!I2149),"",폰트맵!I2149)</f>
        <v/>
      </c>
    </row>
    <row r="2150" spans="1:11" x14ac:dyDescent="0.3">
      <c r="A2150" s="1" t="s">
        <v>4659</v>
      </c>
      <c r="B2150" s="1" t="s">
        <v>4660</v>
      </c>
      <c r="C2150" s="1" t="s">
        <v>4648</v>
      </c>
      <c r="D2150" s="1" t="s">
        <v>39</v>
      </c>
      <c r="E2150" t="str">
        <f>_xlfn.XLOOKUP(C2150,폰트맵!D:D,폰트맵!C:C)</f>
        <v>A300</v>
      </c>
      <c r="F2150" t="str">
        <f>_xlfn.XLOOKUP(D2150,폰트맵!D:D,폰트맵!C:C)</f>
        <v>1500</v>
      </c>
      <c r="K2150" t="str">
        <f>IF(ISBLANK(폰트맵!I2150),"",폰트맵!I2150)</f>
        <v/>
      </c>
    </row>
    <row r="2151" spans="1:11" x14ac:dyDescent="0.3">
      <c r="A2151" s="1" t="s">
        <v>4661</v>
      </c>
      <c r="B2151" s="1" t="s">
        <v>4662</v>
      </c>
      <c r="C2151" s="1" t="s">
        <v>4663</v>
      </c>
      <c r="D2151" s="1" t="s">
        <v>130</v>
      </c>
      <c r="E2151" t="str">
        <f>_xlfn.XLOOKUP(C2151,폰트맵!D:D,폰트맵!C:C)</f>
        <v>A400</v>
      </c>
      <c r="F2151" t="str">
        <f>_xlfn.XLOOKUP(D2151,폰트맵!D:D,폰트맵!C:C)</f>
        <v>0A00</v>
      </c>
      <c r="K2151" t="str">
        <f>IF(ISBLANK(폰트맵!I2151),"",폰트맵!I2151)</f>
        <v/>
      </c>
    </row>
    <row r="2152" spans="1:11" x14ac:dyDescent="0.3">
      <c r="A2152" s="1" t="s">
        <v>4664</v>
      </c>
      <c r="B2152" s="1" t="s">
        <v>4665</v>
      </c>
      <c r="C2152" s="1" t="s">
        <v>4663</v>
      </c>
      <c r="D2152" s="1" t="s">
        <v>15</v>
      </c>
      <c r="E2152" t="str">
        <f>_xlfn.XLOOKUP(C2152,폰트맵!D:D,폰트맵!C:C)</f>
        <v>A400</v>
      </c>
      <c r="F2152" t="str">
        <f>_xlfn.XLOOKUP(D2152,폰트맵!D:D,폰트맵!C:C)</f>
        <v>0800</v>
      </c>
      <c r="K2152" t="str">
        <f>IF(ISBLANK(폰트맵!I2152),"",폰트맵!I2152)</f>
        <v/>
      </c>
    </row>
    <row r="2153" spans="1:11" x14ac:dyDescent="0.3">
      <c r="A2153" s="1" t="s">
        <v>4666</v>
      </c>
      <c r="B2153" s="1" t="s">
        <v>4667</v>
      </c>
      <c r="C2153" s="1" t="s">
        <v>4663</v>
      </c>
      <c r="D2153" s="1" t="s">
        <v>27</v>
      </c>
      <c r="E2153" t="str">
        <f>_xlfn.XLOOKUP(C2153,폰트맵!D:D,폰트맵!C:C)</f>
        <v>A400</v>
      </c>
      <c r="F2153" t="str">
        <f>_xlfn.XLOOKUP(D2153,폰트맵!D:D,폰트맵!C:C)</f>
        <v>1100</v>
      </c>
      <c r="K2153" t="str">
        <f>IF(ISBLANK(폰트맵!I2153),"",폰트맵!I2153)</f>
        <v/>
      </c>
    </row>
    <row r="2154" spans="1:11" x14ac:dyDescent="0.3">
      <c r="A2154" s="1" t="s">
        <v>4668</v>
      </c>
      <c r="B2154" s="1" t="s">
        <v>4669</v>
      </c>
      <c r="C2154" s="1" t="s">
        <v>4663</v>
      </c>
      <c r="D2154" s="1" t="s">
        <v>33</v>
      </c>
      <c r="E2154" t="str">
        <f>_xlfn.XLOOKUP(C2154,폰트맵!D:D,폰트맵!C:C)</f>
        <v>A400</v>
      </c>
      <c r="F2154" t="str">
        <f>_xlfn.XLOOKUP(D2154,폰트맵!D:D,폰트맵!C:C)</f>
        <v>1300</v>
      </c>
      <c r="K2154" t="str">
        <f>IF(ISBLANK(폰트맵!I2154),"",폰트맵!I2154)</f>
        <v/>
      </c>
    </row>
    <row r="2155" spans="1:11" x14ac:dyDescent="0.3">
      <c r="A2155" s="1" t="s">
        <v>4670</v>
      </c>
      <c r="B2155" s="1" t="s">
        <v>4671</v>
      </c>
      <c r="C2155" s="1" t="s">
        <v>4672</v>
      </c>
      <c r="D2155" s="1" t="s">
        <v>185</v>
      </c>
      <c r="E2155" t="str">
        <f>_xlfn.XLOOKUP(C2155,폰트맵!D:D,폰트맵!C:C)</f>
        <v>C300</v>
      </c>
      <c r="F2155" t="str">
        <f>_xlfn.XLOOKUP(D2155,폰트맵!D:D,폰트맵!C:C)</f>
        <v>1C00</v>
      </c>
      <c r="K2155" t="str">
        <f>IF(ISBLANK(폰트맵!I2155),"",폰트맵!I2155)</f>
        <v/>
      </c>
    </row>
    <row r="2156" spans="1:11" x14ac:dyDescent="0.3">
      <c r="A2156" s="1" t="s">
        <v>4673</v>
      </c>
      <c r="B2156" s="1" t="s">
        <v>4674</v>
      </c>
      <c r="C2156" s="1" t="s">
        <v>4675</v>
      </c>
      <c r="D2156" s="1" t="s">
        <v>6</v>
      </c>
      <c r="E2156" t="str">
        <f>_xlfn.XLOOKUP(C2156,폰트맵!D:D,폰트맵!C:C)</f>
        <v>A500</v>
      </c>
      <c r="F2156" t="str">
        <f>_xlfn.XLOOKUP(D2156,폰트맵!D:D,폰트맵!C:C)</f>
        <v>0100</v>
      </c>
      <c r="K2156" t="str">
        <f>IF(ISBLANK(폰트맵!I2156),"",폰트맵!I2156)</f>
        <v/>
      </c>
    </row>
    <row r="2157" spans="1:11" x14ac:dyDescent="0.3">
      <c r="A2157" s="1" t="s">
        <v>4676</v>
      </c>
      <c r="B2157" s="1" t="s">
        <v>4677</v>
      </c>
      <c r="C2157" s="1" t="s">
        <v>4675</v>
      </c>
      <c r="D2157" s="1" t="s">
        <v>9</v>
      </c>
      <c r="E2157" t="str">
        <f>_xlfn.XLOOKUP(C2157,폰트맵!D:D,폰트맵!C:C)</f>
        <v>A500</v>
      </c>
      <c r="F2157" t="str">
        <f>_xlfn.XLOOKUP(D2157,폰트맵!D:D,폰트맵!C:C)</f>
        <v>0400</v>
      </c>
      <c r="K2157" t="str">
        <f>IF(ISBLANK(폰트맵!I2157),"",폰트맵!I2157)</f>
        <v/>
      </c>
    </row>
    <row r="2158" spans="1:11" x14ac:dyDescent="0.3">
      <c r="A2158" s="1" t="s">
        <v>4678</v>
      </c>
      <c r="B2158" s="1" t="s">
        <v>4679</v>
      </c>
      <c r="C2158" s="1" t="s">
        <v>4675</v>
      </c>
      <c r="D2158" s="1" t="s">
        <v>15</v>
      </c>
      <c r="E2158" t="str">
        <f>_xlfn.XLOOKUP(C2158,폰트맵!D:D,폰트맵!C:C)</f>
        <v>A500</v>
      </c>
      <c r="F2158" t="str">
        <f>_xlfn.XLOOKUP(D2158,폰트맵!D:D,폰트맵!C:C)</f>
        <v>0800</v>
      </c>
      <c r="K2158" t="str">
        <f>IF(ISBLANK(폰트맵!I2158),"",폰트맵!I2158)</f>
        <v/>
      </c>
    </row>
    <row r="2159" spans="1:11" x14ac:dyDescent="0.3">
      <c r="A2159" s="1" t="s">
        <v>4680</v>
      </c>
      <c r="B2159" s="1" t="s">
        <v>4681</v>
      </c>
      <c r="C2159" s="1" t="s">
        <v>4675</v>
      </c>
      <c r="D2159" s="1" t="s">
        <v>24</v>
      </c>
      <c r="E2159" t="str">
        <f>_xlfn.XLOOKUP(C2159,폰트맵!D:D,폰트맵!C:C)</f>
        <v>A500</v>
      </c>
      <c r="F2159" t="str">
        <f>_xlfn.XLOOKUP(D2159,폰트맵!D:D,폰트맵!C:C)</f>
        <v>1000</v>
      </c>
      <c r="K2159" t="str">
        <f>IF(ISBLANK(폰트맵!I2159),"",폰트맵!I2159)</f>
        <v/>
      </c>
    </row>
    <row r="2160" spans="1:11" x14ac:dyDescent="0.3">
      <c r="A2160" s="1" t="s">
        <v>4682</v>
      </c>
      <c r="B2160" s="1" t="s">
        <v>4683</v>
      </c>
      <c r="C2160" s="1" t="s">
        <v>4675</v>
      </c>
      <c r="D2160" s="1" t="s">
        <v>27</v>
      </c>
      <c r="E2160" t="str">
        <f>_xlfn.XLOOKUP(C2160,폰트맵!D:D,폰트맵!C:C)</f>
        <v>A500</v>
      </c>
      <c r="F2160" t="str">
        <f>_xlfn.XLOOKUP(D2160,폰트맵!D:D,폰트맵!C:C)</f>
        <v>1100</v>
      </c>
      <c r="K2160" t="str">
        <f>IF(ISBLANK(폰트맵!I2160),"",폰트맵!I2160)</f>
        <v/>
      </c>
    </row>
    <row r="2161" spans="1:11" x14ac:dyDescent="0.3">
      <c r="A2161" s="1" t="s">
        <v>4684</v>
      </c>
      <c r="B2161" s="1" t="s">
        <v>4685</v>
      </c>
      <c r="C2161" s="1" t="s">
        <v>4675</v>
      </c>
      <c r="D2161" s="1" t="s">
        <v>33</v>
      </c>
      <c r="E2161" t="str">
        <f>_xlfn.XLOOKUP(C2161,폰트맵!D:D,폰트맵!C:C)</f>
        <v>A500</v>
      </c>
      <c r="F2161" t="str">
        <f>_xlfn.XLOOKUP(D2161,폰트맵!D:D,폰트맵!C:C)</f>
        <v>1300</v>
      </c>
      <c r="K2161" t="str">
        <f>IF(ISBLANK(폰트맵!I2161),"",폰트맵!I2161)</f>
        <v/>
      </c>
    </row>
    <row r="2162" spans="1:11" x14ac:dyDescent="0.3">
      <c r="A2162" s="1" t="s">
        <v>4686</v>
      </c>
      <c r="B2162" s="1" t="s">
        <v>4687</v>
      </c>
      <c r="C2162" s="1" t="s">
        <v>4675</v>
      </c>
      <c r="D2162" s="1" t="s">
        <v>39</v>
      </c>
      <c r="E2162" t="str">
        <f>_xlfn.XLOOKUP(C2162,폰트맵!D:D,폰트맵!C:C)</f>
        <v>A500</v>
      </c>
      <c r="F2162" t="str">
        <f>_xlfn.XLOOKUP(D2162,폰트맵!D:D,폰트맵!C:C)</f>
        <v>1500</v>
      </c>
      <c r="K2162" t="str">
        <f>IF(ISBLANK(폰트맵!I2162),"",폰트맵!I2162)</f>
        <v/>
      </c>
    </row>
    <row r="2163" spans="1:11" x14ac:dyDescent="0.3">
      <c r="A2163" s="1" t="s">
        <v>4688</v>
      </c>
      <c r="B2163" s="1" t="s">
        <v>4689</v>
      </c>
      <c r="C2163" s="1" t="s">
        <v>4563</v>
      </c>
      <c r="D2163" s="1" t="s">
        <v>215</v>
      </c>
      <c r="E2163" t="str">
        <f>_xlfn.XLOOKUP(C2163,폰트맵!D:D,폰트맵!C:C)</f>
        <v>9F00</v>
      </c>
      <c r="F2163" t="str">
        <f>_xlfn.XLOOKUP(D2163,폰트맵!D:D,폰트맵!C:C)</f>
        <v>0B00</v>
      </c>
      <c r="K2163" t="str">
        <f>IF(ISBLANK(폰트맵!I2163),"",폰트맵!I2163)</f>
        <v/>
      </c>
    </row>
    <row r="2164" spans="1:11" x14ac:dyDescent="0.3">
      <c r="A2164" s="1" t="s">
        <v>4690</v>
      </c>
      <c r="B2164" s="1" t="s">
        <v>4691</v>
      </c>
      <c r="C2164" s="1" t="s">
        <v>4692</v>
      </c>
      <c r="D2164" s="1" t="s">
        <v>39</v>
      </c>
      <c r="E2164" t="str">
        <f>_xlfn.XLOOKUP(C2164,폰트맵!D:D,폰트맵!C:C)</f>
        <v>0000</v>
      </c>
      <c r="F2164" t="str">
        <f>_xlfn.XLOOKUP(D2164,폰트맵!D:D,폰트맵!C:C)</f>
        <v>1500</v>
      </c>
      <c r="K2164" t="str">
        <f>IF(ISBLANK(폰트맵!I2164),"",폰트맵!I2164)</f>
        <v/>
      </c>
    </row>
    <row r="2165" spans="1:11" x14ac:dyDescent="0.3">
      <c r="A2165" s="1" t="s">
        <v>4693</v>
      </c>
      <c r="B2165" s="1" t="s">
        <v>4694</v>
      </c>
      <c r="C2165" s="1" t="s">
        <v>4695</v>
      </c>
      <c r="D2165" s="1" t="s">
        <v>250</v>
      </c>
      <c r="E2165" t="str">
        <f>_xlfn.XLOOKUP(C2165,폰트맵!D:D,폰트맵!C:C)</f>
        <v>A900</v>
      </c>
      <c r="F2165" t="str">
        <f>_xlfn.XLOOKUP(D2165,폰트맵!D:D,폰트맵!C:C)</f>
        <v>0D00</v>
      </c>
      <c r="K2165" t="str">
        <f>IF(ISBLANK(폰트맵!I2165),"",폰트맵!I2165)</f>
        <v/>
      </c>
    </row>
    <row r="2166" spans="1:11" x14ac:dyDescent="0.3">
      <c r="A2166" s="1" t="s">
        <v>4696</v>
      </c>
      <c r="B2166" s="1" t="s">
        <v>4697</v>
      </c>
      <c r="C2166" s="1" t="s">
        <v>4698</v>
      </c>
      <c r="D2166" s="1" t="s">
        <v>9</v>
      </c>
      <c r="E2166" t="str">
        <f>_xlfn.XLOOKUP(C2166,폰트맵!D:D,폰트맵!C:C)</f>
        <v>0000</v>
      </c>
      <c r="F2166" t="str">
        <f>_xlfn.XLOOKUP(D2166,폰트맵!D:D,폰트맵!C:C)</f>
        <v>0400</v>
      </c>
      <c r="K2166" t="str">
        <f>IF(ISBLANK(폰트맵!I2166),"",폰트맵!I2166)</f>
        <v/>
      </c>
    </row>
    <row r="2167" spans="1:11" x14ac:dyDescent="0.3">
      <c r="A2167" s="1" t="s">
        <v>4699</v>
      </c>
      <c r="B2167" s="1" t="s">
        <v>4700</v>
      </c>
      <c r="C2167" s="1" t="s">
        <v>4672</v>
      </c>
      <c r="D2167" s="1" t="s">
        <v>268</v>
      </c>
      <c r="E2167" t="str">
        <f>_xlfn.XLOOKUP(C2167,폰트맵!D:D,폰트맵!C:C)</f>
        <v>C300</v>
      </c>
      <c r="F2167" t="str">
        <f>_xlfn.XLOOKUP(D2167,폰트맵!D:D,폰트맵!C:C)</f>
        <v>1D00</v>
      </c>
      <c r="K2167" t="str">
        <f>IF(ISBLANK(폰트맵!I2167),"",폰트맵!I2167)</f>
        <v/>
      </c>
    </row>
    <row r="2168" spans="1:11" x14ac:dyDescent="0.3">
      <c r="A2168" s="1" t="s">
        <v>4701</v>
      </c>
      <c r="B2168" s="1" t="s">
        <v>4702</v>
      </c>
      <c r="C2168" s="1" t="s">
        <v>4703</v>
      </c>
      <c r="D2168" s="1" t="s">
        <v>9</v>
      </c>
      <c r="E2168" t="str">
        <f>_xlfn.XLOOKUP(C2168,폰트맵!D:D,폰트맵!C:C)</f>
        <v>0000</v>
      </c>
      <c r="F2168" t="str">
        <f>_xlfn.XLOOKUP(D2168,폰트맵!D:D,폰트맵!C:C)</f>
        <v>0400</v>
      </c>
      <c r="K2168" t="str">
        <f>IF(ISBLANK(폰트맵!I2168),"",폰트맵!I2168)</f>
        <v/>
      </c>
    </row>
    <row r="2169" spans="1:11" x14ac:dyDescent="0.3">
      <c r="A2169" s="1" t="s">
        <v>4704</v>
      </c>
      <c r="B2169" s="1" t="s">
        <v>4705</v>
      </c>
      <c r="C2169" s="1" t="s">
        <v>4703</v>
      </c>
      <c r="D2169" s="1" t="s">
        <v>15</v>
      </c>
      <c r="E2169" t="str">
        <f>_xlfn.XLOOKUP(C2169,폰트맵!D:D,폰트맵!C:C)</f>
        <v>0000</v>
      </c>
      <c r="F2169" t="str">
        <f>_xlfn.XLOOKUP(D2169,폰트맵!D:D,폰트맵!C:C)</f>
        <v>0800</v>
      </c>
      <c r="K2169" t="str">
        <f>IF(ISBLANK(폰트맵!I2169),"",폰트맵!I2169)</f>
        <v/>
      </c>
    </row>
    <row r="2170" spans="1:11" x14ac:dyDescent="0.3">
      <c r="A2170" s="1" t="s">
        <v>4706</v>
      </c>
      <c r="B2170" s="1" t="s">
        <v>4707</v>
      </c>
      <c r="C2170" s="1" t="s">
        <v>4703</v>
      </c>
      <c r="D2170" s="1" t="s">
        <v>27</v>
      </c>
      <c r="E2170" t="str">
        <f>_xlfn.XLOOKUP(C2170,폰트맵!D:D,폰트맵!C:C)</f>
        <v>0000</v>
      </c>
      <c r="F2170" t="str">
        <f>_xlfn.XLOOKUP(D2170,폰트맵!D:D,폰트맵!C:C)</f>
        <v>1100</v>
      </c>
      <c r="K2170" t="str">
        <f>IF(ISBLANK(폰트맵!I2170),"",폰트맵!I2170)</f>
        <v/>
      </c>
    </row>
    <row r="2171" spans="1:11" x14ac:dyDescent="0.3">
      <c r="A2171" s="1" t="s">
        <v>4708</v>
      </c>
      <c r="B2171" s="1" t="s">
        <v>4709</v>
      </c>
      <c r="C2171" s="1" t="s">
        <v>4703</v>
      </c>
      <c r="D2171" s="1" t="s">
        <v>33</v>
      </c>
      <c r="E2171" t="str">
        <f>_xlfn.XLOOKUP(C2171,폰트맵!D:D,폰트맵!C:C)</f>
        <v>0000</v>
      </c>
      <c r="F2171" t="str">
        <f>_xlfn.XLOOKUP(D2171,폰트맵!D:D,폰트맵!C:C)</f>
        <v>1300</v>
      </c>
      <c r="K2171" t="str">
        <f>IF(ISBLANK(폰트맵!I2171),"",폰트맵!I2171)</f>
        <v/>
      </c>
    </row>
    <row r="2172" spans="1:11" x14ac:dyDescent="0.3">
      <c r="A2172" s="1" t="s">
        <v>4710</v>
      </c>
      <c r="B2172" s="1" t="s">
        <v>4711</v>
      </c>
      <c r="C2172" s="1" t="s">
        <v>4672</v>
      </c>
      <c r="D2172" s="1" t="s">
        <v>280</v>
      </c>
      <c r="E2172" t="str">
        <f>_xlfn.XLOOKUP(C2172,폰트맵!D:D,폰트맵!C:C)</f>
        <v>C300</v>
      </c>
      <c r="F2172" t="str">
        <f>_xlfn.XLOOKUP(D2172,폰트맵!D:D,폰트맵!C:C)</f>
        <v>0E00</v>
      </c>
      <c r="K2172" t="str">
        <f>IF(ISBLANK(폰트맵!I2172),"",폰트맵!I2172)</f>
        <v/>
      </c>
    </row>
    <row r="2173" spans="1:11" x14ac:dyDescent="0.3">
      <c r="A2173" s="1" t="s">
        <v>4712</v>
      </c>
      <c r="B2173" s="1" t="s">
        <v>4713</v>
      </c>
      <c r="C2173" s="1" t="s">
        <v>4714</v>
      </c>
      <c r="D2173" s="1" t="s">
        <v>6</v>
      </c>
      <c r="E2173" t="str">
        <f>_xlfn.XLOOKUP(C2173,폰트맵!D:D,폰트맵!C:C)</f>
        <v>A600</v>
      </c>
      <c r="F2173" t="str">
        <f>_xlfn.XLOOKUP(D2173,폰트맵!D:D,폰트맵!C:C)</f>
        <v>0100</v>
      </c>
      <c r="K2173" t="str">
        <f>IF(ISBLANK(폰트맵!I2173),"",폰트맵!I2173)</f>
        <v/>
      </c>
    </row>
    <row r="2174" spans="1:11" x14ac:dyDescent="0.3">
      <c r="A2174" s="1" t="s">
        <v>4715</v>
      </c>
      <c r="B2174" s="1" t="s">
        <v>4716</v>
      </c>
      <c r="C2174" s="1" t="s">
        <v>4714</v>
      </c>
      <c r="D2174" s="1" t="s">
        <v>9</v>
      </c>
      <c r="E2174" t="str">
        <f>_xlfn.XLOOKUP(C2174,폰트맵!D:D,폰트맵!C:C)</f>
        <v>A600</v>
      </c>
      <c r="F2174" t="str">
        <f>_xlfn.XLOOKUP(D2174,폰트맵!D:D,폰트맵!C:C)</f>
        <v>0400</v>
      </c>
      <c r="K2174" t="str">
        <f>IF(ISBLANK(폰트맵!I2174),"",폰트맵!I2174)</f>
        <v/>
      </c>
    </row>
    <row r="2175" spans="1:11" x14ac:dyDescent="0.3">
      <c r="A2175" s="1" t="s">
        <v>4717</v>
      </c>
      <c r="B2175" s="1" t="s">
        <v>4718</v>
      </c>
      <c r="C2175" s="1" t="s">
        <v>4714</v>
      </c>
      <c r="D2175" s="1" t="s">
        <v>12</v>
      </c>
      <c r="E2175" t="str">
        <f>_xlfn.XLOOKUP(C2175,폰트맵!D:D,폰트맵!C:C)</f>
        <v>A600</v>
      </c>
      <c r="F2175" t="str">
        <f>_xlfn.XLOOKUP(D2175,폰트맵!D:D,폰트맵!C:C)</f>
        <v>0700</v>
      </c>
      <c r="K2175" t="str">
        <f>IF(ISBLANK(폰트맵!I2175),"",폰트맵!I2175)</f>
        <v/>
      </c>
    </row>
    <row r="2176" spans="1:11" x14ac:dyDescent="0.3">
      <c r="A2176" s="1" t="s">
        <v>4719</v>
      </c>
      <c r="B2176" s="1" t="s">
        <v>4720</v>
      </c>
      <c r="C2176" s="1" t="s">
        <v>4714</v>
      </c>
      <c r="D2176" s="1" t="s">
        <v>15</v>
      </c>
      <c r="E2176" t="str">
        <f>_xlfn.XLOOKUP(C2176,폰트맵!D:D,폰트맵!C:C)</f>
        <v>A600</v>
      </c>
      <c r="F2176" t="str">
        <f>_xlfn.XLOOKUP(D2176,폰트맵!D:D,폰트맵!C:C)</f>
        <v>0800</v>
      </c>
      <c r="K2176" t="str">
        <f>IF(ISBLANK(폰트맵!I2176),"",폰트맵!I2176)</f>
        <v/>
      </c>
    </row>
    <row r="2177" spans="1:11" x14ac:dyDescent="0.3">
      <c r="A2177" s="1" t="s">
        <v>4721</v>
      </c>
      <c r="B2177" s="1" t="s">
        <v>4722</v>
      </c>
      <c r="C2177" s="1" t="s">
        <v>4714</v>
      </c>
      <c r="D2177" s="1" t="s">
        <v>21</v>
      </c>
      <c r="E2177" t="str">
        <f>_xlfn.XLOOKUP(C2177,폰트맵!D:D,폰트맵!C:C)</f>
        <v>A600</v>
      </c>
      <c r="F2177" t="str">
        <f>_xlfn.XLOOKUP(D2177,폰트맵!D:D,폰트맵!C:C)</f>
        <v>0000</v>
      </c>
      <c r="K2177" t="str">
        <f>IF(ISBLANK(폰트맵!I2177),"",폰트맵!I2177)</f>
        <v/>
      </c>
    </row>
    <row r="2178" spans="1:11" x14ac:dyDescent="0.3">
      <c r="A2178" s="1" t="s">
        <v>4723</v>
      </c>
      <c r="B2178" s="1" t="s">
        <v>4724</v>
      </c>
      <c r="C2178" s="1" t="s">
        <v>4714</v>
      </c>
      <c r="D2178" s="1" t="s">
        <v>24</v>
      </c>
      <c r="E2178" t="str">
        <f>_xlfn.XLOOKUP(C2178,폰트맵!D:D,폰트맵!C:C)</f>
        <v>A600</v>
      </c>
      <c r="F2178" t="str">
        <f>_xlfn.XLOOKUP(D2178,폰트맵!D:D,폰트맵!C:C)</f>
        <v>1000</v>
      </c>
      <c r="K2178" t="str">
        <f>IF(ISBLANK(폰트맵!I2178),"",폰트맵!I2178)</f>
        <v/>
      </c>
    </row>
    <row r="2179" spans="1:11" x14ac:dyDescent="0.3">
      <c r="A2179" s="1" t="s">
        <v>4725</v>
      </c>
      <c r="B2179" s="1" t="s">
        <v>4726</v>
      </c>
      <c r="C2179" s="1" t="s">
        <v>4714</v>
      </c>
      <c r="D2179" s="1" t="s">
        <v>27</v>
      </c>
      <c r="E2179" t="str">
        <f>_xlfn.XLOOKUP(C2179,폰트맵!D:D,폰트맵!C:C)</f>
        <v>A600</v>
      </c>
      <c r="F2179" t="str">
        <f>_xlfn.XLOOKUP(D2179,폰트맵!D:D,폰트맵!C:C)</f>
        <v>1100</v>
      </c>
      <c r="K2179" t="str">
        <f>IF(ISBLANK(폰트맵!I2179),"",폰트맵!I2179)</f>
        <v/>
      </c>
    </row>
    <row r="2180" spans="1:11" x14ac:dyDescent="0.3">
      <c r="A2180" s="1" t="s">
        <v>4727</v>
      </c>
      <c r="B2180" s="1" t="s">
        <v>4728</v>
      </c>
      <c r="C2180" s="1" t="s">
        <v>4714</v>
      </c>
      <c r="D2180" s="1" t="s">
        <v>33</v>
      </c>
      <c r="E2180" t="str">
        <f>_xlfn.XLOOKUP(C2180,폰트맵!D:D,폰트맵!C:C)</f>
        <v>A600</v>
      </c>
      <c r="F2180" t="str">
        <f>_xlfn.XLOOKUP(D2180,폰트맵!D:D,폰트맵!C:C)</f>
        <v>1300</v>
      </c>
      <c r="K2180" t="str">
        <f>IF(ISBLANK(폰트맵!I2180),"",폰트맵!I2180)</f>
        <v/>
      </c>
    </row>
    <row r="2181" spans="1:11" x14ac:dyDescent="0.3">
      <c r="A2181" s="1" t="s">
        <v>4729</v>
      </c>
      <c r="B2181" s="1" t="s">
        <v>4730</v>
      </c>
      <c r="C2181" s="1" t="s">
        <v>4714</v>
      </c>
      <c r="D2181" s="1" t="s">
        <v>39</v>
      </c>
      <c r="E2181" t="str">
        <f>_xlfn.XLOOKUP(C2181,폰트맵!D:D,폰트맵!C:C)</f>
        <v>A600</v>
      </c>
      <c r="F2181" t="str">
        <f>_xlfn.XLOOKUP(D2181,폰트맵!D:D,폰트맵!C:C)</f>
        <v>1500</v>
      </c>
      <c r="K2181" t="str">
        <f>IF(ISBLANK(폰트맵!I2181),"",폰트맵!I2181)</f>
        <v/>
      </c>
    </row>
    <row r="2182" spans="1:11" x14ac:dyDescent="0.3">
      <c r="A2182" s="1" t="s">
        <v>4731</v>
      </c>
      <c r="B2182" s="1" t="s">
        <v>4732</v>
      </c>
      <c r="C2182" s="1" t="s">
        <v>4695</v>
      </c>
      <c r="D2182" s="1" t="s">
        <v>308</v>
      </c>
      <c r="E2182" t="str">
        <f>_xlfn.XLOOKUP(C2182,폰트맵!D:D,폰트맵!C:C)</f>
        <v>A900</v>
      </c>
      <c r="F2182" t="str">
        <f>_xlfn.XLOOKUP(D2182,폰트맵!D:D,폰트맵!C:C)</f>
        <v>0F00</v>
      </c>
      <c r="K2182" t="str">
        <f>IF(ISBLANK(폰트맵!I2182),"",폰트맵!I2182)</f>
        <v/>
      </c>
    </row>
    <row r="2183" spans="1:11" x14ac:dyDescent="0.3">
      <c r="A2183" s="1" t="s">
        <v>4733</v>
      </c>
      <c r="B2183" s="1" t="s">
        <v>4734</v>
      </c>
      <c r="C2183" s="1" t="s">
        <v>4735</v>
      </c>
      <c r="D2183" s="1" t="s">
        <v>39</v>
      </c>
      <c r="E2183" t="str">
        <f>_xlfn.XLOOKUP(C2183,폰트맵!D:D,폰트맵!C:C)</f>
        <v>0000</v>
      </c>
      <c r="F2183" t="str">
        <f>_xlfn.XLOOKUP(D2183,폰트맵!D:D,폰트맵!C:C)</f>
        <v>1500</v>
      </c>
      <c r="K2183" t="str">
        <f>IF(ISBLANK(폰트맵!I2183),"",폰트맵!I2183)</f>
        <v/>
      </c>
    </row>
    <row r="2184" spans="1:11" x14ac:dyDescent="0.3">
      <c r="A2184" s="1" t="s">
        <v>4736</v>
      </c>
      <c r="B2184" s="1" t="s">
        <v>4737</v>
      </c>
      <c r="C2184" s="1" t="s">
        <v>4695</v>
      </c>
      <c r="D2184" s="1" t="s">
        <v>328</v>
      </c>
      <c r="E2184" t="str">
        <f>_xlfn.XLOOKUP(C2184,폰트맵!D:D,폰트맵!C:C)</f>
        <v>A900</v>
      </c>
      <c r="F2184" t="str">
        <f>_xlfn.XLOOKUP(D2184,폰트맵!D:D,폰트맵!C:C)</f>
        <v>1F00</v>
      </c>
      <c r="K2184" t="str">
        <f>IF(ISBLANK(폰트맵!I2184),"",폰트맵!I2184)</f>
        <v/>
      </c>
    </row>
    <row r="2185" spans="1:11" x14ac:dyDescent="0.3">
      <c r="A2185" s="1" t="s">
        <v>4738</v>
      </c>
      <c r="B2185" s="1" t="s">
        <v>4739</v>
      </c>
      <c r="C2185" s="1" t="s">
        <v>4740</v>
      </c>
      <c r="D2185" s="1" t="s">
        <v>9</v>
      </c>
      <c r="E2185" t="str">
        <f>_xlfn.XLOOKUP(C2185,폰트맵!D:D,폰트맵!C:C)</f>
        <v>A700</v>
      </c>
      <c r="F2185" t="str">
        <f>_xlfn.XLOOKUP(D2185,폰트맵!D:D,폰트맵!C:C)</f>
        <v>0400</v>
      </c>
      <c r="K2185" t="str">
        <f>IF(ISBLANK(폰트맵!I2185),"",폰트맵!I2185)</f>
        <v/>
      </c>
    </row>
    <row r="2186" spans="1:11" x14ac:dyDescent="0.3">
      <c r="A2186" s="1" t="s">
        <v>4741</v>
      </c>
      <c r="B2186" s="1" t="s">
        <v>4742</v>
      </c>
      <c r="C2186" s="1" t="s">
        <v>4740</v>
      </c>
      <c r="D2186" s="1" t="s">
        <v>15</v>
      </c>
      <c r="E2186" t="str">
        <f>_xlfn.XLOOKUP(C2186,폰트맵!D:D,폰트맵!C:C)</f>
        <v>A700</v>
      </c>
      <c r="F2186" t="str">
        <f>_xlfn.XLOOKUP(D2186,폰트맵!D:D,폰트맵!C:C)</f>
        <v>0800</v>
      </c>
      <c r="K2186" t="str">
        <f>IF(ISBLANK(폰트맵!I2186),"",폰트맵!I2186)</f>
        <v/>
      </c>
    </row>
    <row r="2187" spans="1:11" x14ac:dyDescent="0.3">
      <c r="A2187" s="1" t="s">
        <v>4743</v>
      </c>
      <c r="B2187" s="1" t="s">
        <v>4744</v>
      </c>
      <c r="C2187" s="1" t="s">
        <v>4740</v>
      </c>
      <c r="D2187" s="1" t="s">
        <v>24</v>
      </c>
      <c r="E2187" t="str">
        <f>_xlfn.XLOOKUP(C2187,폰트맵!D:D,폰트맵!C:C)</f>
        <v>A700</v>
      </c>
      <c r="F2187" t="str">
        <f>_xlfn.XLOOKUP(D2187,폰트맵!D:D,폰트맵!C:C)</f>
        <v>1000</v>
      </c>
      <c r="K2187" t="str">
        <f>IF(ISBLANK(폰트맵!I2187),"",폰트맵!I2187)</f>
        <v/>
      </c>
    </row>
    <row r="2188" spans="1:11" x14ac:dyDescent="0.3">
      <c r="A2188" s="1" t="s">
        <v>4745</v>
      </c>
      <c r="B2188" s="1" t="s">
        <v>4746</v>
      </c>
      <c r="C2188" s="1" t="s">
        <v>4740</v>
      </c>
      <c r="D2188" s="1" t="s">
        <v>33</v>
      </c>
      <c r="E2188" t="str">
        <f>_xlfn.XLOOKUP(C2188,폰트맵!D:D,폰트맵!C:C)</f>
        <v>A700</v>
      </c>
      <c r="F2188" t="str">
        <f>_xlfn.XLOOKUP(D2188,폰트맵!D:D,폰트맵!C:C)</f>
        <v>1300</v>
      </c>
      <c r="K2188" t="str">
        <f>IF(ISBLANK(폰트맵!I2188),"",폰트맵!I2188)</f>
        <v/>
      </c>
    </row>
    <row r="2189" spans="1:11" x14ac:dyDescent="0.3">
      <c r="A2189" s="1" t="s">
        <v>4747</v>
      </c>
      <c r="B2189" s="1" t="s">
        <v>4748</v>
      </c>
      <c r="C2189" s="1" t="s">
        <v>4672</v>
      </c>
      <c r="D2189" s="1" t="s">
        <v>344</v>
      </c>
      <c r="E2189" t="str">
        <f>_xlfn.XLOOKUP(C2189,폰트맵!D:D,폰트맵!C:C)</f>
        <v>C300</v>
      </c>
      <c r="F2189" t="str">
        <f>_xlfn.XLOOKUP(D2189,폰트맵!D:D,폰트맵!C:C)</f>
        <v>3600</v>
      </c>
      <c r="K2189" t="str">
        <f>IF(ISBLANK(폰트맵!I2189),"",폰트맵!I2189)</f>
        <v/>
      </c>
    </row>
    <row r="2190" spans="1:11" x14ac:dyDescent="0.3">
      <c r="A2190" s="1" t="s">
        <v>4749</v>
      </c>
      <c r="B2190" s="1" t="s">
        <v>4750</v>
      </c>
      <c r="C2190" s="1" t="s">
        <v>4751</v>
      </c>
      <c r="D2190" s="1" t="s">
        <v>9</v>
      </c>
      <c r="E2190" t="str">
        <f>_xlfn.XLOOKUP(C2190,폰트맵!D:D,폰트맵!C:C)</f>
        <v>0000</v>
      </c>
      <c r="F2190" t="str">
        <f>_xlfn.XLOOKUP(D2190,폰트맵!D:D,폰트맵!C:C)</f>
        <v>0400</v>
      </c>
      <c r="K2190" t="str">
        <f>IF(ISBLANK(폰트맵!I2190),"",폰트맵!I2190)</f>
        <v/>
      </c>
    </row>
    <row r="2191" spans="1:11" x14ac:dyDescent="0.3">
      <c r="A2191" s="1" t="s">
        <v>4752</v>
      </c>
      <c r="B2191" s="1" t="s">
        <v>4753</v>
      </c>
      <c r="C2191" s="1" t="s">
        <v>4751</v>
      </c>
      <c r="D2191" s="1" t="s">
        <v>15</v>
      </c>
      <c r="E2191" t="str">
        <f>_xlfn.XLOOKUP(C2191,폰트맵!D:D,폰트맵!C:C)</f>
        <v>0000</v>
      </c>
      <c r="F2191" t="str">
        <f>_xlfn.XLOOKUP(D2191,폰트맵!D:D,폰트맵!C:C)</f>
        <v>0800</v>
      </c>
      <c r="K2191" t="str">
        <f>IF(ISBLANK(폰트맵!I2191),"",폰트맵!I2191)</f>
        <v/>
      </c>
    </row>
    <row r="2192" spans="1:11" x14ac:dyDescent="0.3">
      <c r="A2192" s="1" t="s">
        <v>4754</v>
      </c>
      <c r="B2192" s="1" t="s">
        <v>4755</v>
      </c>
      <c r="C2192" s="1" t="s">
        <v>4751</v>
      </c>
      <c r="D2192" s="1" t="s">
        <v>24</v>
      </c>
      <c r="E2192" t="str">
        <f>_xlfn.XLOOKUP(C2192,폰트맵!D:D,폰트맵!C:C)</f>
        <v>0000</v>
      </c>
      <c r="F2192" t="str">
        <f>_xlfn.XLOOKUP(D2192,폰트맵!D:D,폰트맵!C:C)</f>
        <v>1000</v>
      </c>
      <c r="K2192" t="str">
        <f>IF(ISBLANK(폰트맵!I2192),"",폰트맵!I2192)</f>
        <v/>
      </c>
    </row>
    <row r="2193" spans="1:11" x14ac:dyDescent="0.3">
      <c r="A2193" s="1" t="s">
        <v>4756</v>
      </c>
      <c r="B2193" s="1" t="s">
        <v>4757</v>
      </c>
      <c r="C2193" s="1" t="s">
        <v>4751</v>
      </c>
      <c r="D2193" s="1" t="s">
        <v>33</v>
      </c>
      <c r="E2193" t="str">
        <f>_xlfn.XLOOKUP(C2193,폰트맵!D:D,폰트맵!C:C)</f>
        <v>0000</v>
      </c>
      <c r="F2193" t="str">
        <f>_xlfn.XLOOKUP(D2193,폰트맵!D:D,폰트맵!C:C)</f>
        <v>1300</v>
      </c>
      <c r="K2193" t="str">
        <f>IF(ISBLANK(폰트맵!I2193),"",폰트맵!I2193)</f>
        <v/>
      </c>
    </row>
    <row r="2194" spans="1:11" x14ac:dyDescent="0.3">
      <c r="A2194" s="1" t="s">
        <v>4758</v>
      </c>
      <c r="B2194" s="1" t="s">
        <v>4759</v>
      </c>
      <c r="C2194" s="1" t="s">
        <v>4751</v>
      </c>
      <c r="D2194" s="1" t="s">
        <v>39</v>
      </c>
      <c r="E2194" t="str">
        <f>_xlfn.XLOOKUP(C2194,폰트맵!D:D,폰트맵!C:C)</f>
        <v>0000</v>
      </c>
      <c r="F2194" t="str">
        <f>_xlfn.XLOOKUP(D2194,폰트맵!D:D,폰트맵!C:C)</f>
        <v>1500</v>
      </c>
      <c r="K2194" t="str">
        <f>IF(ISBLANK(폰트맵!I2194),"",폰트맵!I2194)</f>
        <v/>
      </c>
    </row>
    <row r="2195" spans="1:11" x14ac:dyDescent="0.3">
      <c r="A2195" s="1" t="s">
        <v>4760</v>
      </c>
      <c r="B2195" s="1" t="s">
        <v>4761</v>
      </c>
      <c r="C2195" s="1" t="s">
        <v>4672</v>
      </c>
      <c r="D2195" s="1" t="s">
        <v>352</v>
      </c>
      <c r="E2195" t="str">
        <f>_xlfn.XLOOKUP(C2195,폰트맵!D:D,폰트맵!C:C)</f>
        <v>C300</v>
      </c>
      <c r="F2195" t="str">
        <f>_xlfn.XLOOKUP(D2195,폰트맵!D:D,폰트맵!C:C)</f>
        <v>1E00</v>
      </c>
      <c r="K2195" t="str">
        <f>IF(ISBLANK(폰트맵!I2195),"",폰트맵!I2195)</f>
        <v/>
      </c>
    </row>
    <row r="2196" spans="1:11" x14ac:dyDescent="0.3">
      <c r="A2196" s="1" t="s">
        <v>4762</v>
      </c>
      <c r="B2196" s="1" t="s">
        <v>4763</v>
      </c>
      <c r="C2196" s="1" t="s">
        <v>4764</v>
      </c>
      <c r="D2196" s="1" t="s">
        <v>9</v>
      </c>
      <c r="E2196" t="str">
        <f>_xlfn.XLOOKUP(C2196,폰트맵!D:D,폰트맵!C:C)</f>
        <v>A800</v>
      </c>
      <c r="F2196" t="str">
        <f>_xlfn.XLOOKUP(D2196,폰트맵!D:D,폰트맵!C:C)</f>
        <v>0400</v>
      </c>
      <c r="K2196" t="str">
        <f>IF(ISBLANK(폰트맵!I2196),"",폰트맵!I2196)</f>
        <v/>
      </c>
    </row>
    <row r="2197" spans="1:11" x14ac:dyDescent="0.3">
      <c r="A2197" s="1" t="s">
        <v>4765</v>
      </c>
      <c r="B2197" s="1" t="s">
        <v>4766</v>
      </c>
      <c r="C2197" s="1" t="s">
        <v>4764</v>
      </c>
      <c r="D2197" s="1" t="s">
        <v>15</v>
      </c>
      <c r="E2197" t="str">
        <f>_xlfn.XLOOKUP(C2197,폰트맵!D:D,폰트맵!C:C)</f>
        <v>A800</v>
      </c>
      <c r="F2197" t="str">
        <f>_xlfn.XLOOKUP(D2197,폰트맵!D:D,폰트맵!C:C)</f>
        <v>0800</v>
      </c>
      <c r="K2197" t="str">
        <f>IF(ISBLANK(폰트맵!I2197),"",폰트맵!I2197)</f>
        <v/>
      </c>
    </row>
    <row r="2198" spans="1:11" x14ac:dyDescent="0.3">
      <c r="A2198" s="1" t="s">
        <v>4767</v>
      </c>
      <c r="B2198" s="1" t="s">
        <v>4768</v>
      </c>
      <c r="C2198" s="1" t="s">
        <v>4764</v>
      </c>
      <c r="D2198" s="1" t="s">
        <v>24</v>
      </c>
      <c r="E2198" t="str">
        <f>_xlfn.XLOOKUP(C2198,폰트맵!D:D,폰트맵!C:C)</f>
        <v>A800</v>
      </c>
      <c r="F2198" t="str">
        <f>_xlfn.XLOOKUP(D2198,폰트맵!D:D,폰트맵!C:C)</f>
        <v>1000</v>
      </c>
      <c r="K2198" t="str">
        <f>IF(ISBLANK(폰트맵!I2198),"",폰트맵!I2198)</f>
        <v/>
      </c>
    </row>
    <row r="2199" spans="1:11" x14ac:dyDescent="0.3">
      <c r="A2199" s="1" t="s">
        <v>4769</v>
      </c>
      <c r="B2199" s="1" t="s">
        <v>4770</v>
      </c>
      <c r="C2199" s="1" t="s">
        <v>4764</v>
      </c>
      <c r="D2199" s="1" t="s">
        <v>27</v>
      </c>
      <c r="E2199" t="str">
        <f>_xlfn.XLOOKUP(C2199,폰트맵!D:D,폰트맵!C:C)</f>
        <v>A800</v>
      </c>
      <c r="F2199" t="str">
        <f>_xlfn.XLOOKUP(D2199,폰트맵!D:D,폰트맵!C:C)</f>
        <v>1100</v>
      </c>
      <c r="K2199" t="str">
        <f>IF(ISBLANK(폰트맵!I2199),"",폰트맵!I2199)</f>
        <v/>
      </c>
    </row>
    <row r="2200" spans="1:11" x14ac:dyDescent="0.3">
      <c r="A2200" s="1" t="s">
        <v>4771</v>
      </c>
      <c r="B2200" s="1" t="s">
        <v>4772</v>
      </c>
      <c r="C2200" s="1" t="s">
        <v>4764</v>
      </c>
      <c r="D2200" s="1" t="s">
        <v>33</v>
      </c>
      <c r="E2200" t="str">
        <f>_xlfn.XLOOKUP(C2200,폰트맵!D:D,폰트맵!C:C)</f>
        <v>A800</v>
      </c>
      <c r="F2200" t="str">
        <f>_xlfn.XLOOKUP(D2200,폰트맵!D:D,폰트맵!C:C)</f>
        <v>1300</v>
      </c>
      <c r="K2200" t="str">
        <f>IF(ISBLANK(폰트맵!I2200),"",폰트맵!I2200)</f>
        <v/>
      </c>
    </row>
    <row r="2201" spans="1:11" x14ac:dyDescent="0.3">
      <c r="A2201" s="1" t="s">
        <v>4773</v>
      </c>
      <c r="B2201" s="1" t="s">
        <v>4774</v>
      </c>
      <c r="C2201" s="1" t="s">
        <v>4695</v>
      </c>
      <c r="D2201" s="1" t="s">
        <v>98</v>
      </c>
      <c r="E2201" t="str">
        <f>_xlfn.XLOOKUP(C2201,폰트맵!D:D,폰트맵!C:C)</f>
        <v>A900</v>
      </c>
      <c r="F2201" t="str">
        <f>_xlfn.XLOOKUP(D2201,폰트맵!D:D,폰트맵!C:C)</f>
        <v>0500</v>
      </c>
      <c r="K2201" t="str">
        <f>IF(ISBLANK(폰트맵!I2201),"",폰트맵!I2201)</f>
        <v/>
      </c>
    </row>
    <row r="2202" spans="1:11" x14ac:dyDescent="0.3">
      <c r="A2202" s="1" t="s">
        <v>4775</v>
      </c>
      <c r="B2202" s="1" t="s">
        <v>4776</v>
      </c>
      <c r="C2202" s="1" t="s">
        <v>4695</v>
      </c>
      <c r="D2202" s="1" t="s">
        <v>6</v>
      </c>
      <c r="E2202" t="str">
        <f>_xlfn.XLOOKUP(C2202,폰트맵!D:D,폰트맵!C:C)</f>
        <v>A900</v>
      </c>
      <c r="F2202" t="str">
        <f>_xlfn.XLOOKUP(D2202,폰트맵!D:D,폰트맵!C:C)</f>
        <v>0100</v>
      </c>
      <c r="K2202" t="str">
        <f>IF(ISBLANK(폰트맵!I2202),"",폰트맵!I2202)</f>
        <v/>
      </c>
    </row>
    <row r="2203" spans="1:11" x14ac:dyDescent="0.3">
      <c r="A2203" s="1" t="s">
        <v>4777</v>
      </c>
      <c r="B2203" s="1" t="s">
        <v>4778</v>
      </c>
      <c r="C2203" s="1" t="s">
        <v>4695</v>
      </c>
      <c r="D2203" s="1" t="s">
        <v>9</v>
      </c>
      <c r="E2203" t="str">
        <f>_xlfn.XLOOKUP(C2203,폰트맵!D:D,폰트맵!C:C)</f>
        <v>A900</v>
      </c>
      <c r="F2203" t="str">
        <f>_xlfn.XLOOKUP(D2203,폰트맵!D:D,폰트맵!C:C)</f>
        <v>0400</v>
      </c>
      <c r="K2203" t="str">
        <f>IF(ISBLANK(폰트맵!I2203),"",폰트맵!I2203)</f>
        <v/>
      </c>
    </row>
    <row r="2204" spans="1:11" x14ac:dyDescent="0.3">
      <c r="A2204" s="1" t="s">
        <v>4779</v>
      </c>
      <c r="B2204" s="1" t="s">
        <v>4780</v>
      </c>
      <c r="C2204" s="1" t="s">
        <v>4695</v>
      </c>
      <c r="D2204" s="1" t="s">
        <v>15</v>
      </c>
      <c r="E2204" t="str">
        <f>_xlfn.XLOOKUP(C2204,폰트맵!D:D,폰트맵!C:C)</f>
        <v>A900</v>
      </c>
      <c r="F2204" t="str">
        <f>_xlfn.XLOOKUP(D2204,폰트맵!D:D,폰트맵!C:C)</f>
        <v>0800</v>
      </c>
      <c r="K2204" t="str">
        <f>IF(ISBLANK(폰트맵!I2204),"",폰트맵!I2204)</f>
        <v/>
      </c>
    </row>
    <row r="2205" spans="1:11" x14ac:dyDescent="0.3">
      <c r="A2205" s="1" t="s">
        <v>4781</v>
      </c>
      <c r="B2205" s="1" t="s">
        <v>4782</v>
      </c>
      <c r="C2205" s="1" t="s">
        <v>4695</v>
      </c>
      <c r="D2205" s="1" t="s">
        <v>24</v>
      </c>
      <c r="E2205" t="str">
        <f>_xlfn.XLOOKUP(C2205,폰트맵!D:D,폰트맵!C:C)</f>
        <v>A900</v>
      </c>
      <c r="F2205" t="str">
        <f>_xlfn.XLOOKUP(D2205,폰트맵!D:D,폰트맵!C:C)</f>
        <v>1000</v>
      </c>
      <c r="K2205" t="str">
        <f>IF(ISBLANK(폰트맵!I2205),"",폰트맵!I2205)</f>
        <v/>
      </c>
    </row>
    <row r="2206" spans="1:11" x14ac:dyDescent="0.3">
      <c r="A2206" s="1" t="s">
        <v>4783</v>
      </c>
      <c r="B2206" s="1" t="s">
        <v>4784</v>
      </c>
      <c r="C2206" s="1" t="s">
        <v>4695</v>
      </c>
      <c r="D2206" s="1" t="s">
        <v>27</v>
      </c>
      <c r="E2206" t="str">
        <f>_xlfn.XLOOKUP(C2206,폰트맵!D:D,폰트맵!C:C)</f>
        <v>A900</v>
      </c>
      <c r="F2206" t="str">
        <f>_xlfn.XLOOKUP(D2206,폰트맵!D:D,폰트맵!C:C)</f>
        <v>1100</v>
      </c>
      <c r="K2206" t="str">
        <f>IF(ISBLANK(폰트맵!I2206),"",폰트맵!I2206)</f>
        <v/>
      </c>
    </row>
    <row r="2207" spans="1:11" x14ac:dyDescent="0.3">
      <c r="A2207" s="1" t="s">
        <v>4785</v>
      </c>
      <c r="B2207" s="1" t="s">
        <v>4786</v>
      </c>
      <c r="C2207" s="1" t="s">
        <v>4695</v>
      </c>
      <c r="D2207" s="1" t="s">
        <v>33</v>
      </c>
      <c r="E2207" t="str">
        <f>_xlfn.XLOOKUP(C2207,폰트맵!D:D,폰트맵!C:C)</f>
        <v>A900</v>
      </c>
      <c r="F2207" t="str">
        <f>_xlfn.XLOOKUP(D2207,폰트맵!D:D,폰트맵!C:C)</f>
        <v>1300</v>
      </c>
      <c r="K2207" t="str">
        <f>IF(ISBLANK(폰트맵!I2207),"",폰트맵!I2207)</f>
        <v/>
      </c>
    </row>
    <row r="2208" spans="1:11" x14ac:dyDescent="0.3">
      <c r="A2208" s="1" t="s">
        <v>4787</v>
      </c>
      <c r="B2208" s="1" t="s">
        <v>4788</v>
      </c>
      <c r="C2208" s="1" t="s">
        <v>4695</v>
      </c>
      <c r="D2208" s="1" t="s">
        <v>39</v>
      </c>
      <c r="E2208" t="str">
        <f>_xlfn.XLOOKUP(C2208,폰트맵!D:D,폰트맵!C:C)</f>
        <v>A900</v>
      </c>
      <c r="F2208" t="str">
        <f>_xlfn.XLOOKUP(D2208,폰트맵!D:D,폰트맵!C:C)</f>
        <v>1500</v>
      </c>
      <c r="K2208" t="str">
        <f>IF(ISBLANK(폰트맵!I2208),"",폰트맵!I2208)</f>
        <v/>
      </c>
    </row>
    <row r="2209" spans="1:11" x14ac:dyDescent="0.3">
      <c r="A2209" s="1" t="s">
        <v>4789</v>
      </c>
      <c r="B2209" s="1" t="s">
        <v>4790</v>
      </c>
      <c r="C2209" s="1" t="s">
        <v>4791</v>
      </c>
      <c r="D2209" s="1" t="s">
        <v>3</v>
      </c>
      <c r="E2209" t="str">
        <f>_xlfn.XLOOKUP(C2209,폰트맵!D:D,폰트맵!C:C)</f>
        <v>AA00</v>
      </c>
      <c r="F2209" t="str">
        <f>_xlfn.XLOOKUP(D2209,폰트맵!D:D,폰트맵!C:C)</f>
        <v>0200</v>
      </c>
      <c r="K2209" t="str">
        <f>IF(ISBLANK(폰트맵!I2209),"",폰트맵!I2209)</f>
        <v/>
      </c>
    </row>
    <row r="2210" spans="1:11" x14ac:dyDescent="0.3">
      <c r="A2210" s="1" t="s">
        <v>4792</v>
      </c>
      <c r="B2210" s="1" t="s">
        <v>4793</v>
      </c>
      <c r="C2210" s="1" t="s">
        <v>4791</v>
      </c>
      <c r="D2210" s="1" t="s">
        <v>6</v>
      </c>
      <c r="E2210" t="str">
        <f>_xlfn.XLOOKUP(C2210,폰트맵!D:D,폰트맵!C:C)</f>
        <v>AA00</v>
      </c>
      <c r="F2210" t="str">
        <f>_xlfn.XLOOKUP(D2210,폰트맵!D:D,폰트맵!C:C)</f>
        <v>0100</v>
      </c>
      <c r="K2210" t="str">
        <f>IF(ISBLANK(폰트맵!I2210),"",폰트맵!I2210)</f>
        <v/>
      </c>
    </row>
    <row r="2211" spans="1:11" x14ac:dyDescent="0.3">
      <c r="A2211" s="1" t="s">
        <v>4794</v>
      </c>
      <c r="B2211" s="1" t="s">
        <v>4795</v>
      </c>
      <c r="C2211" s="1" t="s">
        <v>4791</v>
      </c>
      <c r="D2211" s="1" t="s">
        <v>9</v>
      </c>
      <c r="E2211" t="str">
        <f>_xlfn.XLOOKUP(C2211,폰트맵!D:D,폰트맵!C:C)</f>
        <v>AA00</v>
      </c>
      <c r="F2211" t="str">
        <f>_xlfn.XLOOKUP(D2211,폰트맵!D:D,폰트맵!C:C)</f>
        <v>0400</v>
      </c>
      <c r="K2211" t="str">
        <f>IF(ISBLANK(폰트맵!I2211),"",폰트맵!I2211)</f>
        <v/>
      </c>
    </row>
    <row r="2212" spans="1:11" x14ac:dyDescent="0.3">
      <c r="A2212" s="1" t="s">
        <v>4796</v>
      </c>
      <c r="B2212" s="1" t="s">
        <v>4797</v>
      </c>
      <c r="C2212" s="1" t="s">
        <v>4791</v>
      </c>
      <c r="D2212" s="1" t="s">
        <v>15</v>
      </c>
      <c r="E2212" t="str">
        <f>_xlfn.XLOOKUP(C2212,폰트맵!D:D,폰트맵!C:C)</f>
        <v>AA00</v>
      </c>
      <c r="F2212" t="str">
        <f>_xlfn.XLOOKUP(D2212,폰트맵!D:D,폰트맵!C:C)</f>
        <v>0800</v>
      </c>
      <c r="K2212" t="str">
        <f>IF(ISBLANK(폰트맵!I2212),"",폰트맵!I2212)</f>
        <v/>
      </c>
    </row>
    <row r="2213" spans="1:11" x14ac:dyDescent="0.3">
      <c r="A2213" s="1" t="s">
        <v>4798</v>
      </c>
      <c r="B2213" s="1" t="s">
        <v>4799</v>
      </c>
      <c r="C2213" s="1" t="s">
        <v>4791</v>
      </c>
      <c r="D2213" s="1" t="s">
        <v>4800</v>
      </c>
      <c r="E2213" t="str">
        <f>_xlfn.XLOOKUP(C2213,폰트맵!D:D,폰트맵!C:C)</f>
        <v>AA00</v>
      </c>
      <c r="F2213" t="str">
        <f>_xlfn.XLOOKUP(D2213,폰트맵!D:D,폰트맵!C:C)</f>
        <v>0000</v>
      </c>
      <c r="K2213" t="str">
        <f>IF(ISBLANK(폰트맵!I2213),"",폰트맵!I2213)</f>
        <v/>
      </c>
    </row>
    <row r="2214" spans="1:11" x14ac:dyDescent="0.3">
      <c r="A2214" s="1" t="s">
        <v>4801</v>
      </c>
      <c r="B2214" s="1" t="s">
        <v>4802</v>
      </c>
      <c r="C2214" s="1" t="s">
        <v>4791</v>
      </c>
      <c r="D2214" s="1" t="s">
        <v>24</v>
      </c>
      <c r="E2214" t="str">
        <f>_xlfn.XLOOKUP(C2214,폰트맵!D:D,폰트맵!C:C)</f>
        <v>AA00</v>
      </c>
      <c r="F2214" t="str">
        <f>_xlfn.XLOOKUP(D2214,폰트맵!D:D,폰트맵!C:C)</f>
        <v>1000</v>
      </c>
      <c r="K2214" t="str">
        <f>IF(ISBLANK(폰트맵!I2214),"",폰트맵!I2214)</f>
        <v/>
      </c>
    </row>
    <row r="2215" spans="1:11" x14ac:dyDescent="0.3">
      <c r="A2215" s="1" t="s">
        <v>4803</v>
      </c>
      <c r="B2215" s="1" t="s">
        <v>4804</v>
      </c>
      <c r="C2215" s="1" t="s">
        <v>4791</v>
      </c>
      <c r="D2215" s="1" t="s">
        <v>27</v>
      </c>
      <c r="E2215" t="str">
        <f>_xlfn.XLOOKUP(C2215,폰트맵!D:D,폰트맵!C:C)</f>
        <v>AA00</v>
      </c>
      <c r="F2215" t="str">
        <f>_xlfn.XLOOKUP(D2215,폰트맵!D:D,폰트맵!C:C)</f>
        <v>1100</v>
      </c>
      <c r="K2215" t="str">
        <f>IF(ISBLANK(폰트맵!I2215),"",폰트맵!I2215)</f>
        <v/>
      </c>
    </row>
    <row r="2216" spans="1:11" x14ac:dyDescent="0.3">
      <c r="A2216" s="1" t="s">
        <v>4805</v>
      </c>
      <c r="B2216" s="1" t="s">
        <v>4806</v>
      </c>
      <c r="C2216" s="1" t="s">
        <v>4791</v>
      </c>
      <c r="D2216" s="1" t="s">
        <v>33</v>
      </c>
      <c r="E2216" t="str">
        <f>_xlfn.XLOOKUP(C2216,폰트맵!D:D,폰트맵!C:C)</f>
        <v>AA00</v>
      </c>
      <c r="F2216" t="str">
        <f>_xlfn.XLOOKUP(D2216,폰트맵!D:D,폰트맵!C:C)</f>
        <v>1300</v>
      </c>
      <c r="K2216" t="str">
        <f>IF(ISBLANK(폰트맵!I2216),"",폰트맵!I2216)</f>
        <v/>
      </c>
    </row>
    <row r="2217" spans="1:11" x14ac:dyDescent="0.3">
      <c r="A2217" s="1" t="s">
        <v>4807</v>
      </c>
      <c r="B2217" s="1" t="s">
        <v>4808</v>
      </c>
      <c r="C2217" s="1" t="s">
        <v>4791</v>
      </c>
      <c r="D2217" s="1" t="s">
        <v>39</v>
      </c>
      <c r="E2217" t="str">
        <f>_xlfn.XLOOKUP(C2217,폰트맵!D:D,폰트맵!C:C)</f>
        <v>AA00</v>
      </c>
      <c r="F2217" t="str">
        <f>_xlfn.XLOOKUP(D2217,폰트맵!D:D,폰트맵!C:C)</f>
        <v>1500</v>
      </c>
      <c r="K2217" t="str">
        <f>IF(ISBLANK(폰트맵!I2217),"",폰트맵!I2217)</f>
        <v/>
      </c>
    </row>
    <row r="2218" spans="1:11" x14ac:dyDescent="0.3">
      <c r="A2218" s="1" t="s">
        <v>4809</v>
      </c>
      <c r="B2218" s="1" t="s">
        <v>4810</v>
      </c>
      <c r="C2218" s="1" t="s">
        <v>4811</v>
      </c>
      <c r="D2218" s="1" t="s">
        <v>58</v>
      </c>
      <c r="E2218" t="str">
        <f>_xlfn.XLOOKUP(C2218,폰트맵!D:D,폰트맵!C:C)</f>
        <v>3100</v>
      </c>
      <c r="F2218" t="str">
        <f>_xlfn.XLOOKUP(D2218,폰트맵!D:D,폰트맵!C:C)</f>
        <v>0300</v>
      </c>
      <c r="K2218" t="str">
        <f>IF(ISBLANK(폰트맵!I2218),"",폰트맵!I2218)</f>
        <v/>
      </c>
    </row>
    <row r="2219" spans="1:11" x14ac:dyDescent="0.3">
      <c r="A2219" s="1" t="s">
        <v>4812</v>
      </c>
      <c r="B2219" s="1" t="s">
        <v>4813</v>
      </c>
      <c r="C2219" s="1" t="s">
        <v>4811</v>
      </c>
      <c r="D2219" s="1" t="s">
        <v>6</v>
      </c>
      <c r="E2219" t="str">
        <f>_xlfn.XLOOKUP(C2219,폰트맵!D:D,폰트맵!C:C)</f>
        <v>3100</v>
      </c>
      <c r="F2219" t="str">
        <f>_xlfn.XLOOKUP(D2219,폰트맵!D:D,폰트맵!C:C)</f>
        <v>0100</v>
      </c>
      <c r="K2219" t="str">
        <f>IF(ISBLANK(폰트맵!I2219),"",폰트맵!I2219)</f>
        <v/>
      </c>
    </row>
    <row r="2220" spans="1:11" x14ac:dyDescent="0.3">
      <c r="A2220" s="1" t="s">
        <v>4814</v>
      </c>
      <c r="B2220" s="1" t="s">
        <v>4815</v>
      </c>
      <c r="C2220" s="1" t="s">
        <v>4811</v>
      </c>
      <c r="D2220" s="1" t="s">
        <v>9</v>
      </c>
      <c r="E2220" t="str">
        <f>_xlfn.XLOOKUP(C2220,폰트맵!D:D,폰트맵!C:C)</f>
        <v>3100</v>
      </c>
      <c r="F2220" t="str">
        <f>_xlfn.XLOOKUP(D2220,폰트맵!D:D,폰트맵!C:C)</f>
        <v>0400</v>
      </c>
      <c r="K2220" t="str">
        <f>IF(ISBLANK(폰트맵!I2220),"",폰트맵!I2220)</f>
        <v/>
      </c>
    </row>
    <row r="2221" spans="1:11" x14ac:dyDescent="0.3">
      <c r="A2221" s="1" t="s">
        <v>4816</v>
      </c>
      <c r="B2221" s="1" t="s">
        <v>4817</v>
      </c>
      <c r="C2221" s="1" t="s">
        <v>4811</v>
      </c>
      <c r="D2221" s="1" t="s">
        <v>15</v>
      </c>
      <c r="E2221" t="str">
        <f>_xlfn.XLOOKUP(C2221,폰트맵!D:D,폰트맵!C:C)</f>
        <v>3100</v>
      </c>
      <c r="F2221" t="str">
        <f>_xlfn.XLOOKUP(D2221,폰트맵!D:D,폰트맵!C:C)</f>
        <v>0800</v>
      </c>
      <c r="K2221" t="str">
        <f>IF(ISBLANK(폰트맵!I2221),"",폰트맵!I2221)</f>
        <v/>
      </c>
    </row>
    <row r="2222" spans="1:11" x14ac:dyDescent="0.3">
      <c r="A2222" s="1" t="s">
        <v>4818</v>
      </c>
      <c r="B2222" s="1" t="s">
        <v>4819</v>
      </c>
      <c r="C2222" s="1" t="s">
        <v>4811</v>
      </c>
      <c r="D2222" s="1" t="s">
        <v>24</v>
      </c>
      <c r="E2222" t="str">
        <f>_xlfn.XLOOKUP(C2222,폰트맵!D:D,폰트맵!C:C)</f>
        <v>3100</v>
      </c>
      <c r="F2222" t="str">
        <f>_xlfn.XLOOKUP(D2222,폰트맵!D:D,폰트맵!C:C)</f>
        <v>1000</v>
      </c>
      <c r="K2222" t="str">
        <f>IF(ISBLANK(폰트맵!I2222),"",폰트맵!I2222)</f>
        <v/>
      </c>
    </row>
    <row r="2223" spans="1:11" x14ac:dyDescent="0.3">
      <c r="A2223" s="1" t="s">
        <v>4820</v>
      </c>
      <c r="B2223" s="1" t="s">
        <v>4821</v>
      </c>
      <c r="C2223" s="1" t="s">
        <v>4811</v>
      </c>
      <c r="D2223" s="1" t="s">
        <v>27</v>
      </c>
      <c r="E2223" t="str">
        <f>_xlfn.XLOOKUP(C2223,폰트맵!D:D,폰트맵!C:C)</f>
        <v>3100</v>
      </c>
      <c r="F2223" t="str">
        <f>_xlfn.XLOOKUP(D2223,폰트맵!D:D,폰트맵!C:C)</f>
        <v>1100</v>
      </c>
      <c r="K2223" t="str">
        <f>IF(ISBLANK(폰트맵!I2223),"",폰트맵!I2223)</f>
        <v/>
      </c>
    </row>
    <row r="2224" spans="1:11" x14ac:dyDescent="0.3">
      <c r="A2224" s="1" t="s">
        <v>4822</v>
      </c>
      <c r="B2224" s="1" t="s">
        <v>4823</v>
      </c>
      <c r="C2224" s="1" t="s">
        <v>4811</v>
      </c>
      <c r="D2224" s="1" t="s">
        <v>33</v>
      </c>
      <c r="E2224" t="str">
        <f>_xlfn.XLOOKUP(C2224,폰트맵!D:D,폰트맵!C:C)</f>
        <v>3100</v>
      </c>
      <c r="F2224" t="str">
        <f>_xlfn.XLOOKUP(D2224,폰트맵!D:D,폰트맵!C:C)</f>
        <v>1300</v>
      </c>
      <c r="K2224" t="str">
        <f>IF(ISBLANK(폰트맵!I2224),"",폰트맵!I2224)</f>
        <v/>
      </c>
    </row>
    <row r="2225" spans="1:11" x14ac:dyDescent="0.3">
      <c r="A2225" s="1" t="s">
        <v>4824</v>
      </c>
      <c r="B2225" s="1" t="s">
        <v>4825</v>
      </c>
      <c r="C2225" s="1" t="s">
        <v>4811</v>
      </c>
      <c r="D2225" s="1" t="s">
        <v>36</v>
      </c>
      <c r="E2225" t="str">
        <f>_xlfn.XLOOKUP(C2225,폰트맵!D:D,폰트맵!C:C)</f>
        <v>3100</v>
      </c>
      <c r="F2225" t="str">
        <f>_xlfn.XLOOKUP(D2225,폰트맵!D:D,폰트맵!C:C)</f>
        <v>1400</v>
      </c>
      <c r="K2225" t="str">
        <f>IF(ISBLANK(폰트맵!I2225),"",폰트맵!I2225)</f>
        <v/>
      </c>
    </row>
    <row r="2226" spans="1:11" x14ac:dyDescent="0.3">
      <c r="A2226" s="1" t="s">
        <v>4826</v>
      </c>
      <c r="B2226" s="1" t="s">
        <v>4827</v>
      </c>
      <c r="C2226" s="1" t="s">
        <v>4811</v>
      </c>
      <c r="D2226" s="1" t="s">
        <v>39</v>
      </c>
      <c r="E2226" t="str">
        <f>_xlfn.XLOOKUP(C2226,폰트맵!D:D,폰트맵!C:C)</f>
        <v>3100</v>
      </c>
      <c r="F2226" t="str">
        <f>_xlfn.XLOOKUP(D2226,폰트맵!D:D,폰트맵!C:C)</f>
        <v>1500</v>
      </c>
      <c r="K2226" t="str">
        <f>IF(ISBLANK(폰트맵!I2226),"",폰트맵!I2226)</f>
        <v/>
      </c>
    </row>
    <row r="2227" spans="1:11" x14ac:dyDescent="0.3">
      <c r="A2227" s="1" t="s">
        <v>4828</v>
      </c>
      <c r="B2227" s="1" t="s">
        <v>4829</v>
      </c>
      <c r="C2227" s="1" t="s">
        <v>4830</v>
      </c>
      <c r="D2227" s="1" t="s">
        <v>3</v>
      </c>
      <c r="E2227" t="str">
        <f>_xlfn.XLOOKUP(C2227,폰트맵!D:D,폰트맵!C:C)</f>
        <v>0000</v>
      </c>
      <c r="F2227" t="str">
        <f>_xlfn.XLOOKUP(D2227,폰트맵!D:D,폰트맵!C:C)</f>
        <v>0200</v>
      </c>
      <c r="K2227" t="str">
        <f>IF(ISBLANK(폰트맵!I2227),"",폰트맵!I2227)</f>
        <v/>
      </c>
    </row>
    <row r="2228" spans="1:11" x14ac:dyDescent="0.3">
      <c r="A2228" s="1" t="s">
        <v>4831</v>
      </c>
      <c r="B2228" s="1" t="s">
        <v>4832</v>
      </c>
      <c r="C2228" s="1" t="s">
        <v>4830</v>
      </c>
      <c r="D2228" s="1" t="s">
        <v>39</v>
      </c>
      <c r="E2228" t="str">
        <f>_xlfn.XLOOKUP(C2228,폰트맵!D:D,폰트맵!C:C)</f>
        <v>0000</v>
      </c>
      <c r="F2228" t="str">
        <f>_xlfn.XLOOKUP(D2228,폰트맵!D:D,폰트맵!C:C)</f>
        <v>1500</v>
      </c>
      <c r="K2228" t="str">
        <f>IF(ISBLANK(폰트맵!I2228),"",폰트맵!I2228)</f>
        <v/>
      </c>
    </row>
    <row r="2229" spans="1:11" x14ac:dyDescent="0.3">
      <c r="A2229" s="1" t="s">
        <v>4833</v>
      </c>
      <c r="B2229" s="1" t="s">
        <v>4834</v>
      </c>
      <c r="C2229" s="1" t="s">
        <v>4835</v>
      </c>
      <c r="D2229" s="1" t="s">
        <v>98</v>
      </c>
      <c r="E2229" t="str">
        <f>_xlfn.XLOOKUP(C2229,폰트맵!D:D,폰트맵!C:C)</f>
        <v>AB00</v>
      </c>
      <c r="F2229" t="str">
        <f>_xlfn.XLOOKUP(D2229,폰트맵!D:D,폰트맵!C:C)</f>
        <v>0500</v>
      </c>
      <c r="K2229" t="str">
        <f>IF(ISBLANK(폰트맵!I2229),"",폰트맵!I2229)</f>
        <v/>
      </c>
    </row>
    <row r="2230" spans="1:11" x14ac:dyDescent="0.3">
      <c r="A2230" s="1" t="s">
        <v>4836</v>
      </c>
      <c r="B2230" s="1" t="s">
        <v>4837</v>
      </c>
      <c r="C2230" s="1" t="s">
        <v>4835</v>
      </c>
      <c r="D2230" s="1" t="s">
        <v>6</v>
      </c>
      <c r="E2230" t="str">
        <f>_xlfn.XLOOKUP(C2230,폰트맵!D:D,폰트맵!C:C)</f>
        <v>AB00</v>
      </c>
      <c r="F2230" t="str">
        <f>_xlfn.XLOOKUP(D2230,폰트맵!D:D,폰트맵!C:C)</f>
        <v>0100</v>
      </c>
      <c r="K2230" t="str">
        <f>IF(ISBLANK(폰트맵!I2230),"",폰트맵!I2230)</f>
        <v/>
      </c>
    </row>
    <row r="2231" spans="1:11" x14ac:dyDescent="0.3">
      <c r="A2231" s="1" t="s">
        <v>4838</v>
      </c>
      <c r="B2231" s="1" t="s">
        <v>4839</v>
      </c>
      <c r="C2231" s="1" t="s">
        <v>4835</v>
      </c>
      <c r="D2231" s="1" t="s">
        <v>9</v>
      </c>
      <c r="E2231" t="str">
        <f>_xlfn.XLOOKUP(C2231,폰트맵!D:D,폰트맵!C:C)</f>
        <v>AB00</v>
      </c>
      <c r="F2231" t="str">
        <f>_xlfn.XLOOKUP(D2231,폰트맵!D:D,폰트맵!C:C)</f>
        <v>0400</v>
      </c>
      <c r="K2231" t="str">
        <f>IF(ISBLANK(폰트맵!I2231),"",폰트맵!I2231)</f>
        <v/>
      </c>
    </row>
    <row r="2232" spans="1:11" x14ac:dyDescent="0.3">
      <c r="A2232" s="1" t="s">
        <v>4840</v>
      </c>
      <c r="B2232" s="1" t="s">
        <v>4841</v>
      </c>
      <c r="C2232" s="1" t="s">
        <v>4835</v>
      </c>
      <c r="D2232" s="1" t="s">
        <v>15</v>
      </c>
      <c r="E2232" t="str">
        <f>_xlfn.XLOOKUP(C2232,폰트맵!D:D,폰트맵!C:C)</f>
        <v>AB00</v>
      </c>
      <c r="F2232" t="str">
        <f>_xlfn.XLOOKUP(D2232,폰트맵!D:D,폰트맵!C:C)</f>
        <v>0800</v>
      </c>
      <c r="K2232" t="str">
        <f>IF(ISBLANK(폰트맵!I2232),"",폰트맵!I2232)</f>
        <v/>
      </c>
    </row>
    <row r="2233" spans="1:11" x14ac:dyDescent="0.3">
      <c r="A2233" s="1" t="s">
        <v>4842</v>
      </c>
      <c r="B2233" s="1" t="s">
        <v>4843</v>
      </c>
      <c r="C2233" s="1" t="s">
        <v>4835</v>
      </c>
      <c r="D2233" s="1" t="s">
        <v>21</v>
      </c>
      <c r="E2233" t="str">
        <f>_xlfn.XLOOKUP(C2233,폰트맵!D:D,폰트맵!C:C)</f>
        <v>AB00</v>
      </c>
      <c r="F2233" t="str">
        <f>_xlfn.XLOOKUP(D2233,폰트맵!D:D,폰트맵!C:C)</f>
        <v>0000</v>
      </c>
      <c r="K2233" t="str">
        <f>IF(ISBLANK(폰트맵!I2233),"",폰트맵!I2233)</f>
        <v/>
      </c>
    </row>
    <row r="2234" spans="1:11" x14ac:dyDescent="0.3">
      <c r="A2234" s="1" t="s">
        <v>4844</v>
      </c>
      <c r="B2234" s="1" t="s">
        <v>4845</v>
      </c>
      <c r="C2234" s="1" t="s">
        <v>4835</v>
      </c>
      <c r="D2234" s="1" t="s">
        <v>24</v>
      </c>
      <c r="E2234" t="str">
        <f>_xlfn.XLOOKUP(C2234,폰트맵!D:D,폰트맵!C:C)</f>
        <v>AB00</v>
      </c>
      <c r="F2234" t="str">
        <f>_xlfn.XLOOKUP(D2234,폰트맵!D:D,폰트맵!C:C)</f>
        <v>1000</v>
      </c>
      <c r="K2234" t="str">
        <f>IF(ISBLANK(폰트맵!I2234),"",폰트맵!I2234)</f>
        <v/>
      </c>
    </row>
    <row r="2235" spans="1:11" x14ac:dyDescent="0.3">
      <c r="A2235" s="1" t="s">
        <v>4846</v>
      </c>
      <c r="B2235" s="1" t="s">
        <v>4847</v>
      </c>
      <c r="C2235" s="1" t="s">
        <v>4835</v>
      </c>
      <c r="D2235" s="1" t="s">
        <v>27</v>
      </c>
      <c r="E2235" t="str">
        <f>_xlfn.XLOOKUP(C2235,폰트맵!D:D,폰트맵!C:C)</f>
        <v>AB00</v>
      </c>
      <c r="F2235" t="str">
        <f>_xlfn.XLOOKUP(D2235,폰트맵!D:D,폰트맵!C:C)</f>
        <v>1100</v>
      </c>
      <c r="K2235" t="str">
        <f>IF(ISBLANK(폰트맵!I2235),"",폰트맵!I2235)</f>
        <v/>
      </c>
    </row>
    <row r="2236" spans="1:11" x14ac:dyDescent="0.3">
      <c r="A2236" s="1" t="s">
        <v>4848</v>
      </c>
      <c r="B2236" s="1" t="s">
        <v>4849</v>
      </c>
      <c r="C2236" s="1" t="s">
        <v>4835</v>
      </c>
      <c r="D2236" s="1" t="s">
        <v>33</v>
      </c>
      <c r="E2236" t="str">
        <f>_xlfn.XLOOKUP(C2236,폰트맵!D:D,폰트맵!C:C)</f>
        <v>AB00</v>
      </c>
      <c r="F2236" t="str">
        <f>_xlfn.XLOOKUP(D2236,폰트맵!D:D,폰트맵!C:C)</f>
        <v>1300</v>
      </c>
      <c r="K2236" t="str">
        <f>IF(ISBLANK(폰트맵!I2236),"",폰트맵!I2236)</f>
        <v/>
      </c>
    </row>
    <row r="2237" spans="1:11" x14ac:dyDescent="0.3">
      <c r="A2237" s="1" t="s">
        <v>4850</v>
      </c>
      <c r="B2237" s="1" t="s">
        <v>4851</v>
      </c>
      <c r="C2237" s="1" t="s">
        <v>4835</v>
      </c>
      <c r="D2237" s="1" t="s">
        <v>39</v>
      </c>
      <c r="E2237" t="str">
        <f>_xlfn.XLOOKUP(C2237,폰트맵!D:D,폰트맵!C:C)</f>
        <v>AB00</v>
      </c>
      <c r="F2237" t="str">
        <f>_xlfn.XLOOKUP(D2237,폰트맵!D:D,폰트맵!C:C)</f>
        <v>1500</v>
      </c>
      <c r="K2237" t="str">
        <f>IF(ISBLANK(폰트맵!I2237),"",폰트맵!I2237)</f>
        <v/>
      </c>
    </row>
    <row r="2238" spans="1:11" x14ac:dyDescent="0.3">
      <c r="A2238" s="1" t="s">
        <v>4852</v>
      </c>
      <c r="B2238" s="1" t="s">
        <v>4853</v>
      </c>
      <c r="C2238" s="1" t="s">
        <v>4854</v>
      </c>
      <c r="D2238" s="1" t="s">
        <v>130</v>
      </c>
      <c r="E2238" t="str">
        <f>_xlfn.XLOOKUP(C2238,폰트맵!D:D,폰트맵!C:C)</f>
        <v>AC00</v>
      </c>
      <c r="F2238" t="str">
        <f>_xlfn.XLOOKUP(D2238,폰트맵!D:D,폰트맵!C:C)</f>
        <v>0A00</v>
      </c>
      <c r="K2238" t="str">
        <f>IF(ISBLANK(폰트맵!I2238),"",폰트맵!I2238)</f>
        <v/>
      </c>
    </row>
    <row r="2239" spans="1:11" x14ac:dyDescent="0.3">
      <c r="A2239" s="1" t="s">
        <v>4855</v>
      </c>
      <c r="B2239" s="1" t="s">
        <v>4856</v>
      </c>
      <c r="C2239" s="1" t="s">
        <v>4854</v>
      </c>
      <c r="D2239" s="1" t="s">
        <v>6</v>
      </c>
      <c r="E2239" t="str">
        <f>_xlfn.XLOOKUP(C2239,폰트맵!D:D,폰트맵!C:C)</f>
        <v>AC00</v>
      </c>
      <c r="F2239" t="str">
        <f>_xlfn.XLOOKUP(D2239,폰트맵!D:D,폰트맵!C:C)</f>
        <v>0100</v>
      </c>
      <c r="K2239" t="str">
        <f>IF(ISBLANK(폰트맵!I2239),"",폰트맵!I2239)</f>
        <v/>
      </c>
    </row>
    <row r="2240" spans="1:11" x14ac:dyDescent="0.3">
      <c r="A2240" s="1" t="s">
        <v>4857</v>
      </c>
      <c r="B2240" s="1" t="s">
        <v>4858</v>
      </c>
      <c r="C2240" s="1" t="s">
        <v>4854</v>
      </c>
      <c r="D2240" s="1" t="s">
        <v>9</v>
      </c>
      <c r="E2240" t="str">
        <f>_xlfn.XLOOKUP(C2240,폰트맵!D:D,폰트맵!C:C)</f>
        <v>AC00</v>
      </c>
      <c r="F2240" t="str">
        <f>_xlfn.XLOOKUP(D2240,폰트맵!D:D,폰트맵!C:C)</f>
        <v>0400</v>
      </c>
      <c r="K2240" t="str">
        <f>IF(ISBLANK(폰트맵!I2240),"",폰트맵!I2240)</f>
        <v/>
      </c>
    </row>
    <row r="2241" spans="1:11" x14ac:dyDescent="0.3">
      <c r="A2241" s="1" t="s">
        <v>4859</v>
      </c>
      <c r="B2241" s="1" t="s">
        <v>4860</v>
      </c>
      <c r="C2241" s="1" t="s">
        <v>4854</v>
      </c>
      <c r="D2241" s="1" t="s">
        <v>15</v>
      </c>
      <c r="E2241" t="str">
        <f>_xlfn.XLOOKUP(C2241,폰트맵!D:D,폰트맵!C:C)</f>
        <v>AC00</v>
      </c>
      <c r="F2241" t="str">
        <f>_xlfn.XLOOKUP(D2241,폰트맵!D:D,폰트맵!C:C)</f>
        <v>0800</v>
      </c>
      <c r="K2241" t="str">
        <f>IF(ISBLANK(폰트맵!I2241),"",폰트맵!I2241)</f>
        <v/>
      </c>
    </row>
    <row r="2242" spans="1:11" x14ac:dyDescent="0.3">
      <c r="A2242" s="1" t="s">
        <v>4861</v>
      </c>
      <c r="B2242" s="1" t="s">
        <v>4862</v>
      </c>
      <c r="C2242" s="1" t="s">
        <v>4854</v>
      </c>
      <c r="D2242" s="1" t="s">
        <v>24</v>
      </c>
      <c r="E2242" t="str">
        <f>_xlfn.XLOOKUP(C2242,폰트맵!D:D,폰트맵!C:C)</f>
        <v>AC00</v>
      </c>
      <c r="F2242" t="str">
        <f>_xlfn.XLOOKUP(D2242,폰트맵!D:D,폰트맵!C:C)</f>
        <v>1000</v>
      </c>
      <c r="K2242" t="str">
        <f>IF(ISBLANK(폰트맵!I2242),"",폰트맵!I2242)</f>
        <v/>
      </c>
    </row>
    <row r="2243" spans="1:11" x14ac:dyDescent="0.3">
      <c r="A2243" s="1" t="s">
        <v>4863</v>
      </c>
      <c r="B2243" s="1" t="s">
        <v>4864</v>
      </c>
      <c r="C2243" s="1" t="s">
        <v>4854</v>
      </c>
      <c r="D2243" s="1" t="s">
        <v>27</v>
      </c>
      <c r="E2243" t="str">
        <f>_xlfn.XLOOKUP(C2243,폰트맵!D:D,폰트맵!C:C)</f>
        <v>AC00</v>
      </c>
      <c r="F2243" t="str">
        <f>_xlfn.XLOOKUP(D2243,폰트맵!D:D,폰트맵!C:C)</f>
        <v>1100</v>
      </c>
      <c r="K2243" t="str">
        <f>IF(ISBLANK(폰트맵!I2243),"",폰트맵!I2243)</f>
        <v/>
      </c>
    </row>
    <row r="2244" spans="1:11" x14ac:dyDescent="0.3">
      <c r="A2244" s="1" t="s">
        <v>4865</v>
      </c>
      <c r="B2244" s="1" t="s">
        <v>4866</v>
      </c>
      <c r="C2244" s="1" t="s">
        <v>4854</v>
      </c>
      <c r="D2244" s="1" t="s">
        <v>33</v>
      </c>
      <c r="E2244" t="str">
        <f>_xlfn.XLOOKUP(C2244,폰트맵!D:D,폰트맵!C:C)</f>
        <v>AC00</v>
      </c>
      <c r="F2244" t="str">
        <f>_xlfn.XLOOKUP(D2244,폰트맵!D:D,폰트맵!C:C)</f>
        <v>1300</v>
      </c>
      <c r="K2244" t="str">
        <f>IF(ISBLANK(폰트맵!I2244),"",폰트맵!I2244)</f>
        <v/>
      </c>
    </row>
    <row r="2245" spans="1:11" x14ac:dyDescent="0.3">
      <c r="A2245" s="1" t="s">
        <v>4867</v>
      </c>
      <c r="B2245" s="1" t="s">
        <v>4868</v>
      </c>
      <c r="C2245" s="1" t="s">
        <v>4854</v>
      </c>
      <c r="D2245" s="1" t="s">
        <v>39</v>
      </c>
      <c r="E2245" t="str">
        <f>_xlfn.XLOOKUP(C2245,폰트맵!D:D,폰트맵!C:C)</f>
        <v>AC00</v>
      </c>
      <c r="F2245" t="str">
        <f>_xlfn.XLOOKUP(D2245,폰트맵!D:D,폰트맵!C:C)</f>
        <v>1500</v>
      </c>
      <c r="K2245" t="str">
        <f>IF(ISBLANK(폰트맵!I2245),"",폰트맵!I2245)</f>
        <v/>
      </c>
    </row>
    <row r="2246" spans="1:11" x14ac:dyDescent="0.3">
      <c r="A2246" s="1" t="s">
        <v>4869</v>
      </c>
      <c r="B2246" s="1" t="s">
        <v>4870</v>
      </c>
      <c r="C2246" s="1" t="s">
        <v>4871</v>
      </c>
      <c r="D2246" s="1" t="s">
        <v>98</v>
      </c>
      <c r="E2246" t="str">
        <f>_xlfn.XLOOKUP(C2246,폰트맵!D:D,폰트맵!C:C)</f>
        <v>AD00</v>
      </c>
      <c r="F2246" t="str">
        <f>_xlfn.XLOOKUP(D2246,폰트맵!D:D,폰트맵!C:C)</f>
        <v>0500</v>
      </c>
      <c r="K2246" t="str">
        <f>IF(ISBLANK(폰트맵!I2246),"",폰트맵!I2246)</f>
        <v/>
      </c>
    </row>
    <row r="2247" spans="1:11" x14ac:dyDescent="0.3">
      <c r="A2247" s="1" t="s">
        <v>4872</v>
      </c>
      <c r="B2247" s="1" t="s">
        <v>4873</v>
      </c>
      <c r="C2247" s="1" t="s">
        <v>4871</v>
      </c>
      <c r="D2247" s="1" t="s">
        <v>6</v>
      </c>
      <c r="E2247" t="str">
        <f>_xlfn.XLOOKUP(C2247,폰트맵!D:D,폰트맵!C:C)</f>
        <v>AD00</v>
      </c>
      <c r="F2247" t="str">
        <f>_xlfn.XLOOKUP(D2247,폰트맵!D:D,폰트맵!C:C)</f>
        <v>0100</v>
      </c>
      <c r="K2247" t="str">
        <f>IF(ISBLANK(폰트맵!I2247),"",폰트맵!I2247)</f>
        <v/>
      </c>
    </row>
    <row r="2248" spans="1:11" x14ac:dyDescent="0.3">
      <c r="A2248" s="1" t="s">
        <v>4874</v>
      </c>
      <c r="B2248" s="1" t="s">
        <v>4875</v>
      </c>
      <c r="C2248" s="1" t="s">
        <v>4871</v>
      </c>
      <c r="D2248" s="1" t="s">
        <v>9</v>
      </c>
      <c r="E2248" t="str">
        <f>_xlfn.XLOOKUP(C2248,폰트맵!D:D,폰트맵!C:C)</f>
        <v>AD00</v>
      </c>
      <c r="F2248" t="str">
        <f>_xlfn.XLOOKUP(D2248,폰트맵!D:D,폰트맵!C:C)</f>
        <v>0400</v>
      </c>
      <c r="K2248" t="str">
        <f>IF(ISBLANK(폰트맵!I2248),"",폰트맵!I2248)</f>
        <v/>
      </c>
    </row>
    <row r="2249" spans="1:11" x14ac:dyDescent="0.3">
      <c r="A2249" s="1" t="s">
        <v>4876</v>
      </c>
      <c r="B2249" s="1" t="s">
        <v>4877</v>
      </c>
      <c r="C2249" s="1" t="s">
        <v>4871</v>
      </c>
      <c r="D2249" s="1" t="s">
        <v>15</v>
      </c>
      <c r="E2249" t="str">
        <f>_xlfn.XLOOKUP(C2249,폰트맵!D:D,폰트맵!C:C)</f>
        <v>AD00</v>
      </c>
      <c r="F2249" t="str">
        <f>_xlfn.XLOOKUP(D2249,폰트맵!D:D,폰트맵!C:C)</f>
        <v>0800</v>
      </c>
      <c r="K2249" t="str">
        <f>IF(ISBLANK(폰트맵!I2249),"",폰트맵!I2249)</f>
        <v/>
      </c>
    </row>
    <row r="2250" spans="1:11" x14ac:dyDescent="0.3">
      <c r="A2250" s="1" t="s">
        <v>4878</v>
      </c>
      <c r="B2250" s="1" t="s">
        <v>4879</v>
      </c>
      <c r="C2250" s="1" t="s">
        <v>4871</v>
      </c>
      <c r="D2250" s="1" t="s">
        <v>24</v>
      </c>
      <c r="E2250" t="str">
        <f>_xlfn.XLOOKUP(C2250,폰트맵!D:D,폰트맵!C:C)</f>
        <v>AD00</v>
      </c>
      <c r="F2250" t="str">
        <f>_xlfn.XLOOKUP(D2250,폰트맵!D:D,폰트맵!C:C)</f>
        <v>1000</v>
      </c>
      <c r="K2250" t="str">
        <f>IF(ISBLANK(폰트맵!I2250),"",폰트맵!I2250)</f>
        <v/>
      </c>
    </row>
    <row r="2251" spans="1:11" x14ac:dyDescent="0.3">
      <c r="A2251" s="1" t="s">
        <v>4880</v>
      </c>
      <c r="B2251" s="1" t="s">
        <v>4881</v>
      </c>
      <c r="C2251" s="1" t="s">
        <v>4871</v>
      </c>
      <c r="D2251" s="1" t="s">
        <v>27</v>
      </c>
      <c r="E2251" t="str">
        <f>_xlfn.XLOOKUP(C2251,폰트맵!D:D,폰트맵!C:C)</f>
        <v>AD00</v>
      </c>
      <c r="F2251" t="str">
        <f>_xlfn.XLOOKUP(D2251,폰트맵!D:D,폰트맵!C:C)</f>
        <v>1100</v>
      </c>
      <c r="K2251" t="str">
        <f>IF(ISBLANK(폰트맵!I2251),"",폰트맵!I2251)</f>
        <v/>
      </c>
    </row>
    <row r="2252" spans="1:11" x14ac:dyDescent="0.3">
      <c r="A2252" s="1" t="s">
        <v>4882</v>
      </c>
      <c r="B2252" s="1" t="s">
        <v>4883</v>
      </c>
      <c r="C2252" s="1" t="s">
        <v>4871</v>
      </c>
      <c r="D2252" s="1" t="s">
        <v>33</v>
      </c>
      <c r="E2252" t="str">
        <f>_xlfn.XLOOKUP(C2252,폰트맵!D:D,폰트맵!C:C)</f>
        <v>AD00</v>
      </c>
      <c r="F2252" t="str">
        <f>_xlfn.XLOOKUP(D2252,폰트맵!D:D,폰트맵!C:C)</f>
        <v>1300</v>
      </c>
      <c r="K2252" t="str">
        <f>IF(ISBLANK(폰트맵!I2252),"",폰트맵!I2252)</f>
        <v/>
      </c>
    </row>
    <row r="2253" spans="1:11" x14ac:dyDescent="0.3">
      <c r="A2253" s="1" t="s">
        <v>4884</v>
      </c>
      <c r="B2253" s="1" t="s">
        <v>4885</v>
      </c>
      <c r="C2253" s="1" t="s">
        <v>4871</v>
      </c>
      <c r="D2253" s="1" t="s">
        <v>36</v>
      </c>
      <c r="E2253" t="str">
        <f>_xlfn.XLOOKUP(C2253,폰트맵!D:D,폰트맵!C:C)</f>
        <v>AD00</v>
      </c>
      <c r="F2253" t="str">
        <f>_xlfn.XLOOKUP(D2253,폰트맵!D:D,폰트맵!C:C)</f>
        <v>1400</v>
      </c>
      <c r="K2253" t="str">
        <f>IF(ISBLANK(폰트맵!I2253),"",폰트맵!I2253)</f>
        <v/>
      </c>
    </row>
    <row r="2254" spans="1:11" x14ac:dyDescent="0.3">
      <c r="A2254" s="1" t="s">
        <v>4886</v>
      </c>
      <c r="B2254" s="1" t="s">
        <v>4887</v>
      </c>
      <c r="C2254" s="1" t="s">
        <v>4871</v>
      </c>
      <c r="D2254" s="1" t="s">
        <v>39</v>
      </c>
      <c r="E2254" t="str">
        <f>_xlfn.XLOOKUP(C2254,폰트맵!D:D,폰트맵!C:C)</f>
        <v>AD00</v>
      </c>
      <c r="F2254" t="str">
        <f>_xlfn.XLOOKUP(D2254,폰트맵!D:D,폰트맵!C:C)</f>
        <v>1500</v>
      </c>
      <c r="K2254" t="str">
        <f>IF(ISBLANK(폰트맵!I2254),"",폰트맵!I2254)</f>
        <v/>
      </c>
    </row>
    <row r="2255" spans="1:11" x14ac:dyDescent="0.3">
      <c r="A2255" s="1" t="s">
        <v>4888</v>
      </c>
      <c r="B2255" s="1" t="s">
        <v>4889</v>
      </c>
      <c r="C2255" s="1" t="s">
        <v>4890</v>
      </c>
      <c r="D2255" s="1" t="s">
        <v>130</v>
      </c>
      <c r="E2255" t="str">
        <f>_xlfn.XLOOKUP(C2255,폰트맵!D:D,폰트맵!C:C)</f>
        <v>0000</v>
      </c>
      <c r="F2255" t="str">
        <f>_xlfn.XLOOKUP(D2255,폰트맵!D:D,폰트맵!C:C)</f>
        <v>0A00</v>
      </c>
      <c r="K2255" t="str">
        <f>IF(ISBLANK(폰트맵!I2255),"",폰트맵!I2255)</f>
        <v/>
      </c>
    </row>
    <row r="2256" spans="1:11" x14ac:dyDescent="0.3">
      <c r="A2256" s="1" t="s">
        <v>4891</v>
      </c>
      <c r="B2256" s="1" t="s">
        <v>4892</v>
      </c>
      <c r="C2256" s="1" t="s">
        <v>4890</v>
      </c>
      <c r="D2256" s="1" t="s">
        <v>9</v>
      </c>
      <c r="E2256" t="str">
        <f>_xlfn.XLOOKUP(C2256,폰트맵!D:D,폰트맵!C:C)</f>
        <v>0000</v>
      </c>
      <c r="F2256" t="str">
        <f>_xlfn.XLOOKUP(D2256,폰트맵!D:D,폰트맵!C:C)</f>
        <v>0400</v>
      </c>
      <c r="K2256" t="str">
        <f>IF(ISBLANK(폰트맵!I2256),"",폰트맵!I2256)</f>
        <v/>
      </c>
    </row>
    <row r="2257" spans="1:11" x14ac:dyDescent="0.3">
      <c r="A2257" s="1" t="s">
        <v>4893</v>
      </c>
      <c r="B2257" s="1" t="s">
        <v>4894</v>
      </c>
      <c r="C2257" s="1" t="s">
        <v>4890</v>
      </c>
      <c r="D2257" s="1" t="s">
        <v>15</v>
      </c>
      <c r="E2257" t="str">
        <f>_xlfn.XLOOKUP(C2257,폰트맵!D:D,폰트맵!C:C)</f>
        <v>0000</v>
      </c>
      <c r="F2257" t="str">
        <f>_xlfn.XLOOKUP(D2257,폰트맵!D:D,폰트맵!C:C)</f>
        <v>0800</v>
      </c>
      <c r="K2257" t="str">
        <f>IF(ISBLANK(폰트맵!I2257),"",폰트맵!I2257)</f>
        <v/>
      </c>
    </row>
    <row r="2258" spans="1:11" x14ac:dyDescent="0.3">
      <c r="A2258" s="1" t="s">
        <v>4895</v>
      </c>
      <c r="B2258" s="1" t="s">
        <v>4896</v>
      </c>
      <c r="C2258" s="1" t="s">
        <v>4890</v>
      </c>
      <c r="D2258" s="1" t="s">
        <v>27</v>
      </c>
      <c r="E2258" t="str">
        <f>_xlfn.XLOOKUP(C2258,폰트맵!D:D,폰트맵!C:C)</f>
        <v>0000</v>
      </c>
      <c r="F2258" t="str">
        <f>_xlfn.XLOOKUP(D2258,폰트맵!D:D,폰트맵!C:C)</f>
        <v>1100</v>
      </c>
      <c r="K2258" t="str">
        <f>IF(ISBLANK(폰트맵!I2258),"",폰트맵!I2258)</f>
        <v/>
      </c>
    </row>
    <row r="2259" spans="1:11" x14ac:dyDescent="0.3">
      <c r="A2259" s="1" t="s">
        <v>4897</v>
      </c>
      <c r="B2259" s="1" t="s">
        <v>4898</v>
      </c>
      <c r="C2259" s="1" t="s">
        <v>4899</v>
      </c>
      <c r="D2259" s="1" t="s">
        <v>185</v>
      </c>
      <c r="E2259" t="str">
        <f>_xlfn.XLOOKUP(C2259,폰트맵!D:D,폰트맵!C:C)</f>
        <v>C400</v>
      </c>
      <c r="F2259" t="str">
        <f>_xlfn.XLOOKUP(D2259,폰트맵!D:D,폰트맵!C:C)</f>
        <v>1C00</v>
      </c>
      <c r="K2259" t="str">
        <f>IF(ISBLANK(폰트맵!I2259),"",폰트맵!I2259)</f>
        <v/>
      </c>
    </row>
    <row r="2260" spans="1:11" x14ac:dyDescent="0.3">
      <c r="A2260" s="1" t="s">
        <v>4900</v>
      </c>
      <c r="B2260" s="1" t="s">
        <v>4901</v>
      </c>
      <c r="C2260" s="1" t="s">
        <v>4902</v>
      </c>
      <c r="D2260" s="1" t="s">
        <v>6</v>
      </c>
      <c r="E2260" t="str">
        <f>_xlfn.XLOOKUP(C2260,폰트맵!D:D,폰트맵!C:C)</f>
        <v>0000</v>
      </c>
      <c r="F2260" t="str">
        <f>_xlfn.XLOOKUP(D2260,폰트맵!D:D,폰트맵!C:C)</f>
        <v>0100</v>
      </c>
      <c r="K2260" t="str">
        <f>IF(ISBLANK(폰트맵!I2260),"",폰트맵!I2260)</f>
        <v/>
      </c>
    </row>
    <row r="2261" spans="1:11" x14ac:dyDescent="0.3">
      <c r="A2261" s="1" t="s">
        <v>4903</v>
      </c>
      <c r="B2261" s="1" t="s">
        <v>4904</v>
      </c>
      <c r="C2261" s="1" t="s">
        <v>4902</v>
      </c>
      <c r="D2261" s="1" t="s">
        <v>9</v>
      </c>
      <c r="E2261" t="str">
        <f>_xlfn.XLOOKUP(C2261,폰트맵!D:D,폰트맵!C:C)</f>
        <v>0000</v>
      </c>
      <c r="F2261" t="str">
        <f>_xlfn.XLOOKUP(D2261,폰트맵!D:D,폰트맵!C:C)</f>
        <v>0400</v>
      </c>
      <c r="K2261" t="str">
        <f>IF(ISBLANK(폰트맵!I2261),"",폰트맵!I2261)</f>
        <v/>
      </c>
    </row>
    <row r="2262" spans="1:11" x14ac:dyDescent="0.3">
      <c r="A2262" s="1" t="s">
        <v>4905</v>
      </c>
      <c r="B2262" s="1" t="s">
        <v>4906</v>
      </c>
      <c r="C2262" s="1" t="s">
        <v>4902</v>
      </c>
      <c r="D2262" s="1" t="s">
        <v>15</v>
      </c>
      <c r="E2262" t="str">
        <f>_xlfn.XLOOKUP(C2262,폰트맵!D:D,폰트맵!C:C)</f>
        <v>0000</v>
      </c>
      <c r="F2262" t="str">
        <f>_xlfn.XLOOKUP(D2262,폰트맵!D:D,폰트맵!C:C)</f>
        <v>0800</v>
      </c>
      <c r="K2262" t="str">
        <f>IF(ISBLANK(폰트맵!I2262),"",폰트맵!I2262)</f>
        <v/>
      </c>
    </row>
    <row r="2263" spans="1:11" x14ac:dyDescent="0.3">
      <c r="A2263" s="1" t="s">
        <v>4907</v>
      </c>
      <c r="B2263" s="1" t="s">
        <v>4908</v>
      </c>
      <c r="C2263" s="1" t="s">
        <v>4902</v>
      </c>
      <c r="D2263" s="1" t="s">
        <v>4800</v>
      </c>
      <c r="E2263" t="str">
        <f>_xlfn.XLOOKUP(C2263,폰트맵!D:D,폰트맵!C:C)</f>
        <v>0000</v>
      </c>
      <c r="F2263" t="str">
        <f>_xlfn.XLOOKUP(D2263,폰트맵!D:D,폰트맵!C:C)</f>
        <v>0000</v>
      </c>
      <c r="K2263" t="str">
        <f>IF(ISBLANK(폰트맵!I2263),"",폰트맵!I2263)</f>
        <v/>
      </c>
    </row>
    <row r="2264" spans="1:11" x14ac:dyDescent="0.3">
      <c r="A2264" s="1" t="s">
        <v>4909</v>
      </c>
      <c r="B2264" s="1" t="s">
        <v>4910</v>
      </c>
      <c r="C2264" s="1" t="s">
        <v>4902</v>
      </c>
      <c r="D2264" s="1" t="s">
        <v>24</v>
      </c>
      <c r="E2264" t="str">
        <f>_xlfn.XLOOKUP(C2264,폰트맵!D:D,폰트맵!C:C)</f>
        <v>0000</v>
      </c>
      <c r="F2264" t="str">
        <f>_xlfn.XLOOKUP(D2264,폰트맵!D:D,폰트맵!C:C)</f>
        <v>1000</v>
      </c>
      <c r="K2264" t="str">
        <f>IF(ISBLANK(폰트맵!I2264),"",폰트맵!I2264)</f>
        <v/>
      </c>
    </row>
    <row r="2265" spans="1:11" x14ac:dyDescent="0.3">
      <c r="A2265" s="1" t="s">
        <v>4911</v>
      </c>
      <c r="B2265" s="1" t="s">
        <v>4912</v>
      </c>
      <c r="C2265" s="1" t="s">
        <v>4902</v>
      </c>
      <c r="D2265" s="1" t="s">
        <v>27</v>
      </c>
      <c r="E2265" t="str">
        <f>_xlfn.XLOOKUP(C2265,폰트맵!D:D,폰트맵!C:C)</f>
        <v>0000</v>
      </c>
      <c r="F2265" t="str">
        <f>_xlfn.XLOOKUP(D2265,폰트맵!D:D,폰트맵!C:C)</f>
        <v>1100</v>
      </c>
      <c r="K2265" t="str">
        <f>IF(ISBLANK(폰트맵!I2265),"",폰트맵!I2265)</f>
        <v/>
      </c>
    </row>
    <row r="2266" spans="1:11" x14ac:dyDescent="0.3">
      <c r="A2266" s="1" t="s">
        <v>4913</v>
      </c>
      <c r="B2266" s="1" t="s">
        <v>4914</v>
      </c>
      <c r="C2266" s="1" t="s">
        <v>4902</v>
      </c>
      <c r="D2266" s="1" t="s">
        <v>33</v>
      </c>
      <c r="E2266" t="str">
        <f>_xlfn.XLOOKUP(C2266,폰트맵!D:D,폰트맵!C:C)</f>
        <v>0000</v>
      </c>
      <c r="F2266" t="str">
        <f>_xlfn.XLOOKUP(D2266,폰트맵!D:D,폰트맵!C:C)</f>
        <v>1300</v>
      </c>
      <c r="K2266" t="str">
        <f>IF(ISBLANK(폰트맵!I2266),"",폰트맵!I2266)</f>
        <v/>
      </c>
    </row>
    <row r="2267" spans="1:11" x14ac:dyDescent="0.3">
      <c r="A2267" s="1" t="s">
        <v>4915</v>
      </c>
      <c r="B2267" s="1" t="s">
        <v>4916</v>
      </c>
      <c r="C2267" s="1" t="s">
        <v>4902</v>
      </c>
      <c r="D2267" s="1" t="s">
        <v>39</v>
      </c>
      <c r="E2267" t="str">
        <f>_xlfn.XLOOKUP(C2267,폰트맵!D:D,폰트맵!C:C)</f>
        <v>0000</v>
      </c>
      <c r="F2267" t="str">
        <f>_xlfn.XLOOKUP(D2267,폰트맵!D:D,폰트맵!C:C)</f>
        <v>1500</v>
      </c>
      <c r="K2267" t="str">
        <f>IF(ISBLANK(폰트맵!I2267),"",폰트맵!I2267)</f>
        <v/>
      </c>
    </row>
    <row r="2268" spans="1:11" x14ac:dyDescent="0.3">
      <c r="A2268" s="1" t="s">
        <v>4917</v>
      </c>
      <c r="B2268" s="1" t="s">
        <v>4918</v>
      </c>
      <c r="C2268" s="1" t="s">
        <v>4902</v>
      </c>
      <c r="D2268" s="1" t="s">
        <v>48</v>
      </c>
      <c r="E2268" t="str">
        <f>_xlfn.XLOOKUP(C2268,폰트맵!D:D,폰트맵!C:C)</f>
        <v>0000</v>
      </c>
      <c r="F2268" t="str">
        <f>_xlfn.XLOOKUP(D2268,폰트맵!D:D,폰트맵!C:C)</f>
        <v>1900</v>
      </c>
      <c r="K2268" t="str">
        <f>IF(ISBLANK(폰트맵!I2268),"",폰트맵!I2268)</f>
        <v/>
      </c>
    </row>
    <row r="2269" spans="1:11" x14ac:dyDescent="0.3">
      <c r="A2269" s="1" t="s">
        <v>4919</v>
      </c>
      <c r="B2269" s="1" t="s">
        <v>4920</v>
      </c>
      <c r="C2269" s="1" t="s">
        <v>4791</v>
      </c>
      <c r="D2269" s="1" t="s">
        <v>215</v>
      </c>
      <c r="E2269" t="str">
        <f>_xlfn.XLOOKUP(C2269,폰트맵!D:D,폰트맵!C:C)</f>
        <v>AA00</v>
      </c>
      <c r="F2269" t="str">
        <f>_xlfn.XLOOKUP(D2269,폰트맵!D:D,폰트맵!C:C)</f>
        <v>0B00</v>
      </c>
      <c r="K2269" t="str">
        <f>IF(ISBLANK(폰트맵!I2269),"",폰트맵!I2269)</f>
        <v/>
      </c>
    </row>
    <row r="2270" spans="1:11" x14ac:dyDescent="0.3">
      <c r="A2270" s="1" t="s">
        <v>4921</v>
      </c>
      <c r="B2270" s="1" t="s">
        <v>4922</v>
      </c>
      <c r="C2270" s="1" t="s">
        <v>4923</v>
      </c>
      <c r="D2270" s="1" t="s">
        <v>6</v>
      </c>
      <c r="E2270" t="str">
        <f>_xlfn.XLOOKUP(C2270,폰트맵!D:D,폰트맵!C:C)</f>
        <v>2500</v>
      </c>
      <c r="F2270" t="str">
        <f>_xlfn.XLOOKUP(D2270,폰트맵!D:D,폰트맵!C:C)</f>
        <v>0100</v>
      </c>
      <c r="K2270" t="str">
        <f>IF(ISBLANK(폰트맵!I2270),"",폰트맵!I2270)</f>
        <v/>
      </c>
    </row>
    <row r="2271" spans="1:11" x14ac:dyDescent="0.3">
      <c r="A2271" s="1" t="s">
        <v>4924</v>
      </c>
      <c r="B2271" s="1" t="s">
        <v>4925</v>
      </c>
      <c r="C2271" s="1" t="s">
        <v>4923</v>
      </c>
      <c r="D2271" s="1" t="s">
        <v>9</v>
      </c>
      <c r="E2271" t="str">
        <f>_xlfn.XLOOKUP(C2271,폰트맵!D:D,폰트맵!C:C)</f>
        <v>2500</v>
      </c>
      <c r="F2271" t="str">
        <f>_xlfn.XLOOKUP(D2271,폰트맵!D:D,폰트맵!C:C)</f>
        <v>0400</v>
      </c>
      <c r="K2271" t="str">
        <f>IF(ISBLANK(폰트맵!I2271),"",폰트맵!I2271)</f>
        <v/>
      </c>
    </row>
    <row r="2272" spans="1:11" x14ac:dyDescent="0.3">
      <c r="A2272" s="1" t="s">
        <v>4926</v>
      </c>
      <c r="B2272" s="1" t="s">
        <v>4927</v>
      </c>
      <c r="C2272" s="1" t="s">
        <v>4923</v>
      </c>
      <c r="D2272" s="1" t="s">
        <v>15</v>
      </c>
      <c r="E2272" t="str">
        <f>_xlfn.XLOOKUP(C2272,폰트맵!D:D,폰트맵!C:C)</f>
        <v>2500</v>
      </c>
      <c r="F2272" t="str">
        <f>_xlfn.XLOOKUP(D2272,폰트맵!D:D,폰트맵!C:C)</f>
        <v>0800</v>
      </c>
      <c r="K2272" t="str">
        <f>IF(ISBLANK(폰트맵!I2272),"",폰트맵!I2272)</f>
        <v/>
      </c>
    </row>
    <row r="2273" spans="1:11" x14ac:dyDescent="0.3">
      <c r="A2273" s="1" t="s">
        <v>4928</v>
      </c>
      <c r="B2273" s="1" t="s">
        <v>4929</v>
      </c>
      <c r="C2273" s="1" t="s">
        <v>4923</v>
      </c>
      <c r="D2273" s="1" t="s">
        <v>33</v>
      </c>
      <c r="E2273" t="str">
        <f>_xlfn.XLOOKUP(C2273,폰트맵!D:D,폰트맵!C:C)</f>
        <v>2500</v>
      </c>
      <c r="F2273" t="str">
        <f>_xlfn.XLOOKUP(D2273,폰트맵!D:D,폰트맵!C:C)</f>
        <v>1300</v>
      </c>
      <c r="K2273" t="str">
        <f>IF(ISBLANK(폰트맵!I2273),"",폰트맵!I2273)</f>
        <v/>
      </c>
    </row>
    <row r="2274" spans="1:11" x14ac:dyDescent="0.3">
      <c r="A2274" s="1" t="s">
        <v>4930</v>
      </c>
      <c r="B2274" s="1" t="s">
        <v>4931</v>
      </c>
      <c r="C2274" s="1" t="s">
        <v>4923</v>
      </c>
      <c r="D2274" s="1" t="s">
        <v>39</v>
      </c>
      <c r="E2274" t="str">
        <f>_xlfn.XLOOKUP(C2274,폰트맵!D:D,폰트맵!C:C)</f>
        <v>2500</v>
      </c>
      <c r="F2274" t="str">
        <f>_xlfn.XLOOKUP(D2274,폰트맵!D:D,폰트맵!C:C)</f>
        <v>1500</v>
      </c>
      <c r="K2274" t="str">
        <f>IF(ISBLANK(폰트맵!I2274),"",폰트맵!I2274)</f>
        <v/>
      </c>
    </row>
    <row r="2275" spans="1:11" x14ac:dyDescent="0.3">
      <c r="A2275" s="1" t="s">
        <v>4932</v>
      </c>
      <c r="B2275" s="1" t="s">
        <v>4933</v>
      </c>
      <c r="C2275" s="1" t="s">
        <v>4811</v>
      </c>
      <c r="D2275" s="1" t="s">
        <v>235</v>
      </c>
      <c r="E2275" t="str">
        <f>_xlfn.XLOOKUP(C2275,폰트맵!D:D,폰트맵!C:C)</f>
        <v>3100</v>
      </c>
      <c r="F2275" t="str">
        <f>_xlfn.XLOOKUP(D2275,폰트맵!D:D,폰트맵!C:C)</f>
        <v>0C00</v>
      </c>
      <c r="K2275" t="str">
        <f>IF(ISBLANK(폰트맵!I2275),"",폰트맵!I2275)</f>
        <v/>
      </c>
    </row>
    <row r="2276" spans="1:11" x14ac:dyDescent="0.3">
      <c r="A2276" s="1" t="s">
        <v>4934</v>
      </c>
      <c r="B2276" s="1" t="s">
        <v>4935</v>
      </c>
      <c r="C2276" s="1" t="s">
        <v>4936</v>
      </c>
      <c r="D2276" s="1" t="s">
        <v>6</v>
      </c>
      <c r="E2276" t="str">
        <f>_xlfn.XLOOKUP(C2276,폰트맵!D:D,폰트맵!C:C)</f>
        <v>AE00</v>
      </c>
      <c r="F2276" t="str">
        <f>_xlfn.XLOOKUP(D2276,폰트맵!D:D,폰트맵!C:C)</f>
        <v>0100</v>
      </c>
      <c r="K2276" t="str">
        <f>IF(ISBLANK(폰트맵!I2276),"",폰트맵!I2276)</f>
        <v/>
      </c>
    </row>
    <row r="2277" spans="1:11" x14ac:dyDescent="0.3">
      <c r="A2277" s="1" t="s">
        <v>4937</v>
      </c>
      <c r="B2277" s="1" t="s">
        <v>4938</v>
      </c>
      <c r="C2277" s="1" t="s">
        <v>4936</v>
      </c>
      <c r="D2277" s="1" t="s">
        <v>9</v>
      </c>
      <c r="E2277" t="str">
        <f>_xlfn.XLOOKUP(C2277,폰트맵!D:D,폰트맵!C:C)</f>
        <v>AE00</v>
      </c>
      <c r="F2277" t="str">
        <f>_xlfn.XLOOKUP(D2277,폰트맵!D:D,폰트맵!C:C)</f>
        <v>0400</v>
      </c>
      <c r="K2277" t="str">
        <f>IF(ISBLANK(폰트맵!I2277),"",폰트맵!I2277)</f>
        <v/>
      </c>
    </row>
    <row r="2278" spans="1:11" x14ac:dyDescent="0.3">
      <c r="A2278" s="1" t="s">
        <v>4939</v>
      </c>
      <c r="B2278" s="1" t="s">
        <v>4940</v>
      </c>
      <c r="C2278" s="1" t="s">
        <v>4936</v>
      </c>
      <c r="D2278" s="1" t="s">
        <v>33</v>
      </c>
      <c r="E2278" t="str">
        <f>_xlfn.XLOOKUP(C2278,폰트맵!D:D,폰트맵!C:C)</f>
        <v>AE00</v>
      </c>
      <c r="F2278" t="str">
        <f>_xlfn.XLOOKUP(D2278,폰트맵!D:D,폰트맵!C:C)</f>
        <v>1300</v>
      </c>
      <c r="K2278" t="str">
        <f>IF(ISBLANK(폰트맵!I2278),"",폰트맵!I2278)</f>
        <v/>
      </c>
    </row>
    <row r="2279" spans="1:11" x14ac:dyDescent="0.3">
      <c r="A2279" s="1" t="s">
        <v>4941</v>
      </c>
      <c r="B2279" s="1" t="s">
        <v>4942</v>
      </c>
      <c r="C2279" s="1" t="s">
        <v>4936</v>
      </c>
      <c r="D2279" s="1" t="s">
        <v>39</v>
      </c>
      <c r="E2279" t="str">
        <f>_xlfn.XLOOKUP(C2279,폰트맵!D:D,폰트맵!C:C)</f>
        <v>AE00</v>
      </c>
      <c r="F2279" t="str">
        <f>_xlfn.XLOOKUP(D2279,폰트맵!D:D,폰트맵!C:C)</f>
        <v>1500</v>
      </c>
      <c r="K2279" t="str">
        <f>IF(ISBLANK(폰트맵!I2279),"",폰트맵!I2279)</f>
        <v/>
      </c>
    </row>
    <row r="2280" spans="1:11" x14ac:dyDescent="0.3">
      <c r="A2280" s="1" t="s">
        <v>4943</v>
      </c>
      <c r="B2280" s="1" t="s">
        <v>4944</v>
      </c>
      <c r="C2280" s="1" t="s">
        <v>4945</v>
      </c>
      <c r="D2280" s="1" t="s">
        <v>250</v>
      </c>
      <c r="E2280" t="str">
        <f>_xlfn.XLOOKUP(C2280,폰트맵!D:D,폰트맵!C:C)</f>
        <v>2A00</v>
      </c>
      <c r="F2280" t="str">
        <f>_xlfn.XLOOKUP(D2280,폰트맵!D:D,폰트맵!C:C)</f>
        <v>0D00</v>
      </c>
      <c r="K2280" t="str">
        <f>IF(ISBLANK(폰트맵!I2280),"",폰트맵!I2280)</f>
        <v/>
      </c>
    </row>
    <row r="2281" spans="1:11" x14ac:dyDescent="0.3">
      <c r="A2281" s="1" t="s">
        <v>4946</v>
      </c>
      <c r="B2281" s="1" t="s">
        <v>4947</v>
      </c>
      <c r="C2281" s="1" t="s">
        <v>4948</v>
      </c>
      <c r="D2281" s="1" t="s">
        <v>6</v>
      </c>
      <c r="E2281" t="str">
        <f>_xlfn.XLOOKUP(C2281,폰트맵!D:D,폰트맵!C:C)</f>
        <v>AF00</v>
      </c>
      <c r="F2281" t="str">
        <f>_xlfn.XLOOKUP(D2281,폰트맵!D:D,폰트맵!C:C)</f>
        <v>0100</v>
      </c>
      <c r="K2281" t="str">
        <f>IF(ISBLANK(폰트맵!I2281),"",폰트맵!I2281)</f>
        <v/>
      </c>
    </row>
    <row r="2282" spans="1:11" x14ac:dyDescent="0.3">
      <c r="A2282" s="1" t="s">
        <v>4949</v>
      </c>
      <c r="B2282" s="1" t="s">
        <v>4950</v>
      </c>
      <c r="C2282" s="1" t="s">
        <v>4948</v>
      </c>
      <c r="D2282" s="1" t="s">
        <v>9</v>
      </c>
      <c r="E2282" t="str">
        <f>_xlfn.XLOOKUP(C2282,폰트맵!D:D,폰트맵!C:C)</f>
        <v>AF00</v>
      </c>
      <c r="F2282" t="str">
        <f>_xlfn.XLOOKUP(D2282,폰트맵!D:D,폰트맵!C:C)</f>
        <v>0400</v>
      </c>
      <c r="K2282" t="str">
        <f>IF(ISBLANK(폰트맵!I2282),"",폰트맵!I2282)</f>
        <v/>
      </c>
    </row>
    <row r="2283" spans="1:11" x14ac:dyDescent="0.3">
      <c r="A2283" s="1" t="s">
        <v>4951</v>
      </c>
      <c r="B2283" s="1" t="s">
        <v>4952</v>
      </c>
      <c r="C2283" s="1" t="s">
        <v>4948</v>
      </c>
      <c r="D2283" s="1" t="s">
        <v>15</v>
      </c>
      <c r="E2283" t="str">
        <f>_xlfn.XLOOKUP(C2283,폰트맵!D:D,폰트맵!C:C)</f>
        <v>AF00</v>
      </c>
      <c r="F2283" t="str">
        <f>_xlfn.XLOOKUP(D2283,폰트맵!D:D,폰트맵!C:C)</f>
        <v>0800</v>
      </c>
      <c r="K2283" t="str">
        <f>IF(ISBLANK(폰트맵!I2283),"",폰트맵!I2283)</f>
        <v/>
      </c>
    </row>
    <row r="2284" spans="1:11" x14ac:dyDescent="0.3">
      <c r="A2284" s="1" t="s">
        <v>4953</v>
      </c>
      <c r="B2284" s="1" t="s">
        <v>4954</v>
      </c>
      <c r="C2284" s="1" t="s">
        <v>4948</v>
      </c>
      <c r="D2284" s="1" t="s">
        <v>27</v>
      </c>
      <c r="E2284" t="str">
        <f>_xlfn.XLOOKUP(C2284,폰트맵!D:D,폰트맵!C:C)</f>
        <v>AF00</v>
      </c>
      <c r="F2284" t="str">
        <f>_xlfn.XLOOKUP(D2284,폰트맵!D:D,폰트맵!C:C)</f>
        <v>1100</v>
      </c>
      <c r="K2284" t="str">
        <f>IF(ISBLANK(폰트맵!I2284),"",폰트맵!I2284)</f>
        <v/>
      </c>
    </row>
    <row r="2285" spans="1:11" x14ac:dyDescent="0.3">
      <c r="A2285" s="1" t="s">
        <v>4955</v>
      </c>
      <c r="B2285" s="1" t="s">
        <v>4956</v>
      </c>
      <c r="C2285" s="1" t="s">
        <v>4948</v>
      </c>
      <c r="D2285" s="1" t="s">
        <v>33</v>
      </c>
      <c r="E2285" t="str">
        <f>_xlfn.XLOOKUP(C2285,폰트맵!D:D,폰트맵!C:C)</f>
        <v>AF00</v>
      </c>
      <c r="F2285" t="str">
        <f>_xlfn.XLOOKUP(D2285,폰트맵!D:D,폰트맵!C:C)</f>
        <v>1300</v>
      </c>
      <c r="K2285" t="str">
        <f>IF(ISBLANK(폰트맵!I2285),"",폰트맵!I2285)</f>
        <v/>
      </c>
    </row>
    <row r="2286" spans="1:11" x14ac:dyDescent="0.3">
      <c r="A2286" s="1" t="s">
        <v>4957</v>
      </c>
      <c r="B2286" s="1" t="s">
        <v>4958</v>
      </c>
      <c r="C2286" s="1" t="s">
        <v>4948</v>
      </c>
      <c r="D2286" s="1" t="s">
        <v>39</v>
      </c>
      <c r="E2286" t="str">
        <f>_xlfn.XLOOKUP(C2286,폰트맵!D:D,폰트맵!C:C)</f>
        <v>AF00</v>
      </c>
      <c r="F2286" t="str">
        <f>_xlfn.XLOOKUP(D2286,폰트맵!D:D,폰트맵!C:C)</f>
        <v>1500</v>
      </c>
      <c r="K2286" t="str">
        <f>IF(ISBLANK(폰트맵!I2286),"",폰트맵!I2286)</f>
        <v/>
      </c>
    </row>
    <row r="2287" spans="1:11" x14ac:dyDescent="0.3">
      <c r="A2287" s="1" t="s">
        <v>4959</v>
      </c>
      <c r="B2287" s="1" t="s">
        <v>4960</v>
      </c>
      <c r="C2287" s="1" t="s">
        <v>4899</v>
      </c>
      <c r="D2287" s="1" t="s">
        <v>268</v>
      </c>
      <c r="E2287" t="str">
        <f>_xlfn.XLOOKUP(C2287,폰트맵!D:D,폰트맵!C:C)</f>
        <v>C400</v>
      </c>
      <c r="F2287" t="str">
        <f>_xlfn.XLOOKUP(D2287,폰트맵!D:D,폰트맵!C:C)</f>
        <v>1D00</v>
      </c>
      <c r="K2287" t="str">
        <f>IF(ISBLANK(폰트맵!I2287),"",폰트맵!I2287)</f>
        <v/>
      </c>
    </row>
    <row r="2288" spans="1:11" x14ac:dyDescent="0.3">
      <c r="A2288" s="1" t="s">
        <v>4961</v>
      </c>
      <c r="B2288" s="1" t="s">
        <v>4962</v>
      </c>
      <c r="C2288" s="1" t="s">
        <v>4963</v>
      </c>
      <c r="D2288" s="1" t="s">
        <v>9</v>
      </c>
      <c r="E2288" t="str">
        <f>_xlfn.XLOOKUP(C2288,폰트맵!D:D,폰트맵!C:C)</f>
        <v>0000</v>
      </c>
      <c r="F2288" t="str">
        <f>_xlfn.XLOOKUP(D2288,폰트맵!D:D,폰트맵!C:C)</f>
        <v>0400</v>
      </c>
      <c r="K2288" t="str">
        <f>IF(ISBLANK(폰트맵!I2288),"",폰트맵!I2288)</f>
        <v/>
      </c>
    </row>
    <row r="2289" spans="1:11" x14ac:dyDescent="0.3">
      <c r="A2289" s="1" t="s">
        <v>4964</v>
      </c>
      <c r="B2289" s="1" t="s">
        <v>4965</v>
      </c>
      <c r="C2289" s="1" t="s">
        <v>4963</v>
      </c>
      <c r="D2289" s="1" t="s">
        <v>15</v>
      </c>
      <c r="E2289" t="str">
        <f>_xlfn.XLOOKUP(C2289,폰트맵!D:D,폰트맵!C:C)</f>
        <v>0000</v>
      </c>
      <c r="F2289" t="str">
        <f>_xlfn.XLOOKUP(D2289,폰트맵!D:D,폰트맵!C:C)</f>
        <v>0800</v>
      </c>
      <c r="K2289" t="str">
        <f>IF(ISBLANK(폰트맵!I2289),"",폰트맵!I2289)</f>
        <v/>
      </c>
    </row>
    <row r="2290" spans="1:11" x14ac:dyDescent="0.3">
      <c r="A2290" s="1" t="s">
        <v>4966</v>
      </c>
      <c r="B2290" s="1" t="s">
        <v>4967</v>
      </c>
      <c r="C2290" s="1" t="s">
        <v>4963</v>
      </c>
      <c r="D2290" s="1" t="s">
        <v>27</v>
      </c>
      <c r="E2290" t="str">
        <f>_xlfn.XLOOKUP(C2290,폰트맵!D:D,폰트맵!C:C)</f>
        <v>0000</v>
      </c>
      <c r="F2290" t="str">
        <f>_xlfn.XLOOKUP(D2290,폰트맵!D:D,폰트맵!C:C)</f>
        <v>1100</v>
      </c>
      <c r="K2290" t="str">
        <f>IF(ISBLANK(폰트맵!I2290),"",폰트맵!I2290)</f>
        <v/>
      </c>
    </row>
    <row r="2291" spans="1:11" x14ac:dyDescent="0.3">
      <c r="A2291" s="1" t="s">
        <v>4968</v>
      </c>
      <c r="B2291" s="1" t="s">
        <v>4969</v>
      </c>
      <c r="C2291" s="1" t="s">
        <v>4963</v>
      </c>
      <c r="D2291" s="1" t="s">
        <v>33</v>
      </c>
      <c r="E2291" t="str">
        <f>_xlfn.XLOOKUP(C2291,폰트맵!D:D,폰트맵!C:C)</f>
        <v>0000</v>
      </c>
      <c r="F2291" t="str">
        <f>_xlfn.XLOOKUP(D2291,폰트맵!D:D,폰트맵!C:C)</f>
        <v>1300</v>
      </c>
      <c r="K2291" t="str">
        <f>IF(ISBLANK(폰트맵!I2291),"",폰트맵!I2291)</f>
        <v/>
      </c>
    </row>
    <row r="2292" spans="1:11" x14ac:dyDescent="0.3">
      <c r="A2292" s="1" t="s">
        <v>4970</v>
      </c>
      <c r="B2292" s="1" t="s">
        <v>4971</v>
      </c>
      <c r="C2292" s="1" t="s">
        <v>4899</v>
      </c>
      <c r="D2292" s="1" t="s">
        <v>280</v>
      </c>
      <c r="E2292" t="str">
        <f>_xlfn.XLOOKUP(C2292,폰트맵!D:D,폰트맵!C:C)</f>
        <v>C400</v>
      </c>
      <c r="F2292" t="str">
        <f>_xlfn.XLOOKUP(D2292,폰트맵!D:D,폰트맵!C:C)</f>
        <v>0E00</v>
      </c>
      <c r="K2292" t="str">
        <f>IF(ISBLANK(폰트맵!I2292),"",폰트맵!I2292)</f>
        <v/>
      </c>
    </row>
    <row r="2293" spans="1:11" x14ac:dyDescent="0.3">
      <c r="A2293" s="1" t="s">
        <v>4972</v>
      </c>
      <c r="B2293" s="1" t="s">
        <v>4973</v>
      </c>
      <c r="C2293" s="1" t="s">
        <v>4974</v>
      </c>
      <c r="D2293" s="1" t="s">
        <v>6</v>
      </c>
      <c r="E2293" t="str">
        <f>_xlfn.XLOOKUP(C2293,폰트맵!D:D,폰트맵!C:C)</f>
        <v>B000</v>
      </c>
      <c r="F2293" t="str">
        <f>_xlfn.XLOOKUP(D2293,폰트맵!D:D,폰트맵!C:C)</f>
        <v>0100</v>
      </c>
      <c r="K2293" t="str">
        <f>IF(ISBLANK(폰트맵!I2293),"",폰트맵!I2293)</f>
        <v/>
      </c>
    </row>
    <row r="2294" spans="1:11" x14ac:dyDescent="0.3">
      <c r="A2294" s="1" t="s">
        <v>4975</v>
      </c>
      <c r="B2294" s="1" t="s">
        <v>4976</v>
      </c>
      <c r="C2294" s="1" t="s">
        <v>4974</v>
      </c>
      <c r="D2294" s="1" t="s">
        <v>9</v>
      </c>
      <c r="E2294" t="str">
        <f>_xlfn.XLOOKUP(C2294,폰트맵!D:D,폰트맵!C:C)</f>
        <v>B000</v>
      </c>
      <c r="F2294" t="str">
        <f>_xlfn.XLOOKUP(D2294,폰트맵!D:D,폰트맵!C:C)</f>
        <v>0400</v>
      </c>
      <c r="K2294" t="str">
        <f>IF(ISBLANK(폰트맵!I2294),"",폰트맵!I2294)</f>
        <v/>
      </c>
    </row>
    <row r="2295" spans="1:11" x14ac:dyDescent="0.3">
      <c r="A2295" s="1" t="s">
        <v>4977</v>
      </c>
      <c r="B2295" s="1" t="s">
        <v>4978</v>
      </c>
      <c r="C2295" s="1" t="s">
        <v>4974</v>
      </c>
      <c r="D2295" s="1" t="s">
        <v>15</v>
      </c>
      <c r="E2295" t="str">
        <f>_xlfn.XLOOKUP(C2295,폰트맵!D:D,폰트맵!C:C)</f>
        <v>B000</v>
      </c>
      <c r="F2295" t="str">
        <f>_xlfn.XLOOKUP(D2295,폰트맵!D:D,폰트맵!C:C)</f>
        <v>0800</v>
      </c>
      <c r="K2295" t="str">
        <f>IF(ISBLANK(폰트맵!I2295),"",폰트맵!I2295)</f>
        <v/>
      </c>
    </row>
    <row r="2296" spans="1:11" x14ac:dyDescent="0.3">
      <c r="A2296" s="1" t="s">
        <v>4979</v>
      </c>
      <c r="B2296" s="1" t="s">
        <v>4980</v>
      </c>
      <c r="C2296" s="1" t="s">
        <v>4974</v>
      </c>
      <c r="D2296" s="1" t="s">
        <v>4800</v>
      </c>
      <c r="E2296" t="str">
        <f>_xlfn.XLOOKUP(C2296,폰트맵!D:D,폰트맵!C:C)</f>
        <v>B000</v>
      </c>
      <c r="F2296" t="str">
        <f>_xlfn.XLOOKUP(D2296,폰트맵!D:D,폰트맵!C:C)</f>
        <v>0000</v>
      </c>
      <c r="K2296" t="str">
        <f>IF(ISBLANK(폰트맵!I2296),"",폰트맵!I2296)</f>
        <v/>
      </c>
    </row>
    <row r="2297" spans="1:11" x14ac:dyDescent="0.3">
      <c r="A2297" s="1" t="s">
        <v>4981</v>
      </c>
      <c r="B2297" s="1" t="s">
        <v>4982</v>
      </c>
      <c r="C2297" s="1" t="s">
        <v>4974</v>
      </c>
      <c r="D2297" s="1" t="s">
        <v>24</v>
      </c>
      <c r="E2297" t="str">
        <f>_xlfn.XLOOKUP(C2297,폰트맵!D:D,폰트맵!C:C)</f>
        <v>B000</v>
      </c>
      <c r="F2297" t="str">
        <f>_xlfn.XLOOKUP(D2297,폰트맵!D:D,폰트맵!C:C)</f>
        <v>1000</v>
      </c>
      <c r="K2297" t="str">
        <f>IF(ISBLANK(폰트맵!I2297),"",폰트맵!I2297)</f>
        <v/>
      </c>
    </row>
    <row r="2298" spans="1:11" x14ac:dyDescent="0.3">
      <c r="A2298" s="1" t="s">
        <v>4983</v>
      </c>
      <c r="B2298" s="1" t="s">
        <v>4984</v>
      </c>
      <c r="C2298" s="1" t="s">
        <v>4974</v>
      </c>
      <c r="D2298" s="1" t="s">
        <v>33</v>
      </c>
      <c r="E2298" t="str">
        <f>_xlfn.XLOOKUP(C2298,폰트맵!D:D,폰트맵!C:C)</f>
        <v>B000</v>
      </c>
      <c r="F2298" t="str">
        <f>_xlfn.XLOOKUP(D2298,폰트맵!D:D,폰트맵!C:C)</f>
        <v>1300</v>
      </c>
      <c r="K2298" t="str">
        <f>IF(ISBLANK(폰트맵!I2298),"",폰트맵!I2298)</f>
        <v/>
      </c>
    </row>
    <row r="2299" spans="1:11" x14ac:dyDescent="0.3">
      <c r="A2299" s="1" t="s">
        <v>4985</v>
      </c>
      <c r="B2299" s="1" t="s">
        <v>4986</v>
      </c>
      <c r="C2299" s="1" t="s">
        <v>4974</v>
      </c>
      <c r="D2299" s="1" t="s">
        <v>39</v>
      </c>
      <c r="E2299" t="str">
        <f>_xlfn.XLOOKUP(C2299,폰트맵!D:D,폰트맵!C:C)</f>
        <v>B000</v>
      </c>
      <c r="F2299" t="str">
        <f>_xlfn.XLOOKUP(D2299,폰트맵!D:D,폰트맵!C:C)</f>
        <v>1500</v>
      </c>
      <c r="K2299" t="str">
        <f>IF(ISBLANK(폰트맵!I2299),"",폰트맵!I2299)</f>
        <v/>
      </c>
    </row>
    <row r="2300" spans="1:11" x14ac:dyDescent="0.3">
      <c r="A2300" s="1" t="s">
        <v>4987</v>
      </c>
      <c r="B2300" s="1" t="s">
        <v>4988</v>
      </c>
      <c r="C2300" s="1" t="s">
        <v>4945</v>
      </c>
      <c r="D2300" s="1" t="s">
        <v>308</v>
      </c>
      <c r="E2300" t="str">
        <f>_xlfn.XLOOKUP(C2300,폰트맵!D:D,폰트맵!C:C)</f>
        <v>2A00</v>
      </c>
      <c r="F2300" t="str">
        <f>_xlfn.XLOOKUP(D2300,폰트맵!D:D,폰트맵!C:C)</f>
        <v>0F00</v>
      </c>
      <c r="K2300" t="str">
        <f>IF(ISBLANK(폰트맵!I2300),"",폰트맵!I2300)</f>
        <v/>
      </c>
    </row>
    <row r="2301" spans="1:11" x14ac:dyDescent="0.3">
      <c r="A2301" s="1" t="s">
        <v>4989</v>
      </c>
      <c r="B2301" s="1" t="s">
        <v>4990</v>
      </c>
      <c r="C2301" s="1" t="s">
        <v>4991</v>
      </c>
      <c r="D2301" s="1" t="s">
        <v>9</v>
      </c>
      <c r="E2301" t="str">
        <f>_xlfn.XLOOKUP(C2301,폰트맵!D:D,폰트맵!C:C)</f>
        <v>0000</v>
      </c>
      <c r="F2301" t="str">
        <f>_xlfn.XLOOKUP(D2301,폰트맵!D:D,폰트맵!C:C)</f>
        <v>0400</v>
      </c>
      <c r="K2301" t="str">
        <f>IF(ISBLANK(폰트맵!I2301),"",폰트맵!I2301)</f>
        <v/>
      </c>
    </row>
    <row r="2302" spans="1:11" x14ac:dyDescent="0.3">
      <c r="A2302" s="1" t="s">
        <v>4992</v>
      </c>
      <c r="B2302" s="1" t="s">
        <v>4993</v>
      </c>
      <c r="C2302" s="1" t="s">
        <v>4991</v>
      </c>
      <c r="D2302" s="1" t="s">
        <v>15</v>
      </c>
      <c r="E2302" t="str">
        <f>_xlfn.XLOOKUP(C2302,폰트맵!D:D,폰트맵!C:C)</f>
        <v>0000</v>
      </c>
      <c r="F2302" t="str">
        <f>_xlfn.XLOOKUP(D2302,폰트맵!D:D,폰트맵!C:C)</f>
        <v>0800</v>
      </c>
      <c r="K2302" t="str">
        <f>IF(ISBLANK(폰트맵!I2302),"",폰트맵!I2302)</f>
        <v/>
      </c>
    </row>
    <row r="2303" spans="1:11" x14ac:dyDescent="0.3">
      <c r="A2303" s="1" t="s">
        <v>4994</v>
      </c>
      <c r="B2303" s="1" t="s">
        <v>4995</v>
      </c>
      <c r="C2303" s="1" t="s">
        <v>4991</v>
      </c>
      <c r="D2303" s="1" t="s">
        <v>24</v>
      </c>
      <c r="E2303" t="str">
        <f>_xlfn.XLOOKUP(C2303,폰트맵!D:D,폰트맵!C:C)</f>
        <v>0000</v>
      </c>
      <c r="F2303" t="str">
        <f>_xlfn.XLOOKUP(D2303,폰트맵!D:D,폰트맵!C:C)</f>
        <v>1000</v>
      </c>
      <c r="K2303" t="str">
        <f>IF(ISBLANK(폰트맵!I2303),"",폰트맵!I2303)</f>
        <v/>
      </c>
    </row>
    <row r="2304" spans="1:11" x14ac:dyDescent="0.3">
      <c r="A2304" s="1" t="s">
        <v>4996</v>
      </c>
      <c r="B2304" s="1" t="s">
        <v>4997</v>
      </c>
      <c r="C2304" s="1" t="s">
        <v>4991</v>
      </c>
      <c r="D2304" s="1" t="s">
        <v>39</v>
      </c>
      <c r="E2304" t="str">
        <f>_xlfn.XLOOKUP(C2304,폰트맵!D:D,폰트맵!C:C)</f>
        <v>0000</v>
      </c>
      <c r="F2304" t="str">
        <f>_xlfn.XLOOKUP(D2304,폰트맵!D:D,폰트맵!C:C)</f>
        <v>1500</v>
      </c>
      <c r="K2304" t="str">
        <f>IF(ISBLANK(폰트맵!I2304),"",폰트맵!I2304)</f>
        <v/>
      </c>
    </row>
    <row r="2305" spans="1:11" x14ac:dyDescent="0.3">
      <c r="A2305" s="1" t="s">
        <v>4998</v>
      </c>
      <c r="B2305" s="1" t="s">
        <v>4999</v>
      </c>
      <c r="C2305" s="1" t="s">
        <v>4854</v>
      </c>
      <c r="D2305" s="1" t="s">
        <v>322</v>
      </c>
      <c r="E2305" t="str">
        <f>_xlfn.XLOOKUP(C2305,폰트맵!D:D,폰트맵!C:C)</f>
        <v>AC00</v>
      </c>
      <c r="F2305" t="str">
        <f>_xlfn.XLOOKUP(D2305,폰트맵!D:D,폰트맵!C:C)</f>
        <v>1800</v>
      </c>
      <c r="K2305" t="str">
        <f>IF(ISBLANK(폰트맵!I2305),"",폰트맵!I2305)</f>
        <v/>
      </c>
    </row>
    <row r="2306" spans="1:11" x14ac:dyDescent="0.3">
      <c r="A2306" s="1" t="s">
        <v>5000</v>
      </c>
      <c r="B2306" s="1" t="s">
        <v>5001</v>
      </c>
      <c r="C2306" s="1" t="s">
        <v>5002</v>
      </c>
      <c r="D2306" s="1" t="s">
        <v>6</v>
      </c>
      <c r="E2306" t="str">
        <f>_xlfn.XLOOKUP(C2306,폰트맵!D:D,폰트맵!C:C)</f>
        <v>0000</v>
      </c>
      <c r="F2306" t="str">
        <f>_xlfn.XLOOKUP(D2306,폰트맵!D:D,폰트맵!C:C)</f>
        <v>0100</v>
      </c>
      <c r="K2306" t="str">
        <f>IF(ISBLANK(폰트맵!I2306),"",폰트맵!I2306)</f>
        <v/>
      </c>
    </row>
    <row r="2307" spans="1:11" x14ac:dyDescent="0.3">
      <c r="A2307" s="1" t="s">
        <v>5003</v>
      </c>
      <c r="B2307" s="1" t="s">
        <v>5004</v>
      </c>
      <c r="C2307" s="1" t="s">
        <v>5002</v>
      </c>
      <c r="D2307" s="1" t="s">
        <v>9</v>
      </c>
      <c r="E2307" t="str">
        <f>_xlfn.XLOOKUP(C2307,폰트맵!D:D,폰트맵!C:C)</f>
        <v>0000</v>
      </c>
      <c r="F2307" t="str">
        <f>_xlfn.XLOOKUP(D2307,폰트맵!D:D,폰트맵!C:C)</f>
        <v>0400</v>
      </c>
      <c r="K2307" t="str">
        <f>IF(ISBLANK(폰트맵!I2307),"",폰트맵!I2307)</f>
        <v/>
      </c>
    </row>
    <row r="2308" spans="1:11" x14ac:dyDescent="0.3">
      <c r="A2308" s="1" t="s">
        <v>5005</v>
      </c>
      <c r="B2308" s="1" t="s">
        <v>5006</v>
      </c>
      <c r="C2308" s="1" t="s">
        <v>5002</v>
      </c>
      <c r="D2308" s="1" t="s">
        <v>15</v>
      </c>
      <c r="E2308" t="str">
        <f>_xlfn.XLOOKUP(C2308,폰트맵!D:D,폰트맵!C:C)</f>
        <v>0000</v>
      </c>
      <c r="F2308" t="str">
        <f>_xlfn.XLOOKUP(D2308,폰트맵!D:D,폰트맵!C:C)</f>
        <v>0800</v>
      </c>
      <c r="K2308" t="str">
        <f>IF(ISBLANK(폰트맵!I2308),"",폰트맵!I2308)</f>
        <v/>
      </c>
    </row>
    <row r="2309" spans="1:11" x14ac:dyDescent="0.3">
      <c r="A2309" s="1" t="s">
        <v>5007</v>
      </c>
      <c r="B2309" s="1" t="s">
        <v>5008</v>
      </c>
      <c r="C2309" s="1" t="s">
        <v>5002</v>
      </c>
      <c r="D2309" s="1" t="s">
        <v>39</v>
      </c>
      <c r="E2309" t="str">
        <f>_xlfn.XLOOKUP(C2309,폰트맵!D:D,폰트맵!C:C)</f>
        <v>0000</v>
      </c>
      <c r="F2309" t="str">
        <f>_xlfn.XLOOKUP(D2309,폰트맵!D:D,폰트맵!C:C)</f>
        <v>1500</v>
      </c>
      <c r="K2309" t="str">
        <f>IF(ISBLANK(폰트맵!I2309),"",폰트맵!I2309)</f>
        <v/>
      </c>
    </row>
    <row r="2310" spans="1:11" x14ac:dyDescent="0.3">
      <c r="A2310" s="1" t="s">
        <v>5009</v>
      </c>
      <c r="B2310" s="1" t="s">
        <v>5010</v>
      </c>
      <c r="C2310" s="1" t="s">
        <v>4945</v>
      </c>
      <c r="D2310" s="1" t="s">
        <v>328</v>
      </c>
      <c r="E2310" t="str">
        <f>_xlfn.XLOOKUP(C2310,폰트맵!D:D,폰트맵!C:C)</f>
        <v>2A00</v>
      </c>
      <c r="F2310" t="str">
        <f>_xlfn.XLOOKUP(D2310,폰트맵!D:D,폰트맵!C:C)</f>
        <v>1F00</v>
      </c>
      <c r="K2310" t="str">
        <f>IF(ISBLANK(폰트맵!I2310),"",폰트맵!I2310)</f>
        <v/>
      </c>
    </row>
    <row r="2311" spans="1:11" x14ac:dyDescent="0.3">
      <c r="A2311" s="1" t="s">
        <v>5011</v>
      </c>
      <c r="B2311" s="1" t="s">
        <v>5012</v>
      </c>
      <c r="C2311" s="1" t="s">
        <v>5013</v>
      </c>
      <c r="D2311" s="1" t="s">
        <v>6</v>
      </c>
      <c r="E2311" t="str">
        <f>_xlfn.XLOOKUP(C2311,폰트맵!D:D,폰트맵!C:C)</f>
        <v>0000</v>
      </c>
      <c r="F2311" t="str">
        <f>_xlfn.XLOOKUP(D2311,폰트맵!D:D,폰트맵!C:C)</f>
        <v>0100</v>
      </c>
      <c r="K2311" t="str">
        <f>IF(ISBLANK(폰트맵!I2311),"",폰트맵!I2311)</f>
        <v/>
      </c>
    </row>
    <row r="2312" spans="1:11" x14ac:dyDescent="0.3">
      <c r="A2312" s="1" t="s">
        <v>5014</v>
      </c>
      <c r="B2312" s="1" t="s">
        <v>5015</v>
      </c>
      <c r="C2312" s="1" t="s">
        <v>5013</v>
      </c>
      <c r="D2312" s="1" t="s">
        <v>9</v>
      </c>
      <c r="E2312" t="str">
        <f>_xlfn.XLOOKUP(C2312,폰트맵!D:D,폰트맵!C:C)</f>
        <v>0000</v>
      </c>
      <c r="F2312" t="str">
        <f>_xlfn.XLOOKUP(D2312,폰트맵!D:D,폰트맵!C:C)</f>
        <v>0400</v>
      </c>
      <c r="K2312" t="str">
        <f>IF(ISBLANK(폰트맵!I2312),"",폰트맵!I2312)</f>
        <v/>
      </c>
    </row>
    <row r="2313" spans="1:11" x14ac:dyDescent="0.3">
      <c r="A2313" s="1" t="s">
        <v>5016</v>
      </c>
      <c r="B2313" s="1" t="s">
        <v>5017</v>
      </c>
      <c r="C2313" s="1" t="s">
        <v>5013</v>
      </c>
      <c r="D2313" s="1" t="s">
        <v>15</v>
      </c>
      <c r="E2313" t="str">
        <f>_xlfn.XLOOKUP(C2313,폰트맵!D:D,폰트맵!C:C)</f>
        <v>0000</v>
      </c>
      <c r="F2313" t="str">
        <f>_xlfn.XLOOKUP(D2313,폰트맵!D:D,폰트맵!C:C)</f>
        <v>0800</v>
      </c>
      <c r="K2313" t="str">
        <f>IF(ISBLANK(폰트맵!I2313),"",폰트맵!I2313)</f>
        <v/>
      </c>
    </row>
    <row r="2314" spans="1:11" x14ac:dyDescent="0.3">
      <c r="A2314" s="1" t="s">
        <v>5018</v>
      </c>
      <c r="B2314" s="1" t="s">
        <v>5019</v>
      </c>
      <c r="C2314" s="1" t="s">
        <v>5013</v>
      </c>
      <c r="D2314" s="1" t="s">
        <v>24</v>
      </c>
      <c r="E2314" t="str">
        <f>_xlfn.XLOOKUP(C2314,폰트맵!D:D,폰트맵!C:C)</f>
        <v>0000</v>
      </c>
      <c r="F2314" t="str">
        <f>_xlfn.XLOOKUP(D2314,폰트맵!D:D,폰트맵!C:C)</f>
        <v>1000</v>
      </c>
      <c r="K2314" t="str">
        <f>IF(ISBLANK(폰트맵!I2314),"",폰트맵!I2314)</f>
        <v/>
      </c>
    </row>
    <row r="2315" spans="1:11" x14ac:dyDescent="0.3">
      <c r="A2315" s="1" t="s">
        <v>5020</v>
      </c>
      <c r="B2315" s="1" t="s">
        <v>5021</v>
      </c>
      <c r="C2315" s="1" t="s">
        <v>5013</v>
      </c>
      <c r="D2315" s="1" t="s">
        <v>27</v>
      </c>
      <c r="E2315" t="str">
        <f>_xlfn.XLOOKUP(C2315,폰트맵!D:D,폰트맵!C:C)</f>
        <v>0000</v>
      </c>
      <c r="F2315" t="str">
        <f>_xlfn.XLOOKUP(D2315,폰트맵!D:D,폰트맵!C:C)</f>
        <v>1100</v>
      </c>
      <c r="K2315" t="str">
        <f>IF(ISBLANK(폰트맵!I2315),"",폰트맵!I2315)</f>
        <v/>
      </c>
    </row>
    <row r="2316" spans="1:11" x14ac:dyDescent="0.3">
      <c r="A2316" s="1" t="s">
        <v>5022</v>
      </c>
      <c r="B2316" s="1" t="s">
        <v>5023</v>
      </c>
      <c r="C2316" s="1" t="s">
        <v>5013</v>
      </c>
      <c r="D2316" s="1" t="s">
        <v>33</v>
      </c>
      <c r="E2316" t="str">
        <f>_xlfn.XLOOKUP(C2316,폰트맵!D:D,폰트맵!C:C)</f>
        <v>0000</v>
      </c>
      <c r="F2316" t="str">
        <f>_xlfn.XLOOKUP(D2316,폰트맵!D:D,폰트맵!C:C)</f>
        <v>1300</v>
      </c>
      <c r="K2316" t="str">
        <f>IF(ISBLANK(폰트맵!I2316),"",폰트맵!I2316)</f>
        <v/>
      </c>
    </row>
    <row r="2317" spans="1:11" x14ac:dyDescent="0.3">
      <c r="A2317" s="1" t="s">
        <v>5024</v>
      </c>
      <c r="B2317" s="1" t="s">
        <v>5025</v>
      </c>
      <c r="C2317" s="1" t="s">
        <v>5013</v>
      </c>
      <c r="D2317" s="1" t="s">
        <v>39</v>
      </c>
      <c r="E2317" t="str">
        <f>_xlfn.XLOOKUP(C2317,폰트맵!D:D,폰트맵!C:C)</f>
        <v>0000</v>
      </c>
      <c r="F2317" t="str">
        <f>_xlfn.XLOOKUP(D2317,폰트맵!D:D,폰트맵!C:C)</f>
        <v>1500</v>
      </c>
      <c r="K2317" t="str">
        <f>IF(ISBLANK(폰트맵!I2317),"",폰트맵!I2317)</f>
        <v/>
      </c>
    </row>
    <row r="2318" spans="1:11" x14ac:dyDescent="0.3">
      <c r="A2318" s="1" t="s">
        <v>5026</v>
      </c>
      <c r="B2318" s="1" t="s">
        <v>5027</v>
      </c>
      <c r="C2318" s="1" t="s">
        <v>4899</v>
      </c>
      <c r="D2318" s="1" t="s">
        <v>344</v>
      </c>
      <c r="E2318" t="str">
        <f>_xlfn.XLOOKUP(C2318,폰트맵!D:D,폰트맵!C:C)</f>
        <v>C400</v>
      </c>
      <c r="F2318" t="str">
        <f>_xlfn.XLOOKUP(D2318,폰트맵!D:D,폰트맵!C:C)</f>
        <v>3600</v>
      </c>
      <c r="K2318" t="str">
        <f>IF(ISBLANK(폰트맵!I2318),"",폰트맵!I2318)</f>
        <v/>
      </c>
    </row>
    <row r="2319" spans="1:11" x14ac:dyDescent="0.3">
      <c r="A2319" s="1" t="s">
        <v>5028</v>
      </c>
      <c r="B2319" s="1" t="s">
        <v>5029</v>
      </c>
      <c r="C2319" s="1" t="s">
        <v>5030</v>
      </c>
      <c r="D2319" s="1" t="s">
        <v>6</v>
      </c>
      <c r="E2319" t="str">
        <f>_xlfn.XLOOKUP(C2319,폰트맵!D:D,폰트맵!C:C)</f>
        <v>0000</v>
      </c>
      <c r="F2319" t="str">
        <f>_xlfn.XLOOKUP(D2319,폰트맵!D:D,폰트맵!C:C)</f>
        <v>0100</v>
      </c>
      <c r="K2319" t="str">
        <f>IF(ISBLANK(폰트맵!I2319),"",폰트맵!I2319)</f>
        <v/>
      </c>
    </row>
    <row r="2320" spans="1:11" x14ac:dyDescent="0.3">
      <c r="A2320" s="1" t="s">
        <v>5031</v>
      </c>
      <c r="B2320" s="1" t="s">
        <v>5032</v>
      </c>
      <c r="C2320" s="1" t="s">
        <v>5030</v>
      </c>
      <c r="D2320" s="1" t="s">
        <v>9</v>
      </c>
      <c r="E2320" t="str">
        <f>_xlfn.XLOOKUP(C2320,폰트맵!D:D,폰트맵!C:C)</f>
        <v>0000</v>
      </c>
      <c r="F2320" t="str">
        <f>_xlfn.XLOOKUP(D2320,폰트맵!D:D,폰트맵!C:C)</f>
        <v>0400</v>
      </c>
      <c r="K2320" t="str">
        <f>IF(ISBLANK(폰트맵!I2320),"",폰트맵!I2320)</f>
        <v/>
      </c>
    </row>
    <row r="2321" spans="1:11" x14ac:dyDescent="0.3">
      <c r="A2321" s="1" t="s">
        <v>5033</v>
      </c>
      <c r="B2321" s="1" t="s">
        <v>5034</v>
      </c>
      <c r="C2321" s="1" t="s">
        <v>5030</v>
      </c>
      <c r="D2321" s="1" t="s">
        <v>15</v>
      </c>
      <c r="E2321" t="str">
        <f>_xlfn.XLOOKUP(C2321,폰트맵!D:D,폰트맵!C:C)</f>
        <v>0000</v>
      </c>
      <c r="F2321" t="str">
        <f>_xlfn.XLOOKUP(D2321,폰트맵!D:D,폰트맵!C:C)</f>
        <v>0800</v>
      </c>
      <c r="K2321" t="str">
        <f>IF(ISBLANK(폰트맵!I2321),"",폰트맵!I2321)</f>
        <v/>
      </c>
    </row>
    <row r="2322" spans="1:11" x14ac:dyDescent="0.3">
      <c r="A2322" s="1" t="s">
        <v>5035</v>
      </c>
      <c r="B2322" s="1" t="s">
        <v>5036</v>
      </c>
      <c r="C2322" s="1" t="s">
        <v>5030</v>
      </c>
      <c r="D2322" s="1" t="s">
        <v>24</v>
      </c>
      <c r="E2322" t="str">
        <f>_xlfn.XLOOKUP(C2322,폰트맵!D:D,폰트맵!C:C)</f>
        <v>0000</v>
      </c>
      <c r="F2322" t="str">
        <f>_xlfn.XLOOKUP(D2322,폰트맵!D:D,폰트맵!C:C)</f>
        <v>1000</v>
      </c>
      <c r="K2322" t="str">
        <f>IF(ISBLANK(폰트맵!I2322),"",폰트맵!I2322)</f>
        <v/>
      </c>
    </row>
    <row r="2323" spans="1:11" x14ac:dyDescent="0.3">
      <c r="A2323" s="1" t="s">
        <v>5037</v>
      </c>
      <c r="B2323" s="1" t="s">
        <v>5038</v>
      </c>
      <c r="C2323" s="1" t="s">
        <v>5030</v>
      </c>
      <c r="D2323" s="1" t="s">
        <v>33</v>
      </c>
      <c r="E2323" t="str">
        <f>_xlfn.XLOOKUP(C2323,폰트맵!D:D,폰트맵!C:C)</f>
        <v>0000</v>
      </c>
      <c r="F2323" t="str">
        <f>_xlfn.XLOOKUP(D2323,폰트맵!D:D,폰트맵!C:C)</f>
        <v>1300</v>
      </c>
      <c r="K2323" t="str">
        <f>IF(ISBLANK(폰트맵!I2323),"",폰트맵!I2323)</f>
        <v/>
      </c>
    </row>
    <row r="2324" spans="1:11" x14ac:dyDescent="0.3">
      <c r="A2324" s="1" t="s">
        <v>5039</v>
      </c>
      <c r="B2324" s="1" t="s">
        <v>5040</v>
      </c>
      <c r="C2324" s="1" t="s">
        <v>5030</v>
      </c>
      <c r="D2324" s="1" t="s">
        <v>39</v>
      </c>
      <c r="E2324" t="str">
        <f>_xlfn.XLOOKUP(C2324,폰트맵!D:D,폰트맵!C:C)</f>
        <v>0000</v>
      </c>
      <c r="F2324" t="str">
        <f>_xlfn.XLOOKUP(D2324,폰트맵!D:D,폰트맵!C:C)</f>
        <v>1500</v>
      </c>
      <c r="K2324" t="str">
        <f>IF(ISBLANK(폰트맵!I2324),"",폰트맵!I2324)</f>
        <v/>
      </c>
    </row>
    <row r="2325" spans="1:11" x14ac:dyDescent="0.3">
      <c r="A2325" s="1" t="s">
        <v>5041</v>
      </c>
      <c r="B2325" s="1" t="s">
        <v>5042</v>
      </c>
      <c r="C2325" s="1" t="s">
        <v>4899</v>
      </c>
      <c r="D2325" s="1" t="s">
        <v>352</v>
      </c>
      <c r="E2325" t="str">
        <f>_xlfn.XLOOKUP(C2325,폰트맵!D:D,폰트맵!C:C)</f>
        <v>C400</v>
      </c>
      <c r="F2325" t="str">
        <f>_xlfn.XLOOKUP(D2325,폰트맵!D:D,폰트맵!C:C)</f>
        <v>1E00</v>
      </c>
      <c r="K2325" t="str">
        <f>IF(ISBLANK(폰트맵!I2325),"",폰트맵!I2325)</f>
        <v/>
      </c>
    </row>
    <row r="2326" spans="1:11" x14ac:dyDescent="0.3">
      <c r="A2326" s="1" t="s">
        <v>5043</v>
      </c>
      <c r="B2326" s="1" t="s">
        <v>5044</v>
      </c>
      <c r="C2326" s="1" t="s">
        <v>5045</v>
      </c>
      <c r="D2326" s="1" t="s">
        <v>6</v>
      </c>
      <c r="E2326" t="str">
        <f>_xlfn.XLOOKUP(C2326,폰트맵!D:D,폰트맵!C:C)</f>
        <v>B100</v>
      </c>
      <c r="F2326" t="str">
        <f>_xlfn.XLOOKUP(D2326,폰트맵!D:D,폰트맵!C:C)</f>
        <v>0100</v>
      </c>
      <c r="K2326" t="str">
        <f>IF(ISBLANK(폰트맵!I2326),"",폰트맵!I2326)</f>
        <v/>
      </c>
    </row>
    <row r="2327" spans="1:11" x14ac:dyDescent="0.3">
      <c r="A2327" s="1" t="s">
        <v>5046</v>
      </c>
      <c r="B2327" s="1" t="s">
        <v>5047</v>
      </c>
      <c r="C2327" s="1" t="s">
        <v>5045</v>
      </c>
      <c r="D2327" s="1" t="s">
        <v>9</v>
      </c>
      <c r="E2327" t="str">
        <f>_xlfn.XLOOKUP(C2327,폰트맵!D:D,폰트맵!C:C)</f>
        <v>B100</v>
      </c>
      <c r="F2327" t="str">
        <f>_xlfn.XLOOKUP(D2327,폰트맵!D:D,폰트맵!C:C)</f>
        <v>0400</v>
      </c>
      <c r="K2327" t="str">
        <f>IF(ISBLANK(폰트맵!I2327),"",폰트맵!I2327)</f>
        <v/>
      </c>
    </row>
    <row r="2328" spans="1:11" x14ac:dyDescent="0.3">
      <c r="A2328" s="1" t="s">
        <v>5048</v>
      </c>
      <c r="B2328" s="1" t="s">
        <v>5049</v>
      </c>
      <c r="C2328" s="1" t="s">
        <v>5045</v>
      </c>
      <c r="D2328" s="1" t="s">
        <v>510</v>
      </c>
      <c r="E2328" t="str">
        <f>_xlfn.XLOOKUP(C2328,폰트맵!D:D,폰트맵!C:C)</f>
        <v>B100</v>
      </c>
      <c r="F2328" t="str">
        <f>_xlfn.XLOOKUP(D2328,폰트맵!D:D,폰트맵!C:C)</f>
        <v>0600</v>
      </c>
      <c r="K2328" t="str">
        <f>IF(ISBLANK(폰트맵!I2328),"",폰트맵!I2328)</f>
        <v/>
      </c>
    </row>
    <row r="2329" spans="1:11" x14ac:dyDescent="0.3">
      <c r="A2329" s="1" t="s">
        <v>5050</v>
      </c>
      <c r="B2329" s="1" t="s">
        <v>5051</v>
      </c>
      <c r="C2329" s="1" t="s">
        <v>5045</v>
      </c>
      <c r="D2329" s="1" t="s">
        <v>12</v>
      </c>
      <c r="E2329" t="str">
        <f>_xlfn.XLOOKUP(C2329,폰트맵!D:D,폰트맵!C:C)</f>
        <v>B100</v>
      </c>
      <c r="F2329" t="str">
        <f>_xlfn.XLOOKUP(D2329,폰트맵!D:D,폰트맵!C:C)</f>
        <v>0700</v>
      </c>
      <c r="K2329" t="str">
        <f>IF(ISBLANK(폰트맵!I2329),"",폰트맵!I2329)</f>
        <v/>
      </c>
    </row>
    <row r="2330" spans="1:11" x14ac:dyDescent="0.3">
      <c r="A2330" s="1" t="s">
        <v>5052</v>
      </c>
      <c r="B2330" s="1" t="s">
        <v>5053</v>
      </c>
      <c r="C2330" s="1" t="s">
        <v>5045</v>
      </c>
      <c r="D2330" s="1" t="s">
        <v>15</v>
      </c>
      <c r="E2330" t="str">
        <f>_xlfn.XLOOKUP(C2330,폰트맵!D:D,폰트맵!C:C)</f>
        <v>B100</v>
      </c>
      <c r="F2330" t="str">
        <f>_xlfn.XLOOKUP(D2330,폰트맵!D:D,폰트맵!C:C)</f>
        <v>0800</v>
      </c>
      <c r="K2330" t="str">
        <f>IF(ISBLANK(폰트맵!I2330),"",폰트맵!I2330)</f>
        <v/>
      </c>
    </row>
    <row r="2331" spans="1:11" x14ac:dyDescent="0.3">
      <c r="A2331" s="1" t="s">
        <v>5054</v>
      </c>
      <c r="B2331" s="1" t="s">
        <v>5055</v>
      </c>
      <c r="C2331" s="1" t="s">
        <v>5045</v>
      </c>
      <c r="D2331" s="1" t="s">
        <v>18</v>
      </c>
      <c r="E2331" t="str">
        <f>_xlfn.XLOOKUP(C2331,폰트맵!D:D,폰트맵!C:C)</f>
        <v>B100</v>
      </c>
      <c r="F2331" t="str">
        <f>_xlfn.XLOOKUP(D2331,폰트맵!D:D,폰트맵!C:C)</f>
        <v>0900</v>
      </c>
      <c r="K2331" t="str">
        <f>IF(ISBLANK(폰트맵!I2331),"",폰트맵!I2331)</f>
        <v/>
      </c>
    </row>
    <row r="2332" spans="1:11" x14ac:dyDescent="0.3">
      <c r="A2332" s="1" t="s">
        <v>5056</v>
      </c>
      <c r="B2332" s="1" t="s">
        <v>5057</v>
      </c>
      <c r="C2332" s="1" t="s">
        <v>5045</v>
      </c>
      <c r="D2332" s="1" t="s">
        <v>24</v>
      </c>
      <c r="E2332" t="str">
        <f>_xlfn.XLOOKUP(C2332,폰트맵!D:D,폰트맵!C:C)</f>
        <v>B100</v>
      </c>
      <c r="F2332" t="str">
        <f>_xlfn.XLOOKUP(D2332,폰트맵!D:D,폰트맵!C:C)</f>
        <v>1000</v>
      </c>
      <c r="K2332" t="str">
        <f>IF(ISBLANK(폰트맵!I2332),"",폰트맵!I2332)</f>
        <v/>
      </c>
    </row>
    <row r="2333" spans="1:11" x14ac:dyDescent="0.3">
      <c r="A2333" s="1" t="s">
        <v>5058</v>
      </c>
      <c r="B2333" s="1" t="s">
        <v>5059</v>
      </c>
      <c r="C2333" s="1" t="s">
        <v>5045</v>
      </c>
      <c r="D2333" s="1" t="s">
        <v>27</v>
      </c>
      <c r="E2333" t="str">
        <f>_xlfn.XLOOKUP(C2333,폰트맵!D:D,폰트맵!C:C)</f>
        <v>B100</v>
      </c>
      <c r="F2333" t="str">
        <f>_xlfn.XLOOKUP(D2333,폰트맵!D:D,폰트맵!C:C)</f>
        <v>1100</v>
      </c>
      <c r="K2333" t="str">
        <f>IF(ISBLANK(폰트맵!I2333),"",폰트맵!I2333)</f>
        <v/>
      </c>
    </row>
    <row r="2334" spans="1:11" x14ac:dyDescent="0.3">
      <c r="A2334" s="1" t="s">
        <v>5060</v>
      </c>
      <c r="B2334" s="1" t="s">
        <v>5061</v>
      </c>
      <c r="C2334" s="1" t="s">
        <v>5045</v>
      </c>
      <c r="D2334" s="1" t="s">
        <v>33</v>
      </c>
      <c r="E2334" t="str">
        <f>_xlfn.XLOOKUP(C2334,폰트맵!D:D,폰트맵!C:C)</f>
        <v>B100</v>
      </c>
      <c r="F2334" t="str">
        <f>_xlfn.XLOOKUP(D2334,폰트맵!D:D,폰트맵!C:C)</f>
        <v>1300</v>
      </c>
      <c r="K2334" t="str">
        <f>IF(ISBLANK(폰트맵!I2334),"",폰트맵!I2334)</f>
        <v/>
      </c>
    </row>
    <row r="2335" spans="1:11" x14ac:dyDescent="0.3">
      <c r="A2335" s="1" t="s">
        <v>5062</v>
      </c>
      <c r="B2335" s="1" t="s">
        <v>5063</v>
      </c>
      <c r="C2335" s="1" t="s">
        <v>5045</v>
      </c>
      <c r="D2335" s="1" t="s">
        <v>39</v>
      </c>
      <c r="E2335" t="str">
        <f>_xlfn.XLOOKUP(C2335,폰트맵!D:D,폰트맵!C:C)</f>
        <v>B100</v>
      </c>
      <c r="F2335" t="str">
        <f>_xlfn.XLOOKUP(D2335,폰트맵!D:D,폰트맵!C:C)</f>
        <v>1500</v>
      </c>
      <c r="K2335" t="str">
        <f>IF(ISBLANK(폰트맵!I2335),"",폰트맵!I2335)</f>
        <v/>
      </c>
    </row>
    <row r="2336" spans="1:11" x14ac:dyDescent="0.3">
      <c r="A2336" s="1" t="s">
        <v>5064</v>
      </c>
      <c r="B2336" s="1" t="s">
        <v>5065</v>
      </c>
      <c r="C2336" s="1" t="s">
        <v>5045</v>
      </c>
      <c r="D2336" s="1" t="s">
        <v>48</v>
      </c>
      <c r="E2336" t="str">
        <f>_xlfn.XLOOKUP(C2336,폰트맵!D:D,폰트맵!C:C)</f>
        <v>B100</v>
      </c>
      <c r="F2336" t="str">
        <f>_xlfn.XLOOKUP(D2336,폰트맵!D:D,폰트맵!C:C)</f>
        <v>1900</v>
      </c>
      <c r="K2336" t="str">
        <f>IF(ISBLANK(폰트맵!I2336),"",폰트맵!I2336)</f>
        <v/>
      </c>
    </row>
    <row r="2337" spans="1:11" x14ac:dyDescent="0.3">
      <c r="A2337" s="1" t="s">
        <v>5066</v>
      </c>
      <c r="B2337" s="1" t="s">
        <v>5067</v>
      </c>
      <c r="C2337" s="1" t="s">
        <v>4945</v>
      </c>
      <c r="D2337" s="1" t="s">
        <v>374</v>
      </c>
      <c r="E2337" t="str">
        <f>_xlfn.XLOOKUP(C2337,폰트맵!D:D,폰트맵!C:C)</f>
        <v>2A00</v>
      </c>
      <c r="F2337" t="str">
        <f>_xlfn.XLOOKUP(D2337,폰트맵!D:D,폰트맵!C:C)</f>
        <v>3700</v>
      </c>
      <c r="K2337" t="str">
        <f>IF(ISBLANK(폰트맵!I2337),"",폰트맵!I2337)</f>
        <v/>
      </c>
    </row>
    <row r="2338" spans="1:11" x14ac:dyDescent="0.3">
      <c r="A2338" s="1" t="s">
        <v>5068</v>
      </c>
      <c r="B2338" s="1" t="s">
        <v>5069</v>
      </c>
      <c r="C2338" s="1" t="s">
        <v>5070</v>
      </c>
      <c r="D2338" s="1" t="s">
        <v>9</v>
      </c>
      <c r="E2338" t="str">
        <f>_xlfn.XLOOKUP(C2338,폰트맵!D:D,폰트맵!C:C)</f>
        <v>0000</v>
      </c>
      <c r="F2338" t="str">
        <f>_xlfn.XLOOKUP(D2338,폰트맵!D:D,폰트맵!C:C)</f>
        <v>0400</v>
      </c>
      <c r="K2338" t="str">
        <f>IF(ISBLANK(폰트맵!I2338),"",폰트맵!I2338)</f>
        <v/>
      </c>
    </row>
    <row r="2339" spans="1:11" x14ac:dyDescent="0.3">
      <c r="A2339" s="1" t="s">
        <v>5071</v>
      </c>
      <c r="B2339" s="1" t="s">
        <v>5072</v>
      </c>
      <c r="C2339" s="1" t="s">
        <v>5070</v>
      </c>
      <c r="D2339" s="1" t="s">
        <v>15</v>
      </c>
      <c r="E2339" t="str">
        <f>_xlfn.XLOOKUP(C2339,폰트맵!D:D,폰트맵!C:C)</f>
        <v>0000</v>
      </c>
      <c r="F2339" t="str">
        <f>_xlfn.XLOOKUP(D2339,폰트맵!D:D,폰트맵!C:C)</f>
        <v>0800</v>
      </c>
      <c r="K2339" t="str">
        <f>IF(ISBLANK(폰트맵!I2339),"",폰트맵!I2339)</f>
        <v/>
      </c>
    </row>
    <row r="2340" spans="1:11" x14ac:dyDescent="0.3">
      <c r="A2340" s="1" t="s">
        <v>5073</v>
      </c>
      <c r="B2340" s="1" t="s">
        <v>5074</v>
      </c>
      <c r="C2340" s="1" t="s">
        <v>5070</v>
      </c>
      <c r="D2340" s="1" t="s">
        <v>24</v>
      </c>
      <c r="E2340" t="str">
        <f>_xlfn.XLOOKUP(C2340,폰트맵!D:D,폰트맵!C:C)</f>
        <v>0000</v>
      </c>
      <c r="F2340" t="str">
        <f>_xlfn.XLOOKUP(D2340,폰트맵!D:D,폰트맵!C:C)</f>
        <v>1000</v>
      </c>
      <c r="K2340" t="str">
        <f>IF(ISBLANK(폰트맵!I2340),"",폰트맵!I2340)</f>
        <v/>
      </c>
    </row>
    <row r="2341" spans="1:11" x14ac:dyDescent="0.3">
      <c r="A2341" s="1" t="s">
        <v>5075</v>
      </c>
      <c r="B2341" s="1" t="s">
        <v>5076</v>
      </c>
      <c r="C2341" s="1" t="s">
        <v>5070</v>
      </c>
      <c r="D2341" s="1" t="s">
        <v>27</v>
      </c>
      <c r="E2341" t="str">
        <f>_xlfn.XLOOKUP(C2341,폰트맵!D:D,폰트맵!C:C)</f>
        <v>0000</v>
      </c>
      <c r="F2341" t="str">
        <f>_xlfn.XLOOKUP(D2341,폰트맵!D:D,폰트맵!C:C)</f>
        <v>1100</v>
      </c>
      <c r="K2341" t="str">
        <f>IF(ISBLANK(폰트맵!I2341),"",폰트맵!I2341)</f>
        <v/>
      </c>
    </row>
    <row r="2342" spans="1:11" x14ac:dyDescent="0.3">
      <c r="A2342" s="1" t="s">
        <v>5077</v>
      </c>
      <c r="B2342" s="1" t="s">
        <v>5078</v>
      </c>
      <c r="C2342" s="1" t="s">
        <v>5070</v>
      </c>
      <c r="D2342" s="1" t="s">
        <v>39</v>
      </c>
      <c r="E2342" t="str">
        <f>_xlfn.XLOOKUP(C2342,폰트맵!D:D,폰트맵!C:C)</f>
        <v>0000</v>
      </c>
      <c r="F2342" t="str">
        <f>_xlfn.XLOOKUP(D2342,폰트맵!D:D,폰트맵!C:C)</f>
        <v>1500</v>
      </c>
      <c r="K2342" t="str">
        <f>IF(ISBLANK(폰트맵!I2342),"",폰트맵!I2342)</f>
        <v/>
      </c>
    </row>
    <row r="2343" spans="1:11" x14ac:dyDescent="0.3">
      <c r="A2343" s="1" t="s">
        <v>5079</v>
      </c>
      <c r="B2343" s="1" t="s">
        <v>5080</v>
      </c>
      <c r="C2343" s="1" t="s">
        <v>4945</v>
      </c>
      <c r="D2343" s="1" t="s">
        <v>98</v>
      </c>
      <c r="E2343" t="str">
        <f>_xlfn.XLOOKUP(C2343,폰트맵!D:D,폰트맵!C:C)</f>
        <v>2A00</v>
      </c>
      <c r="F2343" t="str">
        <f>_xlfn.XLOOKUP(D2343,폰트맵!D:D,폰트맵!C:C)</f>
        <v>0500</v>
      </c>
      <c r="K2343" t="str">
        <f>IF(ISBLANK(폰트맵!I2343),"",폰트맵!I2343)</f>
        <v/>
      </c>
    </row>
    <row r="2344" spans="1:11" x14ac:dyDescent="0.3">
      <c r="A2344" s="1" t="s">
        <v>5081</v>
      </c>
      <c r="B2344" s="1" t="s">
        <v>5082</v>
      </c>
      <c r="C2344" s="1" t="s">
        <v>4945</v>
      </c>
      <c r="D2344" s="1" t="s">
        <v>6</v>
      </c>
      <c r="E2344" t="str">
        <f>_xlfn.XLOOKUP(C2344,폰트맵!D:D,폰트맵!C:C)</f>
        <v>2A00</v>
      </c>
      <c r="F2344" t="str">
        <f>_xlfn.XLOOKUP(D2344,폰트맵!D:D,폰트맵!C:C)</f>
        <v>0100</v>
      </c>
      <c r="K2344" t="str">
        <f>IF(ISBLANK(폰트맵!I2344),"",폰트맵!I2344)</f>
        <v/>
      </c>
    </row>
    <row r="2345" spans="1:11" x14ac:dyDescent="0.3">
      <c r="A2345" s="1" t="s">
        <v>5083</v>
      </c>
      <c r="B2345" s="1" t="s">
        <v>5084</v>
      </c>
      <c r="C2345" s="1" t="s">
        <v>4945</v>
      </c>
      <c r="D2345" s="1" t="s">
        <v>9</v>
      </c>
      <c r="E2345" t="str">
        <f>_xlfn.XLOOKUP(C2345,폰트맵!D:D,폰트맵!C:C)</f>
        <v>2A00</v>
      </c>
      <c r="F2345" t="str">
        <f>_xlfn.XLOOKUP(D2345,폰트맵!D:D,폰트맵!C:C)</f>
        <v>0400</v>
      </c>
      <c r="K2345" t="str">
        <f>IF(ISBLANK(폰트맵!I2345),"",폰트맵!I2345)</f>
        <v/>
      </c>
    </row>
    <row r="2346" spans="1:11" x14ac:dyDescent="0.3">
      <c r="A2346" s="1" t="s">
        <v>5085</v>
      </c>
      <c r="B2346" s="1" t="s">
        <v>5086</v>
      </c>
      <c r="C2346" s="1" t="s">
        <v>4945</v>
      </c>
      <c r="D2346" s="1" t="s">
        <v>15</v>
      </c>
      <c r="E2346" t="str">
        <f>_xlfn.XLOOKUP(C2346,폰트맵!D:D,폰트맵!C:C)</f>
        <v>2A00</v>
      </c>
      <c r="F2346" t="str">
        <f>_xlfn.XLOOKUP(D2346,폰트맵!D:D,폰트맵!C:C)</f>
        <v>0800</v>
      </c>
      <c r="K2346" t="str">
        <f>IF(ISBLANK(폰트맵!I2346),"",폰트맵!I2346)</f>
        <v/>
      </c>
    </row>
    <row r="2347" spans="1:11" x14ac:dyDescent="0.3">
      <c r="A2347" s="1" t="s">
        <v>5087</v>
      </c>
      <c r="B2347" s="1" t="s">
        <v>5088</v>
      </c>
      <c r="C2347" s="1" t="s">
        <v>4945</v>
      </c>
      <c r="D2347" s="1" t="s">
        <v>24</v>
      </c>
      <c r="E2347" t="str">
        <f>_xlfn.XLOOKUP(C2347,폰트맵!D:D,폰트맵!C:C)</f>
        <v>2A00</v>
      </c>
      <c r="F2347" t="str">
        <f>_xlfn.XLOOKUP(D2347,폰트맵!D:D,폰트맵!C:C)</f>
        <v>1000</v>
      </c>
      <c r="K2347" t="str">
        <f>IF(ISBLANK(폰트맵!I2347),"",폰트맵!I2347)</f>
        <v/>
      </c>
    </row>
    <row r="2348" spans="1:11" x14ac:dyDescent="0.3">
      <c r="A2348" s="1" t="s">
        <v>5089</v>
      </c>
      <c r="B2348" s="1" t="s">
        <v>5090</v>
      </c>
      <c r="C2348" s="1" t="s">
        <v>4945</v>
      </c>
      <c r="D2348" s="1" t="s">
        <v>27</v>
      </c>
      <c r="E2348" t="str">
        <f>_xlfn.XLOOKUP(C2348,폰트맵!D:D,폰트맵!C:C)</f>
        <v>2A00</v>
      </c>
      <c r="F2348" t="str">
        <f>_xlfn.XLOOKUP(D2348,폰트맵!D:D,폰트맵!C:C)</f>
        <v>1100</v>
      </c>
      <c r="K2348" t="str">
        <f>IF(ISBLANK(폰트맵!I2348),"",폰트맵!I2348)</f>
        <v/>
      </c>
    </row>
    <row r="2349" spans="1:11" x14ac:dyDescent="0.3">
      <c r="A2349" s="1" t="s">
        <v>5091</v>
      </c>
      <c r="B2349" s="1" t="s">
        <v>5092</v>
      </c>
      <c r="C2349" s="1" t="s">
        <v>4945</v>
      </c>
      <c r="D2349" s="1" t="s">
        <v>33</v>
      </c>
      <c r="E2349" t="str">
        <f>_xlfn.XLOOKUP(C2349,폰트맵!D:D,폰트맵!C:C)</f>
        <v>2A00</v>
      </c>
      <c r="F2349" t="str">
        <f>_xlfn.XLOOKUP(D2349,폰트맵!D:D,폰트맵!C:C)</f>
        <v>1300</v>
      </c>
      <c r="K2349" t="str">
        <f>IF(ISBLANK(폰트맵!I2349),"",폰트맵!I2349)</f>
        <v/>
      </c>
    </row>
    <row r="2350" spans="1:11" x14ac:dyDescent="0.3">
      <c r="A2350" s="1" t="s">
        <v>5093</v>
      </c>
      <c r="B2350" s="1" t="s">
        <v>5094</v>
      </c>
      <c r="C2350" s="1" t="s">
        <v>4945</v>
      </c>
      <c r="D2350" s="1" t="s">
        <v>39</v>
      </c>
      <c r="E2350" t="str">
        <f>_xlfn.XLOOKUP(C2350,폰트맵!D:D,폰트맵!C:C)</f>
        <v>2A00</v>
      </c>
      <c r="F2350" t="str">
        <f>_xlfn.XLOOKUP(D2350,폰트맵!D:D,폰트맵!C:C)</f>
        <v>1500</v>
      </c>
      <c r="K2350" t="str">
        <f>IF(ISBLANK(폰트맵!I2350),"",폰트맵!I2350)</f>
        <v/>
      </c>
    </row>
  </sheetData>
  <phoneticPr fontId="1" type="noConversion"/>
  <conditionalFormatting sqref="E1:F1048576">
    <cfRule type="containsText" dxfId="1" priority="2" operator="containsText" text="0000">
      <formula>NOT(ISERROR(SEARCH("0000",E1)))</formula>
    </cfRule>
  </conditionalFormatting>
  <conditionalFormatting sqref="L1:M443">
    <cfRule type="containsText" dxfId="0" priority="1" operator="containsText" text="0000">
      <formula>NOT(ISERROR(SEARCH("0000",L1)))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폰트맵</vt:lpstr>
      <vt:lpstr>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안태윤</dc:creator>
  <cp:lastModifiedBy>안태윤</cp:lastModifiedBy>
  <dcterms:created xsi:type="dcterms:W3CDTF">2023-09-17T10:58:37Z</dcterms:created>
  <dcterms:modified xsi:type="dcterms:W3CDTF">2023-09-17T12:08:33Z</dcterms:modified>
</cp:coreProperties>
</file>