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03"/>
  <workbookPr hidePivotFieldList="1" defaultThemeVersion="166925"/>
  <xr:revisionPtr revIDLastSave="0" documentId="8_{9A976734-685E-4864-ADC0-1DA2FF57653D}" xr6:coauthVersionLast="47" xr6:coauthVersionMax="47" xr10:uidLastSave="{00000000-0000-0000-0000-000000000000}"/>
  <bookViews>
    <workbookView xWindow="240" yWindow="105" windowWidth="14805" windowHeight="8010" firstSheet="2" activeTab="5" xr2:uid="{00000000-000D-0000-FFFF-FFFF00000000}"/>
  </bookViews>
  <sheets>
    <sheet name="Summary" sheetId="5" r:id="rId1"/>
    <sheet name="Lasso" sheetId="2" r:id="rId2"/>
    <sheet name="PCA" sheetId="4" r:id="rId3"/>
    <sheet name="Uni" sheetId="3" r:id="rId4"/>
    <sheet name="Algorithm Average" sheetId="7" r:id="rId5"/>
    <sheet name="SME" sheetId="1" r:id="rId6"/>
    <sheet name="Selected Features" sheetId="6" r:id="rId7"/>
    <sheet name="Selected Features Compare" sheetId="9" r:id="rId8"/>
  </sheets>
  <definedNames>
    <definedName name="_xlnm._FilterDatabase" localSheetId="7" hidden="1">'Selected Features Compare'!$A$1:$H$1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5" l="1"/>
  <c r="E13" i="5"/>
  <c r="E12" i="5"/>
  <c r="E11" i="5"/>
  <c r="E10" i="5"/>
  <c r="E3" i="5"/>
  <c r="E4" i="5"/>
  <c r="E5" i="5"/>
  <c r="E6" i="5"/>
  <c r="E2" i="5"/>
</calcChain>
</file>

<file path=xl/sharedStrings.xml><?xml version="1.0" encoding="utf-8"?>
<sst xmlns="http://schemas.openxmlformats.org/spreadsheetml/2006/main" count="706" uniqueCount="321">
  <si>
    <t>Balanced Data</t>
  </si>
  <si>
    <t>Naive Bayes</t>
  </si>
  <si>
    <t>Random Forest</t>
  </si>
  <si>
    <t>XG Boost</t>
  </si>
  <si>
    <t>Average Performance</t>
  </si>
  <si>
    <t>Lasso</t>
  </si>
  <si>
    <t>PCA</t>
  </si>
  <si>
    <t>Univariate</t>
  </si>
  <si>
    <t>Average of Algorithms</t>
  </si>
  <si>
    <t>Subject Matter Expert</t>
  </si>
  <si>
    <t>Unbalanced Data</t>
  </si>
  <si>
    <t>BALANCED DATA</t>
  </si>
  <si>
    <t>UNBALANCED DATA</t>
  </si>
  <si>
    <t>Model: Naive Bayes</t>
  </si>
  <si>
    <t>  Accuracy: Mean=0.835, Std=0.003243</t>
  </si>
  <si>
    <t>  Accuracy: Mean=0.841, Std=0.003930</t>
  </si>
  <si>
    <t>  F1_score: Mean=0.835, Std=0.003243</t>
  </si>
  <si>
    <t>  F1_score: Mean=0.841, Std=0.003952</t>
  </si>
  <si>
    <t>Best hyperparameters: OrderedDict([('var_smoothing', 0.0657933224657568)])</t>
  </si>
  <si>
    <t>Best hyperparameters: OrderedDict([('var_smoothing', 0.08111308307896872)])</t>
  </si>
  <si>
    <t>Confusion Matrix:</t>
  </si>
  <si>
    <t>           Alive    Dead</t>
  </si>
  <si>
    <t>   Alive   23163    3337</t>
  </si>
  <si>
    <t>   Alive   23838    3144</t>
  </si>
  <si>
    <t>    Dead    5386   21114</t>
  </si>
  <si>
    <t>    Dead    5443   21539</t>
  </si>
  <si>
    <t>Model: Random Forest</t>
  </si>
  <si>
    <t>  Accuracy: Mean=0.860, Std=0.003229</t>
  </si>
  <si>
    <t>  Accuracy: Mean=0.862, Std=0.004265</t>
  </si>
  <si>
    <t>  F1_score: Mean=0.859, Std=0.003253</t>
  </si>
  <si>
    <t>  F1_score: Mean=0.861, Std=0.004295</t>
  </si>
  <si>
    <t>Best hyperparameters: OrderedDict([('max_depth', 10), ('min_samples_leaf', 2), ('min_samples_split', 10), ('n_estimators', 200)])</t>
  </si>
  <si>
    <t>Best hyperparameters: OrderedDict([('max_depth', 10), ('min_samples_leaf', 2), ('min_samples_split', 5), ('n_estimators', 250)])</t>
  </si>
  <si>
    <t>   Alive   24352    2148</t>
  </si>
  <si>
    <t>   Alive   24825    2157</t>
  </si>
  <si>
    <t>    Dead    5298   21202</t>
  </si>
  <si>
    <t>    Dead    5312   21670</t>
  </si>
  <si>
    <t>Model: XGBoost</t>
  </si>
  <si>
    <t>  Accuracy: Mean=0.884, Std=0.003453</t>
  </si>
  <si>
    <t>  Accuracy: Mean=0.880, Std=0.003564</t>
  </si>
  <si>
    <t>  F1_score: Mean=0.884, Std=0.003500</t>
  </si>
  <si>
    <t>  F1_score: Mean=0.880, Std=0.003587</t>
  </si>
  <si>
    <t>Best hyperparameters: OrderedDict([('learning_rate', 0.1), ('max_depth', 7), ('n_estimators', 200)])</t>
  </si>
  <si>
    <t>Best hyperparameters: OrderedDict([('learning_rate', 0.1), ('max_depth', 7), ('n_estimators', 300)])</t>
  </si>
  <si>
    <t>   Alive   24856    1644</t>
  </si>
  <si>
    <t>   Alive   25136    1846</t>
  </si>
  <si>
    <t>    Dead    4503   21997</t>
  </si>
  <si>
    <t>    Dead    4620   22362</t>
  </si>
  <si>
    <t>(base) Jonass-MBP:project-fall23-LillithChute jonaseichenlaub$ </t>
  </si>
  <si>
    <t xml:space="preserve">  Accuracy: Mean=0.765, Std=0.003036</t>
  </si>
  <si>
    <t>  Accuracy: Mean=0.820, Std=0.004642</t>
  </si>
  <si>
    <t xml:space="preserve">  F1_score: Mean=0.763, Std=0.003174</t>
  </si>
  <si>
    <t>  F1_score: Mean=0.819, Std=0.004696</t>
  </si>
  <si>
    <t>Best hyperparameters: OrderedDict([('var_smoothing', 0.1873817422860384)])</t>
  </si>
  <si>
    <t xml:space="preserve">           Alive    Dead</t>
  </si>
  <si>
    <t xml:space="preserve">   Alive   22715    3785</t>
  </si>
  <si>
    <t xml:space="preserve">    Dead    8649   17851</t>
  </si>
  <si>
    <t>   Alive   23734    3248</t>
  </si>
  <si>
    <t>    Dead    6467   20515</t>
  </si>
  <si>
    <t xml:space="preserve">  Accuracy: Mean=0.792, Std=0.003939</t>
  </si>
  <si>
    <t xml:space="preserve">  F1_score: Mean=0.790, Std=0.004031</t>
  </si>
  <si>
    <t>Best hyperparameters: OrderedDict([('max_depth', 10), ('min_samples_leaf', 1), ('min_samples_split', 5), ('n_estimators', 200)])</t>
  </si>
  <si>
    <t>  Accuracy: Mean=0.842, Std=0.004826</t>
  </si>
  <si>
    <t>  F1_score: Mean=0.842, Std=0.004855</t>
  </si>
  <si>
    <t>Best hyperparameters: OrderedDict([('max_depth', 10), ('min_samples_leaf', 2), ('min_samples_split', 5), ('n_estimators', 200)])</t>
  </si>
  <si>
    <t xml:space="preserve">   Alive   23567    2933</t>
  </si>
  <si>
    <t xml:space="preserve">    Dead    8089   18411</t>
  </si>
  <si>
    <t>   Alive   24568    2414</t>
  </si>
  <si>
    <t xml:space="preserve">  Accuracy: Mean=0.801, Std=0.003276</t>
  </si>
  <si>
    <t>    Dead    6088   20894</t>
  </si>
  <si>
    <t xml:space="preserve">  F1_score: Mean=0.800, Std=0.003261</t>
  </si>
  <si>
    <t>  Accuracy: Mean=0.850, Std=0.004040</t>
  </si>
  <si>
    <t>  F1_score: Mean=0.849, Std=0.004092</t>
  </si>
  <si>
    <t xml:space="preserve">   Alive   23061    3439</t>
  </si>
  <si>
    <t>Best hyperparameters: OrderedDict([('learning_rate', 0.1), ('max_depth', 7), ('n_estimators', 100)])</t>
  </si>
  <si>
    <t xml:space="preserve">    Dead    7086   19414</t>
  </si>
  <si>
    <t>   Alive   24822    2160</t>
  </si>
  <si>
    <t>    Dead    5936   21046</t>
  </si>
  <si>
    <t xml:space="preserve">  Accuracy: Mean=0.841, Std=0.003354</t>
  </si>
  <si>
    <t>  Accuracy: Mean=0.841, Std=0.003889</t>
  </si>
  <si>
    <t xml:space="preserve">  F1_score: Mean=0.841, Std=0.003373</t>
  </si>
  <si>
    <t>  F1_score: Mean=0.841, Std=0.003896</t>
  </si>
  <si>
    <t>Best hyperparameters: OrderedDict([('var_smoothing', 0.12328467394420659)])</t>
  </si>
  <si>
    <t xml:space="preserve">   Alive   23431    3069</t>
  </si>
  <si>
    <t>   Alive   23630    3352</t>
  </si>
  <si>
    <t xml:space="preserve">    Dead    5335   21165</t>
  </si>
  <si>
    <t>    Dead    5219   21763</t>
  </si>
  <si>
    <t xml:space="preserve">  Accuracy: Mean=0.857, Std=0.003641</t>
  </si>
  <si>
    <t>  Accuracy: Mean=0.859, Std=0.004480</t>
  </si>
  <si>
    <t xml:space="preserve">  F1_score: Mean=0.857, Std=0.003668</t>
  </si>
  <si>
    <t>  F1_score: Mean=0.858, Std=0.004512</t>
  </si>
  <si>
    <t>Best hyperparameters: OrderedDict([('max_depth', 10), ('min_samples_leaf', 1), ('min_samples_split', 2), ('n_estimators', 100)])</t>
  </si>
  <si>
    <t xml:space="preserve">   Alive   24257    2243</t>
  </si>
  <si>
    <t>   Alive   24744    2238</t>
  </si>
  <si>
    <t xml:space="preserve">    Dead    5311   21189</t>
  </si>
  <si>
    <t>    Dead    5382   21600</t>
  </si>
  <si>
    <t xml:space="preserve">  Accuracy: Mean=0.874, Std=0.002284</t>
  </si>
  <si>
    <t>  Accuracy: Mean=0.875, Std=0.003160</t>
  </si>
  <si>
    <t xml:space="preserve">  F1_score: Mean=0.873, Std=0.002327</t>
  </si>
  <si>
    <t>  F1_score: Mean=0.875, Std=0.003163</t>
  </si>
  <si>
    <t>Best hyperparameters: OrderedDict([('learning_rate', 0.2), ('max_depth', 7), ('n_estimators', 100)])</t>
  </si>
  <si>
    <t xml:space="preserve">   Alive   24483    2017</t>
  </si>
  <si>
    <t>   Alive   25175    1807</t>
  </si>
  <si>
    <t xml:space="preserve">    Dead    4677   21823</t>
  </si>
  <si>
    <t>    Dead    4941   22041</t>
  </si>
  <si>
    <t xml:space="preserve">  Accuracy: Mean=0.840, Std=0.003614</t>
  </si>
  <si>
    <t>  Accuracy: Mean=0.840, Std=0.004318</t>
  </si>
  <si>
    <t xml:space="preserve">  F1_score: Mean=0.840, Std=0.003636</t>
  </si>
  <si>
    <t>  F1_score: Mean=0.840, Std=0.004343</t>
  </si>
  <si>
    <t>Best hyperparameters: OrderedDict([('var_smoothing', 0.23101297000831597)])</t>
  </si>
  <si>
    <t xml:space="preserve">   Alive   23448    3052</t>
  </si>
  <si>
    <t>   Alive   23942    3040</t>
  </si>
  <si>
    <t xml:space="preserve">    Dead    5434   21066</t>
  </si>
  <si>
    <t>    Dead    5577   21405</t>
  </si>
  <si>
    <t xml:space="preserve">  Accuracy: Mean=0.859, Std=0.003810</t>
  </si>
  <si>
    <t>  Accuracy: Mean=0.859, Std=0.004013</t>
  </si>
  <si>
    <t xml:space="preserve">  F1_score: Mean=0.859, Std=0.003831</t>
  </si>
  <si>
    <t>  F1_score: Mean=0.859, Std=0.004051</t>
  </si>
  <si>
    <t>Best hyperparameters: OrderedDict([('max_depth', 10), ('min_samples_leaf', 1), ('min_samples_split', 5), ('n_estimators', 100)])</t>
  </si>
  <si>
    <t>Best hyperparameters: OrderedDict([('max_depth', 10), ('min_samples_leaf', 1), ('min_samples_split', 2), ('n_estimators', 200)])</t>
  </si>
  <si>
    <t xml:space="preserve">   Alive   24323    2177</t>
  </si>
  <si>
    <t>   Alive   24765    2217</t>
  </si>
  <si>
    <t xml:space="preserve">    Dead    5271   21229</t>
  </si>
  <si>
    <t>    Dead    5367   21615</t>
  </si>
  <si>
    <t xml:space="preserve">  Accuracy: Mean=0.878, Std=0.002820</t>
  </si>
  <si>
    <t>  Accuracy: Mean=0.875, Std=0.002658</t>
  </si>
  <si>
    <t xml:space="preserve">  F1_score: Mean=0.877, Std=0.002862</t>
  </si>
  <si>
    <t>  F1_score: Mean=0.875, Std=0.002670</t>
  </si>
  <si>
    <t>Best hyperparameters: OrderedDict([('learning_rate', 0.2), ('max_depth', 5), ('n_estimators', 200)])</t>
  </si>
  <si>
    <t xml:space="preserve">   Alive   24571    1929</t>
  </si>
  <si>
    <t>   Alive   25133    1849</t>
  </si>
  <si>
    <t xml:space="preserve">    Dead    4555   21945</t>
  </si>
  <si>
    <t>    Dead    4886   22096</t>
  </si>
  <si>
    <t>  Accuracy: Mean=0.874, Std=0.001851</t>
  </si>
  <si>
    <t>  Accuracy: Mean=0.872, Std=0.002411</t>
  </si>
  <si>
    <t>  F1_score: Mean=0.874, Std=0.001840</t>
  </si>
  <si>
    <t>  F1_score: Mean=0.872, Std=0.002412</t>
  </si>
  <si>
    <t>Best hyperparameters: OrderedDict([('var_smoothing', 0.02310129700083159)])</t>
  </si>
  <si>
    <t>Best hyperparameters: OrderedDict([('var_smoothing', 0.006579332246575682)])</t>
  </si>
  <si>
    <t>   Alive   22612    3888</t>
  </si>
  <si>
    <t>   Alive   23203    3779</t>
  </si>
  <si>
    <t>    Dead    2767   23733</t>
  </si>
  <si>
    <t>    Dead    3136   23846</t>
  </si>
  <si>
    <t>  Accuracy: Mean=0.899, Std=0.002106</t>
  </si>
  <si>
    <t>  Accuracy: Mean=0.899, Std=0.001208</t>
  </si>
  <si>
    <t>  F1_score: Mean=0.899, Std=0.002104</t>
  </si>
  <si>
    <t>  F1_score: Mean=0.899, Std=0.001210</t>
  </si>
  <si>
    <t>Best hyperparameters: OrderedDict([('max_depth', 10), ('min_samples_leaf', 4), ('min_samples_split', 10), ('n_estimators', 250)])</t>
  </si>
  <si>
    <t>Best hyperparameters: OrderedDict([('max_depth', 10), ('min_samples_leaf', 1), ('min_samples_split', 10), ('n_estimators', 250)])</t>
  </si>
  <si>
    <t>   Alive   23772    2728</t>
  </si>
  <si>
    <t>   Alive   24278    2704</t>
  </si>
  <si>
    <t>    Dead    2615   23885</t>
  </si>
  <si>
    <t>    Dead    2768   24214</t>
  </si>
  <si>
    <t>  Accuracy: Mean=0.912, Std=0.000906</t>
  </si>
  <si>
    <t>  Accuracy: Mean=0.911, Std=0.002083</t>
  </si>
  <si>
    <t>  F1_score: Mean=0.912, Std=0.000915</t>
  </si>
  <si>
    <t>  F1_score: Mean=0.911, Std=0.002087</t>
  </si>
  <si>
    <t>   Alive   24584    1916</t>
  </si>
  <si>
    <t>   Alive   25051    1931</t>
  </si>
  <si>
    <t>    Dead    2761   23739</t>
  </si>
  <si>
    <t>    Dead    2888   24094</t>
  </si>
  <si>
    <t>Selected Features with Balanced Data</t>
  </si>
  <si>
    <t>Selected Features with Unbalanced Data</t>
  </si>
  <si>
    <t>cat__eArrest_01</t>
  </si>
  <si>
    <t>cat__eArrest_02</t>
  </si>
  <si>
    <t>cat__eArrest_05</t>
  </si>
  <si>
    <t>cat__eDisposition_16</t>
  </si>
  <si>
    <t>cat__eArrest_04</t>
  </si>
  <si>
    <t>cat__eDisposition_17</t>
  </si>
  <si>
    <t>cat__eArrest_07</t>
  </si>
  <si>
    <t>cat__eMedications_02</t>
  </si>
  <si>
    <t>cat__eArrest_11</t>
  </si>
  <si>
    <t>cat__ePatient_13</t>
  </si>
  <si>
    <t>cat__eOther_05</t>
  </si>
  <si>
    <t>cat__eDispatch_02</t>
  </si>
  <si>
    <t>cat__ePayment_01</t>
  </si>
  <si>
    <t>cat__ePatient_16</t>
  </si>
  <si>
    <t>cat__eArrest_16</t>
  </si>
  <si>
    <t>cat__eProcedures_02</t>
  </si>
  <si>
    <t>cat__eResponse_05</t>
  </si>
  <si>
    <t>cat__eOutcome_02</t>
  </si>
  <si>
    <t>cat__eResponse_07</t>
  </si>
  <si>
    <t>cat__eInjury_04</t>
  </si>
  <si>
    <t>cat__ePatient_14</t>
  </si>
  <si>
    <t>cat__eResponse_15</t>
  </si>
  <si>
    <t>cat__ePayment_50</t>
  </si>
  <si>
    <t>cat__eScene_08</t>
  </si>
  <si>
    <t>cat__eResponse_10</t>
  </si>
  <si>
    <t>cat__eSituation_07</t>
  </si>
  <si>
    <t>cat__eResponse_11</t>
  </si>
  <si>
    <t>cat__eSituation_08</t>
  </si>
  <si>
    <t>cat__eVitals_20</t>
  </si>
  <si>
    <t>cat__eVitals_19</t>
  </si>
  <si>
    <t>cat__eVitals_26</t>
  </si>
  <si>
    <t>cat__eVitals_21</t>
  </si>
  <si>
    <t>cat__eScene_01</t>
  </si>
  <si>
    <t>cat__eVitals_29</t>
  </si>
  <si>
    <t>cat__eVitals_27</t>
  </si>
  <si>
    <t>cat__NasemsoRegion</t>
  </si>
  <si>
    <t>cat__eProcedures_06</t>
  </si>
  <si>
    <t>cat__Urbanicity</t>
  </si>
  <si>
    <t>cat__eVitals_31</t>
  </si>
  <si>
    <t>num__ageinyear</t>
  </si>
  <si>
    <t>cat__USCensusDivision</t>
  </si>
  <si>
    <t>num__EMSDispatchCenterTimeSec</t>
  </si>
  <si>
    <t>cat__eProtocol_02</t>
  </si>
  <si>
    <t>num__EMSSceneTimeMin</t>
  </si>
  <si>
    <t>num__EMSSceneResponseTimeMin</t>
  </si>
  <si>
    <t>num__EMSTotalCallTimeMin</t>
  </si>
  <si>
    <t>cat__USCensusRegion</t>
  </si>
  <si>
    <t>num__EMSTransportTimeMin</t>
  </si>
  <si>
    <t>cat__eResponse_09</t>
  </si>
  <si>
    <t>num__EMSSystemResponseTimeMin</t>
  </si>
  <si>
    <t>num__eVitals_18</t>
  </si>
  <si>
    <t>num__ePatient_15</t>
  </si>
  <si>
    <t>cat__eResponse_23</t>
  </si>
  <si>
    <t>num__eVitals_10</t>
  </si>
  <si>
    <t>num__eVitals_16</t>
  </si>
  <si>
    <t>cat__eVitals_02</t>
  </si>
  <si>
    <t>num__EMSSceneToPatientTimeMin</t>
  </si>
  <si>
    <t>cat__eVitals_08</t>
  </si>
  <si>
    <t>Feature ID</t>
  </si>
  <si>
    <t>Feature Name</t>
  </si>
  <si>
    <t>SME</t>
  </si>
  <si>
    <t>Avg</t>
  </si>
  <si>
    <t>Uni</t>
  </si>
  <si>
    <t>Total</t>
  </si>
  <si>
    <t>eArrest_02</t>
  </si>
  <si>
    <t>Cardiac Arrest Etiology</t>
  </si>
  <si>
    <t>X</t>
  </si>
  <si>
    <t>eArrest_05</t>
  </si>
  <si>
    <t>CPR care provided prior to EMS arrival</t>
  </si>
  <si>
    <t>eArrest_01</t>
  </si>
  <si>
    <t>Cardiac Arrest</t>
  </si>
  <si>
    <t>eArrest_07</t>
  </si>
  <si>
    <t>AED Use Prior to EMS Arrival</t>
  </si>
  <si>
    <t>eArrest_11</t>
  </si>
  <si>
    <t>First Monitored Arrest Rhythm of the Patient</t>
  </si>
  <si>
    <t>ePatient_13</t>
  </si>
  <si>
    <t>Gender</t>
  </si>
  <si>
    <t>USCensusDivision</t>
  </si>
  <si>
    <t>Census Division</t>
  </si>
  <si>
    <t>ageinyear</t>
  </si>
  <si>
    <t>Age in Years</t>
  </si>
  <si>
    <t>EMSSceneTimeMin</t>
  </si>
  <si>
    <t>EMS Scene Time</t>
  </si>
  <si>
    <t>EMSTransportTimeMin</t>
  </si>
  <si>
    <t>EMS Transport Time</t>
  </si>
  <si>
    <t>eResponse_15</t>
  </si>
  <si>
    <t>Level of Care of this Unit</t>
  </si>
  <si>
    <t>eDisposition_16</t>
  </si>
  <si>
    <t>EMS Transport Method</t>
  </si>
  <si>
    <t>eScene_08</t>
  </si>
  <si>
    <t>Triage Classification for MCI Patient</t>
  </si>
  <si>
    <t>eDisposition_17</t>
  </si>
  <si>
    <t>Transport Mode from Sence</t>
  </si>
  <si>
    <t>eOutcome_02</t>
  </si>
  <si>
    <t>Hospital Disposition</t>
  </si>
  <si>
    <t>ePayment_01</t>
  </si>
  <si>
    <t>Primary Method of Payment</t>
  </si>
  <si>
    <t>ePayment_50</t>
  </si>
  <si>
    <t>CMS Service Level</t>
  </si>
  <si>
    <t>eProcedures_02</t>
  </si>
  <si>
    <t>Procedure Performed Prior to EMS Care</t>
  </si>
  <si>
    <t>eResponse_05</t>
  </si>
  <si>
    <t>Type of Service Requested</t>
  </si>
  <si>
    <t>NasemsoRegion</t>
  </si>
  <si>
    <t>Region Name</t>
  </si>
  <si>
    <t>EMSTotalCallTimeMin</t>
  </si>
  <si>
    <t>EMS Total Call Time</t>
  </si>
  <si>
    <t>eArrest_04</t>
  </si>
  <si>
    <t>Arrest Witnessed By</t>
  </si>
  <si>
    <t>eArrest_16</t>
  </si>
  <si>
    <t>Reason CPR/Resuscitation Discontinued</t>
  </si>
  <si>
    <t>ePatient_14</t>
  </si>
  <si>
    <t>Patient Race</t>
  </si>
  <si>
    <t>eResponse_10</t>
  </si>
  <si>
    <t>Type of Scene Delay</t>
  </si>
  <si>
    <t>eResponse_11</t>
  </si>
  <si>
    <t>Type of Transport Delay</t>
  </si>
  <si>
    <t>eVitals_26</t>
  </si>
  <si>
    <t>Level of Responsiveness (AVPU)</t>
  </si>
  <si>
    <t>EMSSystemResponseTimeMin</t>
  </si>
  <si>
    <t>EMS System Response Time</t>
  </si>
  <si>
    <t>eVitals_10</t>
  </si>
  <si>
    <t>Heart Rate</t>
  </si>
  <si>
    <t>eVitals_16</t>
  </si>
  <si>
    <t>End Tidal Carbon Dioxide (ETCO2)</t>
  </si>
  <si>
    <t>Urbanicity</t>
  </si>
  <si>
    <t>eVitals_31</t>
  </si>
  <si>
    <t>Reperfusion Checklist</t>
  </si>
  <si>
    <t>eSituation_07</t>
  </si>
  <si>
    <t>Chief Complaint Anatomic Location</t>
  </si>
  <si>
    <t>ePatient_15</t>
  </si>
  <si>
    <t>Age</t>
  </si>
  <si>
    <t>eDispatch_02</t>
  </si>
  <si>
    <t>EMD Performed</t>
  </si>
  <si>
    <t>eMedications_02</t>
  </si>
  <si>
    <t>Medication Administered Prior to this Unit's EMS Care</t>
  </si>
  <si>
    <t>eResponse_07</t>
  </si>
  <si>
    <t>Unit Transport and Equipment Capability</t>
  </si>
  <si>
    <t>eScene_01</t>
  </si>
  <si>
    <t>First EMS Unit on Scene</t>
  </si>
  <si>
    <t>eVitals_20</t>
  </si>
  <si>
    <t>Glasgow Coma Score-Verbal</t>
  </si>
  <si>
    <t>eVitals_21</t>
  </si>
  <si>
    <t>Glasgow Coma Score-Motor</t>
  </si>
  <si>
    <t>eVitals_27</t>
  </si>
  <si>
    <t>Pain Scale Score</t>
  </si>
  <si>
    <t>eVitals_29</t>
  </si>
  <si>
    <t>Stroke Scale Score</t>
  </si>
  <si>
    <t>USCensusRegion</t>
  </si>
  <si>
    <t>Census Region</t>
  </si>
  <si>
    <t>EMSDispatchCenterTimeSec</t>
  </si>
  <si>
    <t>EMS Dispatch Center Time</t>
  </si>
  <si>
    <t>EMSSceneResponseTimeMin</t>
  </si>
  <si>
    <t>EMS Scene Response Time</t>
  </si>
  <si>
    <t>EMSSceneToPatientTimeMin</t>
  </si>
  <si>
    <t>EMS Scene ti Patient Time</t>
  </si>
  <si>
    <t>eVitals_18</t>
  </si>
  <si>
    <t>Blood Glucose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</si>
</sst>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sz val="11"/>
      <color rgb="FF006100"/>
      <name val="Calibri"/>
      <scheme val="minor"/>
    </font>
    <font>
      <sz val="11"/>
      <color rgb="FF9C5700"/>
      <name val="Calibri"/>
      <scheme val="minor"/>
    </font>
    <font>
      <sz val="11"/>
      <color rgb="FF000000"/>
      <name val="Calibri"/>
      <family val="2"/>
      <scheme val="minor"/>
    </font>
    <font>
      <sz val="11"/>
      <color rgb="FF000000"/>
      <name val="Monaco"/>
      <charset val="1"/>
    </font>
    <font>
      <b/>
      <sz val="11"/>
      <color rgb="FF000000"/>
      <name val="Calibri"/>
      <family val="2"/>
      <scheme val="minor"/>
    </font>
  </fonts>
  <fills count="11">
    <fill>
      <patternFill patternType="none"/>
    </fill>
    <fill>
      <patternFill patternType="gray125"/>
    </fill>
    <fill>
      <patternFill patternType="solid">
        <fgColor theme="8"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C6EFCE"/>
      </patternFill>
    </fill>
    <fill>
      <patternFill patternType="solid">
        <fgColor rgb="FFFFEB9C"/>
      </patternFill>
    </fill>
    <fill>
      <patternFill patternType="solid">
        <fgColor rgb="FFE89EF0"/>
        <bgColor indexed="64"/>
      </patternFill>
    </fill>
    <fill>
      <patternFill patternType="solid">
        <fgColor theme="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3">
    <xf numFmtId="0" fontId="0" fillId="0" borderId="0"/>
    <xf numFmtId="0" fontId="2" fillId="7" borderId="0" applyNumberFormat="0" applyBorder="0" applyAlignment="0" applyProtection="0"/>
    <xf numFmtId="0" fontId="3" fillId="8" borderId="0" applyNumberFormat="0" applyBorder="0" applyAlignment="0" applyProtection="0"/>
  </cellStyleXfs>
  <cellXfs count="26">
    <xf numFmtId="0" fontId="0" fillId="0" borderId="0" xfId="0"/>
    <xf numFmtId="0" fontId="0" fillId="0" borderId="1" xfId="0" applyBorder="1"/>
    <xf numFmtId="0" fontId="1" fillId="2" borderId="1" xfId="0" applyFont="1" applyFill="1" applyBorder="1"/>
    <xf numFmtId="0" fontId="1" fillId="2" borderId="2" xfId="0" applyFont="1" applyFill="1" applyBorder="1"/>
    <xf numFmtId="0" fontId="1" fillId="2" borderId="3" xfId="0" applyFont="1" applyFill="1" applyBorder="1"/>
    <xf numFmtId="0" fontId="0" fillId="3" borderId="1" xfId="0" applyFill="1" applyBorder="1"/>
    <xf numFmtId="0" fontId="0" fillId="4" borderId="1" xfId="0" applyFill="1" applyBorder="1"/>
    <xf numFmtId="0" fontId="1" fillId="5" borderId="1" xfId="0" applyFont="1" applyFill="1" applyBorder="1" applyAlignment="1">
      <alignment horizontal="center" vertical="center"/>
    </xf>
    <xf numFmtId="0" fontId="2" fillId="7" borderId="1" xfId="1" applyBorder="1"/>
    <xf numFmtId="0" fontId="3" fillId="8" borderId="1" xfId="2" applyBorder="1"/>
    <xf numFmtId="0" fontId="0" fillId="0" borderId="2" xfId="0" applyBorder="1"/>
    <xf numFmtId="0" fontId="0" fillId="0" borderId="6" xfId="0" applyBorder="1"/>
    <xf numFmtId="0" fontId="0" fillId="0" borderId="7" xfId="0" applyBorder="1"/>
    <xf numFmtId="0" fontId="4" fillId="0" borderId="1" xfId="0" applyFont="1" applyBorder="1"/>
    <xf numFmtId="0" fontId="4" fillId="5" borderId="5" xfId="0" applyFont="1" applyFill="1" applyBorder="1" applyAlignment="1">
      <alignment horizontal="center" vertical="center"/>
    </xf>
    <xf numFmtId="0" fontId="4" fillId="5" borderId="3" xfId="0" applyFont="1" applyFill="1" applyBorder="1" applyAlignment="1">
      <alignment horizontal="center" vertical="center"/>
    </xf>
    <xf numFmtId="0" fontId="0" fillId="9" borderId="1" xfId="0" applyFill="1" applyBorder="1"/>
    <xf numFmtId="0" fontId="0" fillId="5" borderId="1" xfId="0" applyFill="1" applyBorder="1"/>
    <xf numFmtId="0" fontId="0" fillId="0" borderId="1" xfId="0" applyBorder="1" applyAlignment="1">
      <alignment horizontal="center" vertical="center"/>
    </xf>
    <xf numFmtId="0" fontId="0" fillId="10" borderId="1" xfId="0" applyFill="1" applyBorder="1"/>
    <xf numFmtId="0" fontId="5" fillId="0" borderId="0" xfId="0" applyFont="1" applyAlignment="1">
      <alignment wrapText="1"/>
    </xf>
    <xf numFmtId="0" fontId="4" fillId="0" borderId="0" xfId="0" applyFont="1" applyAlignment="1">
      <alignment wrapText="1"/>
    </xf>
    <xf numFmtId="0" fontId="6" fillId="5" borderId="0" xfId="0" applyFont="1" applyFill="1" applyAlignment="1">
      <alignment wrapText="1"/>
    </xf>
    <xf numFmtId="0" fontId="1" fillId="6" borderId="4" xfId="0" applyFont="1" applyFill="1" applyBorder="1" applyAlignment="1">
      <alignment horizontal="center" wrapText="1"/>
    </xf>
    <xf numFmtId="0" fontId="5" fillId="0" borderId="0" xfId="0" applyFont="1" applyFill="1" applyAlignment="1">
      <alignment wrapText="1"/>
    </xf>
    <xf numFmtId="0" fontId="4" fillId="0" borderId="0" xfId="0" applyFont="1" applyFill="1" applyAlignment="1">
      <alignment wrapText="1"/>
    </xf>
  </cellXfs>
  <cellStyles count="3">
    <cellStyle name="Good" xfId="1" builtinId="26"/>
    <cellStyle name="Neutral" xfId="2" builtinId="28"/>
    <cellStyle name="Normal" xfId="0" builtinId="0"/>
  </cellStyles>
  <dxfs count="16">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right style="thin">
          <color rgb="FF000000"/>
        </right>
        <top style="thin">
          <color rgb="FF000000"/>
        </top>
        <bottom style="thin">
          <color rgb="FF000000"/>
        </bottom>
        <vertical/>
        <horizontal/>
      </border>
    </dxf>
    <dxf>
      <border outline="0">
        <bottom style="thin">
          <color rgb="FF000000"/>
        </bottom>
      </border>
    </dxf>
    <dxf>
      <border outline="0">
        <left style="thin">
          <color rgb="FF000000"/>
        </left>
        <top style="thin">
          <color rgb="FF000000"/>
        </top>
        <bottom style="thin">
          <color rgb="FF000000"/>
        </bottom>
      </border>
    </dxf>
    <dxf>
      <font>
        <b val="0"/>
        <i val="0"/>
        <strike val="0"/>
        <condense val="0"/>
        <extend val="0"/>
        <outline val="0"/>
        <shadow val="0"/>
        <u val="none"/>
        <vertAlign val="baseline"/>
        <sz val="11"/>
        <color rgb="FF000000"/>
        <name val="Calibri"/>
        <family val="2"/>
        <scheme val="minor"/>
      </font>
      <fill>
        <patternFill patternType="solid">
          <fgColor indexed="64"/>
          <bgColor theme="4" tint="0.59999389629810485"/>
        </patternFill>
      </fill>
      <alignment horizontal="center" vertical="center" textRotation="0" wrapText="0" indent="0" justifyLastLine="0" shrinkToFit="0" readingOrder="0"/>
      <border diagonalUp="0" diagonalDown="0">
        <left style="thin">
          <color rgb="FF000000"/>
        </left>
        <right style="thin">
          <color rgb="FF000000"/>
        </right>
        <top/>
        <bottom/>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right style="thin">
          <color rgb="FF000000"/>
        </right>
        <top style="thin">
          <color rgb="FF000000"/>
        </top>
        <bottom style="thin">
          <color rgb="FF000000"/>
        </bottom>
        <vertical/>
        <horizontal/>
      </border>
    </dxf>
    <dxf>
      <border outline="0">
        <bottom style="thin">
          <color rgb="FF000000"/>
        </bottom>
      </border>
    </dxf>
    <dxf>
      <border outline="0">
        <left style="thin">
          <color rgb="FF000000"/>
        </left>
        <top style="thin">
          <color rgb="FF000000"/>
        </top>
        <bottom style="thin">
          <color rgb="FF000000"/>
        </bottom>
      </border>
    </dxf>
    <dxf>
      <font>
        <b val="0"/>
        <i val="0"/>
        <strike val="0"/>
        <condense val="0"/>
        <extend val="0"/>
        <outline val="0"/>
        <shadow val="0"/>
        <u val="none"/>
        <vertAlign val="baseline"/>
        <sz val="11"/>
        <color rgb="FF000000"/>
        <name val="Calibri"/>
        <family val="2"/>
        <scheme val="minor"/>
      </font>
      <fill>
        <patternFill patternType="solid">
          <fgColor indexed="64"/>
          <bgColor theme="4" tint="0.59999389629810485"/>
        </patternFill>
      </fill>
      <alignment horizontal="center" vertical="center" textRotation="0" wrapText="0" indent="0" justifyLastLine="0" shrinkToFit="0" readingOrder="0"/>
      <border diagonalUp="0" diagonalDown="0">
        <left style="thin">
          <color rgb="FF000000"/>
        </left>
        <right style="thin">
          <color rgb="FF000000"/>
        </right>
        <top/>
        <bottom/>
      </border>
    </dxf>
  </dxfs>
  <tableStyles count="0" defaultTableStyle="TableStyleMedium2" defaultPivotStyle="PivotStyleMedium9"/>
  <colors>
    <mruColors>
      <color rgb="FFE89EF0"/>
      <color rgb="FFBD6FDE"/>
      <color rgb="FF52B0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476250</xdr:colOff>
      <xdr:row>1</xdr:row>
      <xdr:rowOff>66675</xdr:rowOff>
    </xdr:from>
    <xdr:to>
      <xdr:col>13</xdr:col>
      <xdr:colOff>180975</xdr:colOff>
      <xdr:row>6</xdr:row>
      <xdr:rowOff>142875</xdr:rowOff>
    </xdr:to>
    <xdr:sp macro="" textlink="">
      <xdr:nvSpPr>
        <xdr:cNvPr id="2" name="TextBox 1">
          <a:extLst>
            <a:ext uri="{FF2B5EF4-FFF2-40B4-BE49-F238E27FC236}">
              <a16:creationId xmlns:a16="http://schemas.microsoft.com/office/drawing/2014/main" id="{9628CD79-F37D-4624-8549-2570001E9029}"/>
            </a:ext>
          </a:extLst>
        </xdr:cNvPr>
        <xdr:cNvSpPr txBox="1"/>
      </xdr:nvSpPr>
      <xdr:spPr>
        <a:xfrm>
          <a:off x="6162675" y="257175"/>
          <a:ext cx="4581525" cy="1028700"/>
        </a:xfrm>
        <a:prstGeom prst="rect">
          <a:avLst/>
        </a:prstGeom>
        <a:solidFill>
          <a:schemeClr val="accent1">
            <a:lumMod val="40000"/>
            <a:lumOff val="60000"/>
          </a:schemeClr>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1" i="0" u="none" strike="noStrike">
              <a:solidFill>
                <a:srgbClr val="000000"/>
              </a:solidFill>
              <a:latin typeface="Calibri" panose="020F0502020204030204" pitchFamily="34" charset="0"/>
              <a:cs typeface="Calibri" panose="020F0502020204030204" pitchFamily="34" charset="0"/>
            </a:rPr>
            <a:t>Summary of model acuracy (fraction of test data correctly classified as Dead or Alive) for each model and each list of selected features (see tab Selected Features). This is presented for the model using balanced data and unbalanced data). More detailed model results (including the F1 scores and confusion matrix) is presented on each of the next 5 tabs. </a:t>
          </a:r>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400050</xdr:colOff>
      <xdr:row>1</xdr:row>
      <xdr:rowOff>19050</xdr:rowOff>
    </xdr:from>
    <xdr:to>
      <xdr:col>16</xdr:col>
      <xdr:colOff>371475</xdr:colOff>
      <xdr:row>23</xdr:row>
      <xdr:rowOff>57150</xdr:rowOff>
    </xdr:to>
    <xdr:sp macro="" textlink="">
      <xdr:nvSpPr>
        <xdr:cNvPr id="2" name="TextBox 1">
          <a:extLst>
            <a:ext uri="{FF2B5EF4-FFF2-40B4-BE49-F238E27FC236}">
              <a16:creationId xmlns:a16="http://schemas.microsoft.com/office/drawing/2014/main" id="{D389B991-75F4-D1D2-349E-A3C69D037CFF}"/>
            </a:ext>
          </a:extLst>
        </xdr:cNvPr>
        <xdr:cNvSpPr txBox="1"/>
      </xdr:nvSpPr>
      <xdr:spPr>
        <a:xfrm>
          <a:off x="8248650" y="209550"/>
          <a:ext cx="4848225" cy="4229100"/>
        </a:xfrm>
        <a:prstGeom prst="rect">
          <a:avLst/>
        </a:prstGeom>
        <a:solidFill>
          <a:schemeClr val="accent1">
            <a:lumMod val="40000"/>
            <a:lumOff val="6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Calibri" panose="020F0502020204030204" pitchFamily="34" charset="0"/>
              <a:cs typeface="Calibri" panose="020F0502020204030204" pitchFamily="34" charset="0"/>
            </a:rPr>
            <a:t>Comparison of the features selected (using balanced dataset). The meaning of the highlight colors are briefly explained below:</a:t>
          </a: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 Green highlighted features: features selected by the SME that were also selected by most of our algorithms. These features indicate agreement between SME and algorithmic feature selection techniques.</a:t>
          </a: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 Yellow highlighted features: features selected by all of our algorithms that are excluded from the SME. These features may be less intuitive to include, but clearly have explainitory power and are worth considering adding to a model.</a:t>
          </a: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 Blue highlighted features: features included by the SME but not included by any of our algorithms. These features are worth analyzing further - they may be less predictive than expected, or may be the reason the SME feature list performs the best on our models.</a:t>
          </a: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 Purple highlighted feature: this is the Urbanicity feature that the stakeholder has special interest in. Interestingly, it is excluded by all but the SME list. It is worth considering if this is heavily correlated with the already included geographic or transport time features which may explain its exclusion from the algorithm feature lists.</a:t>
          </a: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 White highlighted features: features only included in one or two of our methods and not the SME list.</a:t>
          </a:r>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20232E-3D52-467F-A6C0-0EA7648E09C9}" name="Table2" displayName="Table2" ref="A2:E28" totalsRowShown="0" headerRowDxfId="15" headerRowBorderDxfId="13" tableBorderDxfId="14">
  <autoFilter ref="A2:E28" xr:uid="{1120232E-3D52-467F-A6C0-0EA7648E09C9}"/>
  <tableColumns count="5">
    <tableColumn id="1" xr3:uid="{2AF069A7-0D1E-41E8-B9D0-8E114DCFB19D}" name="Subject Matter Expert" dataDxfId="12"/>
    <tableColumn id="2" xr3:uid="{DD2DF881-1658-4F20-8993-C975FA4D6194}" name="Lasso" dataDxfId="11"/>
    <tableColumn id="3" xr3:uid="{014CD91D-6952-4EAF-8459-1D14EC51B028}" name="PCA" dataDxfId="10"/>
    <tableColumn id="4" xr3:uid="{30266897-8403-4D80-8DD4-1E54E1D386CA}" name="Univariate" dataDxfId="9"/>
    <tableColumn id="5" xr3:uid="{56A35030-37F7-4DFD-968C-3C080D119302}" name="Average of Algorithms"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EC3C08-27CB-4FBE-91DF-E4B0CC70C35D}" name="Table22" displayName="Table22" ref="G2:K31" totalsRowShown="0" headerRowDxfId="7" headerRowBorderDxfId="5" tableBorderDxfId="6">
  <autoFilter ref="G2:K31" xr:uid="{CAEC3C08-27CB-4FBE-91DF-E4B0CC70C35D}"/>
  <tableColumns count="5">
    <tableColumn id="1" xr3:uid="{9F5C7039-208E-436E-A8CC-89903E1AA436}" name="Subject Matter Expert" dataDxfId="4"/>
    <tableColumn id="2" xr3:uid="{76301378-B11B-4A9B-A5F5-37AD81916F2D}" name="Lasso" dataDxfId="3"/>
    <tableColumn id="3" xr3:uid="{514E7492-E619-404A-9692-3CF12730B119}" name="PCA" dataDxfId="2"/>
    <tableColumn id="4" xr3:uid="{87A40D23-550A-42FA-B9A1-EA6F44B7199C}" name="Univariate" dataDxfId="1"/>
    <tableColumn id="5" xr3:uid="{4E939FE9-2FAA-4578-8B53-E5B69F025920}" name="Average of Algorithm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1103E-89DE-459D-B1FA-35476F1CBE97}">
  <dimension ref="A1:E14"/>
  <sheetViews>
    <sheetView workbookViewId="0">
      <selection activeCell="G19" sqref="G19"/>
    </sheetView>
  </sheetViews>
  <sheetFormatPr defaultRowHeight="15"/>
  <cols>
    <col min="1" max="1" width="24.28515625" bestFit="1" customWidth="1"/>
    <col min="2" max="2" width="12.5703125" customWidth="1"/>
    <col min="3" max="3" width="14.28515625" customWidth="1"/>
    <col min="4" max="4" width="13.42578125" customWidth="1"/>
    <col min="5" max="5" width="20.7109375" bestFit="1" customWidth="1"/>
  </cols>
  <sheetData>
    <row r="1" spans="1:5">
      <c r="A1" s="2" t="s">
        <v>0</v>
      </c>
      <c r="B1" s="3" t="s">
        <v>1</v>
      </c>
      <c r="C1" s="2" t="s">
        <v>2</v>
      </c>
      <c r="D1" s="2" t="s">
        <v>3</v>
      </c>
      <c r="E1" s="2" t="s">
        <v>4</v>
      </c>
    </row>
    <row r="2" spans="1:5">
      <c r="A2" s="4" t="s">
        <v>5</v>
      </c>
      <c r="B2" s="5">
        <v>0.83499999999999996</v>
      </c>
      <c r="C2" s="5">
        <v>0.86</v>
      </c>
      <c r="D2" s="5">
        <v>0.88400000000000001</v>
      </c>
      <c r="E2" s="6">
        <f>AVERAGE(B2:D2)</f>
        <v>0.85966666666666658</v>
      </c>
    </row>
    <row r="3" spans="1:5">
      <c r="A3" s="2" t="s">
        <v>6</v>
      </c>
      <c r="B3" s="5">
        <v>0.77</v>
      </c>
      <c r="C3" s="5">
        <v>0.79</v>
      </c>
      <c r="D3" s="5">
        <v>0.8</v>
      </c>
      <c r="E3" s="6">
        <f>AVERAGE(B3:D3)</f>
        <v>0.78666666666666674</v>
      </c>
    </row>
    <row r="4" spans="1:5">
      <c r="A4" s="2" t="s">
        <v>7</v>
      </c>
      <c r="B4" s="5">
        <v>0.84</v>
      </c>
      <c r="C4" s="5">
        <v>0.86</v>
      </c>
      <c r="D4" s="5">
        <v>0.87</v>
      </c>
      <c r="E4" s="6">
        <f>AVERAGE(B4:D4)</f>
        <v>0.85666666666666658</v>
      </c>
    </row>
    <row r="5" spans="1:5">
      <c r="A5" s="2" t="s">
        <v>8</v>
      </c>
      <c r="B5" s="5">
        <v>0.84</v>
      </c>
      <c r="C5" s="5">
        <v>0.86</v>
      </c>
      <c r="D5" s="5">
        <v>0.88</v>
      </c>
      <c r="E5" s="6">
        <f>AVERAGE(B5:D5)</f>
        <v>0.86</v>
      </c>
    </row>
    <row r="6" spans="1:5">
      <c r="A6" s="2" t="s">
        <v>9</v>
      </c>
      <c r="B6" s="5">
        <v>0.87</v>
      </c>
      <c r="C6" s="5">
        <v>0.9</v>
      </c>
      <c r="D6" s="5">
        <v>0.91</v>
      </c>
      <c r="E6" s="6">
        <f>AVERAGE(B6:D6)</f>
        <v>0.89333333333333342</v>
      </c>
    </row>
    <row r="9" spans="1:5">
      <c r="A9" s="2" t="s">
        <v>10</v>
      </c>
      <c r="B9" s="3" t="s">
        <v>1</v>
      </c>
      <c r="C9" s="2" t="s">
        <v>2</v>
      </c>
      <c r="D9" s="2" t="s">
        <v>3</v>
      </c>
      <c r="E9" s="2" t="s">
        <v>4</v>
      </c>
    </row>
    <row r="10" spans="1:5">
      <c r="A10" s="4" t="s">
        <v>5</v>
      </c>
      <c r="B10" s="5">
        <v>0.83499999999999996</v>
      </c>
      <c r="C10" s="5">
        <v>0.86</v>
      </c>
      <c r="D10" s="5">
        <v>0.88400000000000001</v>
      </c>
      <c r="E10" s="6">
        <f>AVERAGE(B10:D10)</f>
        <v>0.85966666666666658</v>
      </c>
    </row>
    <row r="11" spans="1:5">
      <c r="A11" s="2" t="s">
        <v>6</v>
      </c>
      <c r="B11" s="5">
        <v>0.82</v>
      </c>
      <c r="C11" s="5">
        <v>0.84</v>
      </c>
      <c r="D11" s="5">
        <v>0.85</v>
      </c>
      <c r="E11" s="6">
        <f>AVERAGE(B11:D11)</f>
        <v>0.83666666666666656</v>
      </c>
    </row>
    <row r="12" spans="1:5">
      <c r="A12" s="2" t="s">
        <v>7</v>
      </c>
      <c r="B12" s="5">
        <v>0.84</v>
      </c>
      <c r="C12" s="5">
        <v>0.86</v>
      </c>
      <c r="D12" s="5">
        <v>0.88</v>
      </c>
      <c r="E12" s="6">
        <f>AVERAGE(B12:D12)</f>
        <v>0.86</v>
      </c>
    </row>
    <row r="13" spans="1:5">
      <c r="A13" s="2" t="s">
        <v>8</v>
      </c>
      <c r="B13" s="5">
        <v>0.84</v>
      </c>
      <c r="C13" s="5">
        <v>0.86</v>
      </c>
      <c r="D13" s="5">
        <v>0.88</v>
      </c>
      <c r="E13" s="6">
        <f>AVERAGE(B13:D13)</f>
        <v>0.86</v>
      </c>
    </row>
    <row r="14" spans="1:5">
      <c r="A14" s="2" t="s">
        <v>9</v>
      </c>
      <c r="B14" s="5">
        <v>0.87</v>
      </c>
      <c r="C14" s="5">
        <v>0.9</v>
      </c>
      <c r="D14" s="5">
        <v>0.91</v>
      </c>
      <c r="E14" s="6">
        <f>AVERAGE(B14:D14)</f>
        <v>0.89333333333333342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4A0CE-A80E-45B2-B22D-1E58C896AE10}">
  <dimension ref="A1:D38"/>
  <sheetViews>
    <sheetView workbookViewId="0">
      <selection sqref="A1:XFD1048576"/>
    </sheetView>
  </sheetViews>
  <sheetFormatPr defaultRowHeight="15"/>
  <cols>
    <col min="1" max="1" width="70.85546875" style="25" customWidth="1"/>
    <col min="2" max="3" width="9.140625" style="25"/>
    <col min="4" max="4" width="70.7109375" style="25" customWidth="1"/>
    <col min="5" max="5" width="9.42578125" style="25" customWidth="1"/>
    <col min="6" max="16384" width="9.140625" style="25"/>
  </cols>
  <sheetData>
    <row r="1" spans="1:4" s="21" customFormat="1">
      <c r="A1" s="22" t="s">
        <v>11</v>
      </c>
      <c r="D1" s="22" t="s">
        <v>12</v>
      </c>
    </row>
    <row r="2" spans="1:4" ht="16.5">
      <c r="A2" s="24" t="s">
        <v>13</v>
      </c>
      <c r="D2" s="24" t="s">
        <v>13</v>
      </c>
    </row>
    <row r="3" spans="1:4" ht="16.5">
      <c r="A3" s="24" t="s">
        <v>14</v>
      </c>
      <c r="D3" s="24" t="s">
        <v>15</v>
      </c>
    </row>
    <row r="4" spans="1:4" ht="16.5">
      <c r="A4" s="24" t="s">
        <v>16</v>
      </c>
      <c r="D4" s="24" t="s">
        <v>17</v>
      </c>
    </row>
    <row r="5" spans="1:4" ht="33.75">
      <c r="A5" s="24" t="s">
        <v>18</v>
      </c>
      <c r="D5" s="24" t="s">
        <v>19</v>
      </c>
    </row>
    <row r="8" spans="1:4" ht="16.5">
      <c r="A8" s="24" t="s">
        <v>20</v>
      </c>
      <c r="D8" s="24" t="s">
        <v>20</v>
      </c>
    </row>
    <row r="9" spans="1:4" ht="16.5">
      <c r="A9" s="24" t="s">
        <v>21</v>
      </c>
      <c r="D9" s="24" t="s">
        <v>21</v>
      </c>
    </row>
    <row r="10" spans="1:4" ht="16.5">
      <c r="A10" s="24" t="s">
        <v>22</v>
      </c>
      <c r="D10" s="24" t="s">
        <v>23</v>
      </c>
    </row>
    <row r="11" spans="1:4" ht="16.5">
      <c r="A11" s="24" t="s">
        <v>24</v>
      </c>
      <c r="D11" s="24" t="s">
        <v>25</v>
      </c>
    </row>
    <row r="14" spans="1:4" ht="16.5">
      <c r="A14" s="24" t="s">
        <v>26</v>
      </c>
      <c r="D14" s="24" t="s">
        <v>26</v>
      </c>
    </row>
    <row r="15" spans="1:4" ht="16.5">
      <c r="A15" s="24" t="s">
        <v>27</v>
      </c>
      <c r="D15" s="24" t="s">
        <v>28</v>
      </c>
    </row>
    <row r="16" spans="1:4" ht="16.5">
      <c r="A16" s="24" t="s">
        <v>29</v>
      </c>
      <c r="D16" s="24" t="s">
        <v>30</v>
      </c>
    </row>
    <row r="17" spans="1:4" ht="33.75">
      <c r="A17" s="24" t="s">
        <v>31</v>
      </c>
      <c r="D17" s="24" t="s">
        <v>32</v>
      </c>
    </row>
    <row r="20" spans="1:4" ht="16.5">
      <c r="A20" s="24" t="s">
        <v>20</v>
      </c>
      <c r="D20" s="24" t="s">
        <v>20</v>
      </c>
    </row>
    <row r="21" spans="1:4" ht="16.5">
      <c r="A21" s="24" t="s">
        <v>21</v>
      </c>
      <c r="D21" s="24" t="s">
        <v>21</v>
      </c>
    </row>
    <row r="22" spans="1:4" ht="16.5">
      <c r="A22" s="24" t="s">
        <v>33</v>
      </c>
      <c r="D22" s="24" t="s">
        <v>34</v>
      </c>
    </row>
    <row r="23" spans="1:4" ht="16.5">
      <c r="A23" s="24" t="s">
        <v>35</v>
      </c>
      <c r="D23" s="24" t="s">
        <v>36</v>
      </c>
    </row>
    <row r="26" spans="1:4" ht="16.5">
      <c r="A26" s="24" t="s">
        <v>37</v>
      </c>
      <c r="D26" s="24" t="s">
        <v>37</v>
      </c>
    </row>
    <row r="27" spans="1:4" ht="16.5">
      <c r="A27" s="24" t="s">
        <v>38</v>
      </c>
      <c r="D27" s="24" t="s">
        <v>39</v>
      </c>
    </row>
    <row r="28" spans="1:4" ht="16.5">
      <c r="A28" s="24" t="s">
        <v>40</v>
      </c>
      <c r="D28" s="24" t="s">
        <v>41</v>
      </c>
    </row>
    <row r="29" spans="1:4" ht="33.75">
      <c r="A29" s="24" t="s">
        <v>42</v>
      </c>
      <c r="D29" s="24" t="s">
        <v>43</v>
      </c>
    </row>
    <row r="32" spans="1:4" ht="16.5">
      <c r="A32" s="24" t="s">
        <v>20</v>
      </c>
      <c r="D32" s="24" t="s">
        <v>20</v>
      </c>
    </row>
    <row r="33" spans="1:4" ht="16.5">
      <c r="A33" s="24" t="s">
        <v>21</v>
      </c>
      <c r="D33" s="24" t="s">
        <v>21</v>
      </c>
    </row>
    <row r="34" spans="1:4" ht="16.5">
      <c r="A34" s="24" t="s">
        <v>44</v>
      </c>
      <c r="D34" s="24" t="s">
        <v>45</v>
      </c>
    </row>
    <row r="35" spans="1:4" ht="16.5">
      <c r="A35" s="24" t="s">
        <v>46</v>
      </c>
      <c r="D35" s="24" t="s">
        <v>47</v>
      </c>
    </row>
    <row r="38" spans="1:4" ht="16.5">
      <c r="A38" s="24"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DD6AE-9764-40F0-8CCE-3B4376CAA348}">
  <dimension ref="A1:D35"/>
  <sheetViews>
    <sheetView workbookViewId="0">
      <selection sqref="A1:XFD1048576"/>
    </sheetView>
  </sheetViews>
  <sheetFormatPr defaultRowHeight="15"/>
  <cols>
    <col min="1" max="1" width="62.7109375" style="25" customWidth="1"/>
    <col min="2" max="3" width="9.140625" style="25"/>
    <col min="4" max="4" width="79.7109375" style="25" customWidth="1"/>
    <col min="5" max="16384" width="9.140625" style="25"/>
  </cols>
  <sheetData>
    <row r="1" spans="1:4" s="21" customFormat="1">
      <c r="A1" s="22" t="s">
        <v>11</v>
      </c>
      <c r="D1" s="22" t="s">
        <v>12</v>
      </c>
    </row>
    <row r="2" spans="1:4" ht="16.5">
      <c r="A2" s="24" t="s">
        <v>13</v>
      </c>
      <c r="D2" s="24" t="s">
        <v>13</v>
      </c>
    </row>
    <row r="3" spans="1:4" ht="16.5">
      <c r="A3" s="24" t="s">
        <v>49</v>
      </c>
      <c r="D3" s="24" t="s">
        <v>50</v>
      </c>
    </row>
    <row r="4" spans="1:4" ht="16.5">
      <c r="A4" s="24" t="s">
        <v>51</v>
      </c>
      <c r="D4" s="24" t="s">
        <v>52</v>
      </c>
    </row>
    <row r="5" spans="1:4" ht="33.75">
      <c r="A5" s="24" t="s">
        <v>53</v>
      </c>
      <c r="D5" s="24" t="s">
        <v>53</v>
      </c>
    </row>
    <row r="6" spans="1:4">
      <c r="A6" s="24"/>
    </row>
    <row r="7" spans="1:4" ht="16.5">
      <c r="A7" s="24" t="s">
        <v>20</v>
      </c>
    </row>
    <row r="8" spans="1:4" ht="16.5">
      <c r="A8" s="24" t="s">
        <v>54</v>
      </c>
      <c r="D8" s="24" t="s">
        <v>20</v>
      </c>
    </row>
    <row r="9" spans="1:4" ht="16.5">
      <c r="A9" s="24" t="s">
        <v>55</v>
      </c>
      <c r="D9" s="24" t="s">
        <v>21</v>
      </c>
    </row>
    <row r="10" spans="1:4" ht="16.5">
      <c r="A10" s="24" t="s">
        <v>56</v>
      </c>
      <c r="D10" s="24" t="s">
        <v>57</v>
      </c>
    </row>
    <row r="11" spans="1:4" ht="16.5">
      <c r="A11" s="24"/>
      <c r="D11" s="24" t="s">
        <v>58</v>
      </c>
    </row>
    <row r="12" spans="1:4" ht="16.5">
      <c r="A12" s="24" t="s">
        <v>26</v>
      </c>
    </row>
    <row r="13" spans="1:4" ht="16.5">
      <c r="A13" s="24" t="s">
        <v>59</v>
      </c>
    </row>
    <row r="14" spans="1:4" ht="16.5">
      <c r="A14" s="24" t="s">
        <v>60</v>
      </c>
      <c r="D14" s="24" t="s">
        <v>26</v>
      </c>
    </row>
    <row r="15" spans="1:4" ht="50.25">
      <c r="A15" s="24" t="s">
        <v>61</v>
      </c>
      <c r="D15" s="24" t="s">
        <v>62</v>
      </c>
    </row>
    <row r="16" spans="1:4" ht="16.5">
      <c r="A16" s="24"/>
      <c r="D16" s="24" t="s">
        <v>63</v>
      </c>
    </row>
    <row r="17" spans="1:4" ht="33.75">
      <c r="A17" s="24" t="s">
        <v>20</v>
      </c>
      <c r="D17" s="24" t="s">
        <v>64</v>
      </c>
    </row>
    <row r="18" spans="1:4" ht="16.5">
      <c r="A18" s="24" t="s">
        <v>54</v>
      </c>
    </row>
    <row r="19" spans="1:4" ht="16.5">
      <c r="A19" s="24" t="s">
        <v>65</v>
      </c>
    </row>
    <row r="20" spans="1:4" ht="16.5">
      <c r="A20" s="24" t="s">
        <v>66</v>
      </c>
      <c r="D20" s="24" t="s">
        <v>20</v>
      </c>
    </row>
    <row r="21" spans="1:4" ht="16.5">
      <c r="A21" s="24"/>
      <c r="D21" s="24" t="s">
        <v>21</v>
      </c>
    </row>
    <row r="22" spans="1:4" ht="16.5">
      <c r="A22" s="24" t="s">
        <v>37</v>
      </c>
      <c r="D22" s="24" t="s">
        <v>67</v>
      </c>
    </row>
    <row r="23" spans="1:4" ht="16.5">
      <c r="A23" s="24" t="s">
        <v>68</v>
      </c>
      <c r="D23" s="24" t="s">
        <v>69</v>
      </c>
    </row>
    <row r="24" spans="1:4" ht="16.5">
      <c r="A24" s="24" t="s">
        <v>70</v>
      </c>
    </row>
    <row r="25" spans="1:4" ht="33.75">
      <c r="A25" s="24" t="s">
        <v>42</v>
      </c>
    </row>
    <row r="26" spans="1:4" ht="16.5">
      <c r="A26" s="24"/>
      <c r="D26" s="24" t="s">
        <v>37</v>
      </c>
    </row>
    <row r="27" spans="1:4" ht="16.5">
      <c r="A27" s="24" t="s">
        <v>20</v>
      </c>
      <c r="D27" s="24" t="s">
        <v>71</v>
      </c>
    </row>
    <row r="28" spans="1:4" ht="16.5">
      <c r="A28" s="24" t="s">
        <v>54</v>
      </c>
      <c r="D28" s="24" t="s">
        <v>72</v>
      </c>
    </row>
    <row r="29" spans="1:4" ht="33.75">
      <c r="A29" s="24" t="s">
        <v>73</v>
      </c>
      <c r="D29" s="24" t="s">
        <v>74</v>
      </c>
    </row>
    <row r="30" spans="1:4" ht="16.5">
      <c r="A30" s="24" t="s">
        <v>75</v>
      </c>
    </row>
    <row r="31" spans="1:4">
      <c r="A31" s="24"/>
    </row>
    <row r="32" spans="1:4" ht="16.5">
      <c r="A32" s="24"/>
      <c r="D32" s="24" t="s">
        <v>20</v>
      </c>
    </row>
    <row r="33" spans="1:4" ht="16.5">
      <c r="A33" s="24"/>
      <c r="D33" s="24" t="s">
        <v>21</v>
      </c>
    </row>
    <row r="34" spans="1:4" ht="16.5">
      <c r="D34" s="24" t="s">
        <v>76</v>
      </c>
    </row>
    <row r="35" spans="1:4" ht="16.5">
      <c r="D35" s="24" t="s">
        <v>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8B992-652A-4B28-9003-0ACC36812328}">
  <dimension ref="A1:D30"/>
  <sheetViews>
    <sheetView workbookViewId="0">
      <selection sqref="A1:XFD1048576"/>
    </sheetView>
  </sheetViews>
  <sheetFormatPr defaultRowHeight="15"/>
  <cols>
    <col min="1" max="1" width="76.85546875" style="21" customWidth="1"/>
    <col min="2" max="3" width="9.140625" style="21"/>
    <col min="4" max="4" width="78.28515625" style="21" customWidth="1"/>
    <col min="5" max="5" width="8.28515625" style="21" customWidth="1"/>
    <col min="6" max="16384" width="9.140625" style="21"/>
  </cols>
  <sheetData>
    <row r="1" spans="1:4">
      <c r="A1" s="22" t="s">
        <v>11</v>
      </c>
      <c r="D1" s="22" t="s">
        <v>12</v>
      </c>
    </row>
    <row r="2" spans="1:4" ht="16.5">
      <c r="A2" s="21" t="s">
        <v>13</v>
      </c>
      <c r="D2" s="20" t="s">
        <v>13</v>
      </c>
    </row>
    <row r="3" spans="1:4" ht="16.5">
      <c r="A3" s="21" t="s">
        <v>78</v>
      </c>
      <c r="D3" s="20" t="s">
        <v>79</v>
      </c>
    </row>
    <row r="4" spans="1:4" ht="16.5">
      <c r="A4" s="21" t="s">
        <v>80</v>
      </c>
      <c r="D4" s="20" t="s">
        <v>81</v>
      </c>
    </row>
    <row r="5" spans="1:4" ht="16.5">
      <c r="A5" s="21" t="s">
        <v>82</v>
      </c>
      <c r="D5" s="20" t="s">
        <v>18</v>
      </c>
    </row>
    <row r="7" spans="1:4" ht="16.5">
      <c r="A7" s="21" t="s">
        <v>20</v>
      </c>
      <c r="D7" s="20" t="s">
        <v>20</v>
      </c>
    </row>
    <row r="8" spans="1:4" ht="16.5">
      <c r="A8" s="21" t="s">
        <v>54</v>
      </c>
      <c r="D8" s="20" t="s">
        <v>21</v>
      </c>
    </row>
    <row r="9" spans="1:4" ht="16.5">
      <c r="A9" s="21" t="s">
        <v>83</v>
      </c>
      <c r="D9" s="20" t="s">
        <v>84</v>
      </c>
    </row>
    <row r="10" spans="1:4" ht="16.5">
      <c r="A10" s="21" t="s">
        <v>85</v>
      </c>
      <c r="D10" s="20" t="s">
        <v>86</v>
      </c>
    </row>
    <row r="12" spans="1:4" ht="16.5">
      <c r="A12" s="21" t="s">
        <v>26</v>
      </c>
      <c r="D12" s="20" t="s">
        <v>26</v>
      </c>
    </row>
    <row r="13" spans="1:4" ht="16.5">
      <c r="A13" s="21" t="s">
        <v>87</v>
      </c>
      <c r="D13" s="20" t="s">
        <v>88</v>
      </c>
    </row>
    <row r="14" spans="1:4" ht="16.5">
      <c r="A14" s="21" t="s">
        <v>89</v>
      </c>
      <c r="D14" s="20" t="s">
        <v>90</v>
      </c>
    </row>
    <row r="15" spans="1:4" ht="33.75">
      <c r="A15" s="21" t="s">
        <v>91</v>
      </c>
      <c r="D15" s="20" t="s">
        <v>61</v>
      </c>
    </row>
    <row r="17" spans="1:4" ht="16.5">
      <c r="A17" s="21" t="s">
        <v>20</v>
      </c>
      <c r="D17" s="20" t="s">
        <v>20</v>
      </c>
    </row>
    <row r="18" spans="1:4" ht="16.5">
      <c r="A18" s="21" t="s">
        <v>54</v>
      </c>
      <c r="D18" s="20" t="s">
        <v>21</v>
      </c>
    </row>
    <row r="19" spans="1:4" ht="16.5">
      <c r="A19" s="21" t="s">
        <v>92</v>
      </c>
      <c r="D19" s="20" t="s">
        <v>93</v>
      </c>
    </row>
    <row r="20" spans="1:4" ht="16.5">
      <c r="A20" s="21" t="s">
        <v>94</v>
      </c>
      <c r="D20" s="20" t="s">
        <v>95</v>
      </c>
    </row>
    <row r="22" spans="1:4" ht="16.5">
      <c r="A22" s="21" t="s">
        <v>37</v>
      </c>
      <c r="D22" s="20" t="s">
        <v>37</v>
      </c>
    </row>
    <row r="23" spans="1:4" ht="16.5">
      <c r="A23" s="21" t="s">
        <v>96</v>
      </c>
      <c r="D23" s="20" t="s">
        <v>97</v>
      </c>
    </row>
    <row r="24" spans="1:4" ht="16.5">
      <c r="A24" s="21" t="s">
        <v>98</v>
      </c>
      <c r="D24" s="20" t="s">
        <v>99</v>
      </c>
    </row>
    <row r="25" spans="1:4" ht="33.75">
      <c r="A25" s="21" t="s">
        <v>100</v>
      </c>
      <c r="D25" s="20" t="s">
        <v>42</v>
      </c>
    </row>
    <row r="27" spans="1:4" ht="16.5">
      <c r="A27" s="21" t="s">
        <v>20</v>
      </c>
      <c r="D27" s="20" t="s">
        <v>20</v>
      </c>
    </row>
    <row r="28" spans="1:4" ht="16.5">
      <c r="A28" s="21" t="s">
        <v>54</v>
      </c>
      <c r="D28" s="20" t="s">
        <v>21</v>
      </c>
    </row>
    <row r="29" spans="1:4" ht="16.5">
      <c r="A29" s="21" t="s">
        <v>101</v>
      </c>
      <c r="D29" s="20" t="s">
        <v>102</v>
      </c>
    </row>
    <row r="30" spans="1:4" ht="16.5">
      <c r="A30" s="21" t="s">
        <v>103</v>
      </c>
      <c r="D30" s="20" t="s">
        <v>104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A9D2D-F3A9-4CEF-80F7-AC93314DA707}">
  <dimension ref="A1:D36"/>
  <sheetViews>
    <sheetView workbookViewId="0">
      <selection sqref="A1:XFD1048576"/>
    </sheetView>
  </sheetViews>
  <sheetFormatPr defaultRowHeight="15"/>
  <cols>
    <col min="1" max="1" width="63.5703125" style="21" customWidth="1"/>
    <col min="2" max="3" width="9.140625" style="21"/>
    <col min="4" max="4" width="53.5703125" style="21" customWidth="1"/>
    <col min="5" max="16384" width="9.140625" style="21"/>
  </cols>
  <sheetData>
    <row r="1" spans="1:4">
      <c r="A1" s="22" t="s">
        <v>11</v>
      </c>
      <c r="D1" s="22" t="s">
        <v>12</v>
      </c>
    </row>
    <row r="2" spans="1:4" ht="16.5">
      <c r="A2" s="20" t="s">
        <v>13</v>
      </c>
      <c r="D2" s="20" t="s">
        <v>13</v>
      </c>
    </row>
    <row r="3" spans="1:4" ht="16.5">
      <c r="A3" s="20" t="s">
        <v>105</v>
      </c>
      <c r="D3" s="20" t="s">
        <v>106</v>
      </c>
    </row>
    <row r="4" spans="1:4" ht="16.5">
      <c r="A4" s="20" t="s">
        <v>107</v>
      </c>
      <c r="D4" s="20" t="s">
        <v>108</v>
      </c>
    </row>
    <row r="5" spans="1:4" ht="33.75">
      <c r="A5" s="20" t="s">
        <v>109</v>
      </c>
      <c r="D5" s="20" t="s">
        <v>18</v>
      </c>
    </row>
    <row r="6" spans="1:4">
      <c r="A6" s="20"/>
    </row>
    <row r="7" spans="1:4" ht="16.5">
      <c r="A7" s="20" t="s">
        <v>20</v>
      </c>
      <c r="D7" s="20" t="s">
        <v>20</v>
      </c>
    </row>
    <row r="8" spans="1:4" ht="16.5">
      <c r="A8" s="20" t="s">
        <v>54</v>
      </c>
      <c r="D8" s="20" t="s">
        <v>21</v>
      </c>
    </row>
    <row r="9" spans="1:4" ht="16.5">
      <c r="A9" s="20" t="s">
        <v>110</v>
      </c>
      <c r="D9" s="20" t="s">
        <v>111</v>
      </c>
    </row>
    <row r="10" spans="1:4" ht="16.5">
      <c r="A10" s="20" t="s">
        <v>112</v>
      </c>
      <c r="D10" s="20" t="s">
        <v>113</v>
      </c>
    </row>
    <row r="11" spans="1:4">
      <c r="A11" s="20"/>
    </row>
    <row r="12" spans="1:4" ht="16.5">
      <c r="A12" s="20" t="s">
        <v>26</v>
      </c>
      <c r="D12" s="20" t="s">
        <v>26</v>
      </c>
    </row>
    <row r="13" spans="1:4" ht="16.5">
      <c r="A13" s="20" t="s">
        <v>114</v>
      </c>
      <c r="D13" s="20" t="s">
        <v>115</v>
      </c>
    </row>
    <row r="14" spans="1:4" ht="16.5">
      <c r="A14" s="20" t="s">
        <v>116</v>
      </c>
      <c r="D14" s="20" t="s">
        <v>117</v>
      </c>
    </row>
    <row r="15" spans="1:4" ht="50.25">
      <c r="A15" s="20" t="s">
        <v>118</v>
      </c>
      <c r="D15" s="20" t="s">
        <v>119</v>
      </c>
    </row>
    <row r="16" spans="1:4">
      <c r="A16" s="20"/>
    </row>
    <row r="17" spans="1:4" ht="16.5">
      <c r="A17" s="20" t="s">
        <v>20</v>
      </c>
      <c r="D17" s="20" t="s">
        <v>20</v>
      </c>
    </row>
    <row r="18" spans="1:4" ht="16.5">
      <c r="A18" s="20" t="s">
        <v>54</v>
      </c>
      <c r="D18" s="20" t="s">
        <v>21</v>
      </c>
    </row>
    <row r="19" spans="1:4" ht="16.5">
      <c r="A19" s="20" t="s">
        <v>120</v>
      </c>
      <c r="D19" s="20" t="s">
        <v>121</v>
      </c>
    </row>
    <row r="20" spans="1:4" ht="16.5">
      <c r="A20" s="20" t="s">
        <v>122</v>
      </c>
      <c r="D20" s="20" t="s">
        <v>123</v>
      </c>
    </row>
    <row r="21" spans="1:4">
      <c r="A21" s="20"/>
    </row>
    <row r="22" spans="1:4" ht="16.5">
      <c r="A22" s="20" t="s">
        <v>37</v>
      </c>
      <c r="D22" s="20" t="s">
        <v>37</v>
      </c>
    </row>
    <row r="23" spans="1:4" ht="16.5">
      <c r="A23" s="20" t="s">
        <v>124</v>
      </c>
      <c r="D23" s="20" t="s">
        <v>125</v>
      </c>
    </row>
    <row r="24" spans="1:4" ht="16.5">
      <c r="A24" s="20" t="s">
        <v>126</v>
      </c>
      <c r="D24" s="20" t="s">
        <v>127</v>
      </c>
    </row>
    <row r="25" spans="1:4" ht="33.75">
      <c r="A25" s="20" t="s">
        <v>42</v>
      </c>
      <c r="D25" s="20" t="s">
        <v>128</v>
      </c>
    </row>
    <row r="26" spans="1:4">
      <c r="A26" s="20"/>
    </row>
    <row r="27" spans="1:4" ht="16.5">
      <c r="A27" s="20" t="s">
        <v>20</v>
      </c>
      <c r="D27" s="20" t="s">
        <v>20</v>
      </c>
    </row>
    <row r="28" spans="1:4" ht="16.5">
      <c r="A28" s="20" t="s">
        <v>54</v>
      </c>
      <c r="D28" s="20" t="s">
        <v>21</v>
      </c>
    </row>
    <row r="29" spans="1:4" ht="16.5">
      <c r="A29" s="20" t="s">
        <v>129</v>
      </c>
      <c r="D29" s="20" t="s">
        <v>130</v>
      </c>
    </row>
    <row r="30" spans="1:4" ht="16.5">
      <c r="A30" s="20" t="s">
        <v>131</v>
      </c>
      <c r="D30" s="20" t="s">
        <v>132</v>
      </c>
    </row>
    <row r="31" spans="1:4">
      <c r="A31" s="20"/>
    </row>
    <row r="32" spans="1:4">
      <c r="A32" s="20"/>
    </row>
    <row r="33" spans="1:1">
      <c r="A33" s="20"/>
    </row>
    <row r="34" spans="1:1">
      <c r="A34" s="20"/>
    </row>
    <row r="35" spans="1:1">
      <c r="A35" s="20"/>
    </row>
    <row r="36" spans="1:1">
      <c r="A36" s="2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0"/>
  <sheetViews>
    <sheetView tabSelected="1" workbookViewId="0">
      <selection sqref="A1:XFD1048576"/>
    </sheetView>
  </sheetViews>
  <sheetFormatPr defaultRowHeight="15"/>
  <cols>
    <col min="1" max="1" width="77.5703125" style="21" bestFit="1" customWidth="1"/>
    <col min="2" max="3" width="9.140625" style="21"/>
    <col min="4" max="4" width="74.85546875" style="21" customWidth="1"/>
    <col min="5" max="16384" width="9.140625" style="21"/>
  </cols>
  <sheetData>
    <row r="1" spans="1:4">
      <c r="A1" s="22" t="s">
        <v>11</v>
      </c>
      <c r="D1" s="22" t="s">
        <v>12</v>
      </c>
    </row>
    <row r="2" spans="1:4" ht="16.5">
      <c r="A2" s="20" t="s">
        <v>13</v>
      </c>
      <c r="D2" s="20" t="s">
        <v>13</v>
      </c>
    </row>
    <row r="3" spans="1:4" ht="16.5">
      <c r="A3" s="20" t="s">
        <v>133</v>
      </c>
      <c r="D3" s="20" t="s">
        <v>134</v>
      </c>
    </row>
    <row r="4" spans="1:4" ht="16.5">
      <c r="A4" s="20" t="s">
        <v>135</v>
      </c>
      <c r="D4" s="20" t="s">
        <v>136</v>
      </c>
    </row>
    <row r="5" spans="1:4" ht="33.75">
      <c r="A5" s="20" t="s">
        <v>137</v>
      </c>
      <c r="D5" s="20" t="s">
        <v>138</v>
      </c>
    </row>
    <row r="7" spans="1:4" ht="16.5">
      <c r="A7" s="20" t="s">
        <v>20</v>
      </c>
      <c r="D7" s="20" t="s">
        <v>20</v>
      </c>
    </row>
    <row r="8" spans="1:4" ht="16.5">
      <c r="A8" s="20" t="s">
        <v>21</v>
      </c>
      <c r="D8" s="20" t="s">
        <v>21</v>
      </c>
    </row>
    <row r="9" spans="1:4" ht="16.5">
      <c r="A9" s="20" t="s">
        <v>139</v>
      </c>
      <c r="D9" s="20" t="s">
        <v>140</v>
      </c>
    </row>
    <row r="10" spans="1:4" ht="16.5">
      <c r="A10" s="20" t="s">
        <v>141</v>
      </c>
      <c r="D10" s="20" t="s">
        <v>142</v>
      </c>
    </row>
    <row r="12" spans="1:4" ht="16.5">
      <c r="A12" s="20" t="s">
        <v>26</v>
      </c>
      <c r="D12" s="20" t="s">
        <v>26</v>
      </c>
    </row>
    <row r="13" spans="1:4" ht="16.5">
      <c r="A13" s="20" t="s">
        <v>143</v>
      </c>
      <c r="D13" s="20" t="s">
        <v>144</v>
      </c>
    </row>
    <row r="14" spans="1:4" ht="16.5">
      <c r="A14" s="20" t="s">
        <v>145</v>
      </c>
      <c r="D14" s="20" t="s">
        <v>146</v>
      </c>
    </row>
    <row r="15" spans="1:4" ht="48.75" customHeight="1">
      <c r="A15" s="20" t="s">
        <v>147</v>
      </c>
      <c r="D15" s="20" t="s">
        <v>148</v>
      </c>
    </row>
    <row r="17" spans="1:4" ht="16.5">
      <c r="A17" s="20" t="s">
        <v>20</v>
      </c>
      <c r="D17" s="20" t="s">
        <v>20</v>
      </c>
    </row>
    <row r="18" spans="1:4" ht="16.5">
      <c r="A18" s="20" t="s">
        <v>21</v>
      </c>
      <c r="D18" s="20" t="s">
        <v>21</v>
      </c>
    </row>
    <row r="19" spans="1:4" ht="16.5">
      <c r="A19" s="20" t="s">
        <v>149</v>
      </c>
      <c r="D19" s="20" t="s">
        <v>150</v>
      </c>
    </row>
    <row r="20" spans="1:4" ht="16.5">
      <c r="A20" s="20" t="s">
        <v>151</v>
      </c>
      <c r="D20" s="20" t="s">
        <v>152</v>
      </c>
    </row>
    <row r="22" spans="1:4" ht="16.5">
      <c r="A22" s="20" t="s">
        <v>37</v>
      </c>
      <c r="D22" s="20" t="s">
        <v>37</v>
      </c>
    </row>
    <row r="23" spans="1:4" ht="16.5">
      <c r="A23" s="20" t="s">
        <v>153</v>
      </c>
      <c r="D23" s="20" t="s">
        <v>154</v>
      </c>
    </row>
    <row r="24" spans="1:4" ht="16.5">
      <c r="A24" s="20" t="s">
        <v>155</v>
      </c>
      <c r="D24" s="20" t="s">
        <v>156</v>
      </c>
    </row>
    <row r="25" spans="1:4" ht="33.75">
      <c r="A25" s="20" t="s">
        <v>74</v>
      </c>
      <c r="D25" s="20" t="s">
        <v>42</v>
      </c>
    </row>
    <row r="27" spans="1:4" ht="16.5">
      <c r="A27" s="20" t="s">
        <v>20</v>
      </c>
      <c r="D27" s="20" t="s">
        <v>20</v>
      </c>
    </row>
    <row r="28" spans="1:4" ht="16.5">
      <c r="A28" s="20" t="s">
        <v>21</v>
      </c>
      <c r="D28" s="20" t="s">
        <v>21</v>
      </c>
    </row>
    <row r="29" spans="1:4" ht="16.5">
      <c r="A29" s="20" t="s">
        <v>157</v>
      </c>
      <c r="D29" s="20" t="s">
        <v>158</v>
      </c>
    </row>
    <row r="30" spans="1:4" ht="16.5">
      <c r="A30" s="20" t="s">
        <v>159</v>
      </c>
      <c r="D30" s="20" t="s">
        <v>160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5FB05-1A76-428B-8217-D04BCBBEE3AE}">
  <dimension ref="A1:K31"/>
  <sheetViews>
    <sheetView topLeftCell="C1" workbookViewId="0">
      <selection activeCell="M21" sqref="M21"/>
    </sheetView>
  </sheetViews>
  <sheetFormatPr defaultRowHeight="15"/>
  <cols>
    <col min="1" max="1" width="34.42578125" bestFit="1" customWidth="1"/>
    <col min="2" max="2" width="32.7109375" customWidth="1"/>
    <col min="3" max="3" width="22.140625" customWidth="1"/>
    <col min="4" max="4" width="28.5703125" customWidth="1"/>
    <col min="5" max="5" width="28" bestFit="1" customWidth="1"/>
    <col min="7" max="7" width="34.42578125" bestFit="1" customWidth="1"/>
    <col min="8" max="8" width="33.140625" bestFit="1" customWidth="1"/>
    <col min="9" max="9" width="21.7109375" bestFit="1" customWidth="1"/>
    <col min="10" max="11" width="28" bestFit="1" customWidth="1"/>
  </cols>
  <sheetData>
    <row r="1" spans="1:11">
      <c r="A1" s="23" t="s">
        <v>161</v>
      </c>
      <c r="B1" s="23"/>
      <c r="C1" s="23"/>
      <c r="D1" s="23"/>
      <c r="E1" s="23"/>
      <c r="G1" s="23" t="s">
        <v>162</v>
      </c>
      <c r="H1" s="23"/>
      <c r="I1" s="23"/>
      <c r="J1" s="23"/>
      <c r="K1" s="23"/>
    </row>
    <row r="2" spans="1:11">
      <c r="A2" s="14" t="s">
        <v>9</v>
      </c>
      <c r="B2" s="15" t="s">
        <v>5</v>
      </c>
      <c r="C2" s="15" t="s">
        <v>6</v>
      </c>
      <c r="D2" s="15" t="s">
        <v>7</v>
      </c>
      <c r="E2" s="15" t="s">
        <v>8</v>
      </c>
      <c r="G2" s="14" t="s">
        <v>9</v>
      </c>
      <c r="H2" s="15" t="s">
        <v>5</v>
      </c>
      <c r="I2" s="15" t="s">
        <v>6</v>
      </c>
      <c r="J2" s="15" t="s">
        <v>7</v>
      </c>
      <c r="K2" s="15" t="s">
        <v>8</v>
      </c>
    </row>
    <row r="3" spans="1:11">
      <c r="A3" s="10" t="s">
        <v>163</v>
      </c>
      <c r="B3" s="1" t="s">
        <v>163</v>
      </c>
      <c r="C3" s="1" t="s">
        <v>164</v>
      </c>
      <c r="D3" s="1" t="s">
        <v>163</v>
      </c>
      <c r="E3" s="1" t="s">
        <v>163</v>
      </c>
      <c r="G3" s="10" t="s">
        <v>163</v>
      </c>
      <c r="H3" s="1" t="s">
        <v>163</v>
      </c>
      <c r="I3" s="1" t="s">
        <v>165</v>
      </c>
      <c r="J3" s="1" t="s">
        <v>163</v>
      </c>
      <c r="K3" s="1" t="s">
        <v>163</v>
      </c>
    </row>
    <row r="4" spans="1:11">
      <c r="A4" s="10" t="s">
        <v>164</v>
      </c>
      <c r="B4" s="1" t="s">
        <v>164</v>
      </c>
      <c r="C4" s="1" t="s">
        <v>165</v>
      </c>
      <c r="D4" s="1" t="s">
        <v>164</v>
      </c>
      <c r="E4" s="1" t="s">
        <v>164</v>
      </c>
      <c r="G4" s="10" t="s">
        <v>164</v>
      </c>
      <c r="H4" s="1" t="s">
        <v>164</v>
      </c>
      <c r="I4" s="1" t="s">
        <v>166</v>
      </c>
      <c r="J4" s="1" t="s">
        <v>164</v>
      </c>
      <c r="K4" s="1" t="s">
        <v>164</v>
      </c>
    </row>
    <row r="5" spans="1:11">
      <c r="A5" s="10" t="s">
        <v>167</v>
      </c>
      <c r="B5" s="1" t="s">
        <v>165</v>
      </c>
      <c r="C5" s="1" t="s">
        <v>166</v>
      </c>
      <c r="D5" s="1" t="s">
        <v>165</v>
      </c>
      <c r="E5" s="1" t="s">
        <v>165</v>
      </c>
      <c r="G5" s="10" t="s">
        <v>167</v>
      </c>
      <c r="H5" s="1" t="s">
        <v>165</v>
      </c>
      <c r="I5" s="1" t="s">
        <v>168</v>
      </c>
      <c r="J5" s="1" t="s">
        <v>165</v>
      </c>
      <c r="K5" s="1" t="s">
        <v>165</v>
      </c>
    </row>
    <row r="6" spans="1:11">
      <c r="A6" s="10" t="s">
        <v>165</v>
      </c>
      <c r="B6" s="1" t="s">
        <v>169</v>
      </c>
      <c r="C6" s="1" t="s">
        <v>170</v>
      </c>
      <c r="D6" s="1" t="s">
        <v>169</v>
      </c>
      <c r="E6" s="1" t="s">
        <v>169</v>
      </c>
      <c r="G6" s="10" t="s">
        <v>165</v>
      </c>
      <c r="H6" s="1" t="s">
        <v>169</v>
      </c>
      <c r="I6" s="1" t="s">
        <v>170</v>
      </c>
      <c r="J6" s="1" t="s">
        <v>169</v>
      </c>
      <c r="K6" s="1" t="s">
        <v>171</v>
      </c>
    </row>
    <row r="7" spans="1:11">
      <c r="A7" s="10" t="s">
        <v>169</v>
      </c>
      <c r="B7" s="1" t="s">
        <v>171</v>
      </c>
      <c r="C7" s="1" t="s">
        <v>172</v>
      </c>
      <c r="D7" s="1" t="s">
        <v>171</v>
      </c>
      <c r="E7" s="1" t="s">
        <v>171</v>
      </c>
      <c r="G7" s="10" t="s">
        <v>169</v>
      </c>
      <c r="H7" s="1" t="s">
        <v>171</v>
      </c>
      <c r="I7" s="1" t="s">
        <v>173</v>
      </c>
      <c r="J7" s="1" t="s">
        <v>171</v>
      </c>
      <c r="K7" s="1" t="s">
        <v>174</v>
      </c>
    </row>
    <row r="8" spans="1:11">
      <c r="A8" s="10" t="s">
        <v>171</v>
      </c>
      <c r="B8" s="1" t="s">
        <v>174</v>
      </c>
      <c r="C8" s="1" t="s">
        <v>175</v>
      </c>
      <c r="D8" s="1" t="s">
        <v>166</v>
      </c>
      <c r="E8" s="1" t="s">
        <v>166</v>
      </c>
      <c r="G8" s="10" t="s">
        <v>171</v>
      </c>
      <c r="H8" s="1" t="s">
        <v>174</v>
      </c>
      <c r="I8" s="1" t="s">
        <v>176</v>
      </c>
      <c r="J8" s="1" t="s">
        <v>166</v>
      </c>
      <c r="K8" s="1" t="s">
        <v>166</v>
      </c>
    </row>
    <row r="9" spans="1:11">
      <c r="A9" s="10" t="s">
        <v>177</v>
      </c>
      <c r="B9" s="1" t="s">
        <v>166</v>
      </c>
      <c r="C9" s="1" t="s">
        <v>178</v>
      </c>
      <c r="D9" s="1" t="s">
        <v>168</v>
      </c>
      <c r="E9" s="1" t="s">
        <v>168</v>
      </c>
      <c r="G9" s="10" t="s">
        <v>177</v>
      </c>
      <c r="H9" s="1" t="s">
        <v>166</v>
      </c>
      <c r="I9" s="1" t="s">
        <v>178</v>
      </c>
      <c r="J9" s="1" t="s">
        <v>168</v>
      </c>
      <c r="K9" s="1" t="s">
        <v>168</v>
      </c>
    </row>
    <row r="10" spans="1:11">
      <c r="A10" s="10" t="s">
        <v>172</v>
      </c>
      <c r="B10" s="1" t="s">
        <v>168</v>
      </c>
      <c r="C10" s="1" t="s">
        <v>179</v>
      </c>
      <c r="D10" s="1" t="s">
        <v>180</v>
      </c>
      <c r="E10" s="1" t="s">
        <v>180</v>
      </c>
      <c r="G10" s="10" t="s">
        <v>172</v>
      </c>
      <c r="H10" s="1" t="s">
        <v>168</v>
      </c>
      <c r="I10" s="1" t="s">
        <v>181</v>
      </c>
      <c r="J10" s="1" t="s">
        <v>182</v>
      </c>
      <c r="K10" s="1" t="s">
        <v>170</v>
      </c>
    </row>
    <row r="11" spans="1:11">
      <c r="A11" s="10" t="s">
        <v>183</v>
      </c>
      <c r="B11" s="1" t="s">
        <v>180</v>
      </c>
      <c r="C11" s="1" t="s">
        <v>184</v>
      </c>
      <c r="D11" s="1" t="s">
        <v>185</v>
      </c>
      <c r="E11" s="1" t="s">
        <v>172</v>
      </c>
      <c r="G11" s="10" t="s">
        <v>183</v>
      </c>
      <c r="H11" s="1" t="s">
        <v>180</v>
      </c>
      <c r="I11" s="1" t="s">
        <v>186</v>
      </c>
      <c r="J11" s="1" t="s">
        <v>170</v>
      </c>
      <c r="K11" s="1" t="s">
        <v>180</v>
      </c>
    </row>
    <row r="12" spans="1:11">
      <c r="A12" s="10" t="s">
        <v>187</v>
      </c>
      <c r="B12" s="1" t="s">
        <v>172</v>
      </c>
      <c r="C12" s="1" t="s">
        <v>186</v>
      </c>
      <c r="D12" s="1" t="s">
        <v>178</v>
      </c>
      <c r="E12" s="1" t="s">
        <v>175</v>
      </c>
      <c r="G12" s="10" t="s">
        <v>187</v>
      </c>
      <c r="H12" s="1" t="s">
        <v>172</v>
      </c>
      <c r="I12" s="1" t="s">
        <v>188</v>
      </c>
      <c r="J12" s="1" t="s">
        <v>180</v>
      </c>
      <c r="K12" s="1" t="s">
        <v>178</v>
      </c>
    </row>
    <row r="13" spans="1:11">
      <c r="A13" s="10" t="s">
        <v>189</v>
      </c>
      <c r="B13" s="1" t="s">
        <v>175</v>
      </c>
      <c r="C13" s="1" t="s">
        <v>188</v>
      </c>
      <c r="D13" s="1" t="s">
        <v>179</v>
      </c>
      <c r="E13" s="1" t="s">
        <v>185</v>
      </c>
      <c r="G13" s="10" t="s">
        <v>189</v>
      </c>
      <c r="H13" s="1" t="s">
        <v>175</v>
      </c>
      <c r="I13" s="1" t="s">
        <v>190</v>
      </c>
      <c r="J13" s="1" t="s">
        <v>183</v>
      </c>
      <c r="K13" s="1" t="s">
        <v>181</v>
      </c>
    </row>
    <row r="14" spans="1:11">
      <c r="A14" s="10" t="s">
        <v>184</v>
      </c>
      <c r="B14" s="1" t="s">
        <v>185</v>
      </c>
      <c r="C14" s="1" t="s">
        <v>191</v>
      </c>
      <c r="D14" s="1" t="s">
        <v>184</v>
      </c>
      <c r="E14" s="1" t="s">
        <v>178</v>
      </c>
      <c r="G14" s="10" t="s">
        <v>184</v>
      </c>
      <c r="H14" s="1" t="s">
        <v>181</v>
      </c>
      <c r="I14" s="1" t="s">
        <v>192</v>
      </c>
      <c r="J14" s="1" t="s">
        <v>185</v>
      </c>
      <c r="K14" s="1" t="s">
        <v>186</v>
      </c>
    </row>
    <row r="15" spans="1:11">
      <c r="A15" s="10" t="s">
        <v>193</v>
      </c>
      <c r="B15" s="1" t="s">
        <v>181</v>
      </c>
      <c r="C15" s="1" t="s">
        <v>194</v>
      </c>
      <c r="D15" s="1" t="s">
        <v>186</v>
      </c>
      <c r="E15" s="1" t="s">
        <v>179</v>
      </c>
      <c r="G15" s="10" t="s">
        <v>193</v>
      </c>
      <c r="H15" s="1" t="s">
        <v>186</v>
      </c>
      <c r="I15" s="1" t="s">
        <v>191</v>
      </c>
      <c r="J15" s="1" t="s">
        <v>178</v>
      </c>
      <c r="K15" s="1" t="s">
        <v>191</v>
      </c>
    </row>
    <row r="16" spans="1:11">
      <c r="A16" s="10" t="s">
        <v>195</v>
      </c>
      <c r="B16" s="1" t="s">
        <v>196</v>
      </c>
      <c r="C16" s="1" t="s">
        <v>197</v>
      </c>
      <c r="D16" s="1" t="s">
        <v>186</v>
      </c>
      <c r="E16" s="1" t="s">
        <v>198</v>
      </c>
      <c r="G16" s="10" t="s">
        <v>195</v>
      </c>
      <c r="H16" s="1" t="s">
        <v>198</v>
      </c>
      <c r="I16" s="1" t="s">
        <v>194</v>
      </c>
      <c r="J16" s="1" t="s">
        <v>199</v>
      </c>
      <c r="K16" s="1" t="s">
        <v>197</v>
      </c>
    </row>
    <row r="17" spans="1:11">
      <c r="A17" s="10" t="s">
        <v>200</v>
      </c>
      <c r="B17" s="1" t="s">
        <v>186</v>
      </c>
      <c r="C17" s="1" t="s">
        <v>201</v>
      </c>
      <c r="D17" s="1" t="s">
        <v>202</v>
      </c>
      <c r="E17" s="1" t="s">
        <v>203</v>
      </c>
      <c r="G17" s="10" t="s">
        <v>200</v>
      </c>
      <c r="H17" s="1" t="s">
        <v>204</v>
      </c>
      <c r="I17" s="1" t="s">
        <v>197</v>
      </c>
      <c r="J17" s="1" t="s">
        <v>205</v>
      </c>
      <c r="K17" s="1" t="s">
        <v>196</v>
      </c>
    </row>
    <row r="18" spans="1:11">
      <c r="A18" s="10" t="s">
        <v>203</v>
      </c>
      <c r="B18" s="1" t="s">
        <v>188</v>
      </c>
      <c r="C18" s="1" t="s">
        <v>198</v>
      </c>
      <c r="D18" s="13" t="s">
        <v>206</v>
      </c>
      <c r="E18" s="1" t="s">
        <v>202</v>
      </c>
      <c r="G18" s="10" t="s">
        <v>203</v>
      </c>
      <c r="H18" s="1" t="s">
        <v>207</v>
      </c>
      <c r="I18" s="1" t="s">
        <v>196</v>
      </c>
      <c r="J18" s="13" t="s">
        <v>179</v>
      </c>
      <c r="K18" s="1" t="s">
        <v>201</v>
      </c>
    </row>
    <row r="19" spans="1:11">
      <c r="A19" s="10" t="s">
        <v>202</v>
      </c>
      <c r="B19" s="1" t="s">
        <v>198</v>
      </c>
      <c r="C19" s="1" t="s">
        <v>203</v>
      </c>
      <c r="D19" s="1" t="s">
        <v>208</v>
      </c>
      <c r="E19" s="1" t="s">
        <v>206</v>
      </c>
      <c r="G19" s="10" t="s">
        <v>202</v>
      </c>
      <c r="H19" s="1" t="s">
        <v>206</v>
      </c>
      <c r="I19" s="1" t="s">
        <v>201</v>
      </c>
      <c r="J19" s="1" t="s">
        <v>181</v>
      </c>
      <c r="K19" s="1" t="s">
        <v>198</v>
      </c>
    </row>
    <row r="20" spans="1:11">
      <c r="A20" s="10" t="s">
        <v>206</v>
      </c>
      <c r="B20" s="1" t="s">
        <v>203</v>
      </c>
      <c r="C20" s="1" t="s">
        <v>209</v>
      </c>
      <c r="D20" s="1" t="s">
        <v>210</v>
      </c>
      <c r="E20" s="1" t="s">
        <v>208</v>
      </c>
      <c r="G20" s="10" t="s">
        <v>206</v>
      </c>
      <c r="H20" s="1" t="s">
        <v>208</v>
      </c>
      <c r="I20" s="1" t="s">
        <v>198</v>
      </c>
      <c r="J20" s="1" t="s">
        <v>211</v>
      </c>
      <c r="K20" s="1" t="s">
        <v>206</v>
      </c>
    </row>
    <row r="21" spans="1:11">
      <c r="A21" s="10" t="s">
        <v>212</v>
      </c>
      <c r="B21" s="1" t="s">
        <v>202</v>
      </c>
      <c r="C21" s="1" t="s">
        <v>213</v>
      </c>
      <c r="D21" s="1" t="s">
        <v>214</v>
      </c>
      <c r="E21" s="1" t="s">
        <v>210</v>
      </c>
      <c r="G21" s="10" t="s">
        <v>212</v>
      </c>
      <c r="H21" s="1" t="s">
        <v>210</v>
      </c>
      <c r="I21" s="1" t="s">
        <v>203</v>
      </c>
      <c r="J21" s="1" t="s">
        <v>215</v>
      </c>
      <c r="K21" s="1" t="s">
        <v>208</v>
      </c>
    </row>
    <row r="22" spans="1:11">
      <c r="A22" s="10" t="s">
        <v>210</v>
      </c>
      <c r="B22" s="1" t="s">
        <v>204</v>
      </c>
      <c r="C22" s="1"/>
      <c r="D22" s="1"/>
      <c r="E22" s="1"/>
      <c r="G22" s="10" t="s">
        <v>210</v>
      </c>
      <c r="H22" s="1" t="s">
        <v>214</v>
      </c>
      <c r="I22" s="1" t="s">
        <v>209</v>
      </c>
      <c r="J22" s="1" t="s">
        <v>186</v>
      </c>
      <c r="K22" s="1" t="s">
        <v>210</v>
      </c>
    </row>
    <row r="23" spans="1:11">
      <c r="A23" s="10" t="s">
        <v>216</v>
      </c>
      <c r="B23" s="1" t="s">
        <v>207</v>
      </c>
      <c r="C23" s="1"/>
      <c r="D23" s="1"/>
      <c r="E23" s="1"/>
      <c r="G23" s="10" t="s">
        <v>216</v>
      </c>
      <c r="H23" s="1"/>
      <c r="I23" s="1"/>
      <c r="J23" s="1" t="s">
        <v>190</v>
      </c>
      <c r="K23" s="1"/>
    </row>
    <row r="24" spans="1:11">
      <c r="A24" s="10" t="s">
        <v>217</v>
      </c>
      <c r="B24" s="1" t="s">
        <v>206</v>
      </c>
      <c r="C24" s="1"/>
      <c r="D24" s="1"/>
      <c r="E24" s="1"/>
      <c r="G24" s="10" t="s">
        <v>217</v>
      </c>
      <c r="H24" s="1"/>
      <c r="I24" s="1"/>
      <c r="J24" s="1" t="s">
        <v>218</v>
      </c>
      <c r="K24" s="1"/>
    </row>
    <row r="25" spans="1:11">
      <c r="A25" s="10"/>
      <c r="B25" s="1" t="s">
        <v>219</v>
      </c>
      <c r="C25" s="1"/>
      <c r="D25" s="1"/>
      <c r="E25" s="1"/>
      <c r="G25" s="10"/>
      <c r="H25" s="1"/>
      <c r="I25" s="1"/>
      <c r="J25" s="1" t="s">
        <v>220</v>
      </c>
      <c r="K25" s="1"/>
    </row>
    <row r="26" spans="1:11">
      <c r="A26" s="10"/>
      <c r="B26" s="1" t="s">
        <v>208</v>
      </c>
      <c r="C26" s="1"/>
      <c r="D26" s="1"/>
      <c r="E26" s="1"/>
      <c r="G26" s="10"/>
      <c r="H26" s="1"/>
      <c r="I26" s="1"/>
      <c r="J26" s="1" t="s">
        <v>197</v>
      </c>
      <c r="K26" s="1"/>
    </row>
    <row r="27" spans="1:11">
      <c r="A27" s="10"/>
      <c r="B27" s="1" t="s">
        <v>210</v>
      </c>
      <c r="C27" s="1"/>
      <c r="D27" s="1"/>
      <c r="E27" s="1"/>
      <c r="G27" s="10"/>
      <c r="H27" s="1"/>
      <c r="I27" s="1"/>
      <c r="J27" s="1" t="s">
        <v>196</v>
      </c>
      <c r="K27" s="1"/>
    </row>
    <row r="28" spans="1:11">
      <c r="A28" s="11"/>
      <c r="B28" s="12" t="s">
        <v>214</v>
      </c>
      <c r="C28" s="12"/>
      <c r="D28" s="12"/>
      <c r="E28" s="12"/>
      <c r="G28" s="11"/>
      <c r="H28" s="12"/>
      <c r="I28" s="12"/>
      <c r="J28" s="12" t="s">
        <v>201</v>
      </c>
      <c r="K28" s="12"/>
    </row>
    <row r="29" spans="1:11">
      <c r="G29" s="10"/>
      <c r="H29" s="1"/>
      <c r="I29" s="1"/>
      <c r="J29" s="1" t="s">
        <v>206</v>
      </c>
      <c r="K29" s="1"/>
    </row>
    <row r="30" spans="1:11">
      <c r="G30" s="10"/>
      <c r="H30" s="1"/>
      <c r="I30" s="1"/>
      <c r="J30" s="1" t="s">
        <v>208</v>
      </c>
      <c r="K30" s="1"/>
    </row>
    <row r="31" spans="1:11">
      <c r="G31" s="10"/>
      <c r="H31" s="1"/>
      <c r="I31" s="1"/>
      <c r="J31" s="1" t="s">
        <v>210</v>
      </c>
      <c r="K31" s="1"/>
    </row>
  </sheetData>
  <mergeCells count="2">
    <mergeCell ref="A1:E1"/>
    <mergeCell ref="G1:K1"/>
  </mergeCells>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51E27-C032-4642-AD1C-AE4786A748CC}">
  <dimension ref="A1:H48"/>
  <sheetViews>
    <sheetView workbookViewId="0">
      <selection activeCell="D1" sqref="D1:D1048576"/>
    </sheetView>
  </sheetViews>
  <sheetFormatPr defaultRowHeight="15"/>
  <cols>
    <col min="1" max="1" width="28" bestFit="1" customWidth="1"/>
    <col min="2" max="2" width="39.140625" customWidth="1"/>
    <col min="3" max="3" width="7.42578125" bestFit="1" customWidth="1"/>
    <col min="7" max="7" width="6.5703125" bestFit="1" customWidth="1"/>
  </cols>
  <sheetData>
    <row r="1" spans="1:8">
      <c r="A1" s="7" t="s">
        <v>221</v>
      </c>
      <c r="B1" s="7" t="s">
        <v>222</v>
      </c>
      <c r="C1" s="7" t="s">
        <v>223</v>
      </c>
      <c r="D1" s="7" t="s">
        <v>224</v>
      </c>
      <c r="E1" s="7" t="s">
        <v>5</v>
      </c>
      <c r="F1" s="7" t="s">
        <v>6</v>
      </c>
      <c r="G1" s="7" t="s">
        <v>225</v>
      </c>
      <c r="H1" s="7" t="s">
        <v>226</v>
      </c>
    </row>
    <row r="2" spans="1:8">
      <c r="A2" s="8" t="s">
        <v>227</v>
      </c>
      <c r="B2" s="8" t="s">
        <v>228</v>
      </c>
      <c r="C2" s="18" t="s">
        <v>229</v>
      </c>
      <c r="D2" s="18" t="s">
        <v>229</v>
      </c>
      <c r="E2" s="18" t="s">
        <v>229</v>
      </c>
      <c r="F2" s="18" t="s">
        <v>229</v>
      </c>
      <c r="G2" s="18" t="s">
        <v>229</v>
      </c>
      <c r="H2" s="18">
        <v>5</v>
      </c>
    </row>
    <row r="3" spans="1:8">
      <c r="A3" s="8" t="s">
        <v>230</v>
      </c>
      <c r="B3" s="8" t="s">
        <v>231</v>
      </c>
      <c r="C3" s="18" t="s">
        <v>229</v>
      </c>
      <c r="D3" s="18" t="s">
        <v>229</v>
      </c>
      <c r="E3" s="18" t="s">
        <v>229</v>
      </c>
      <c r="F3" s="18" t="s">
        <v>229</v>
      </c>
      <c r="G3" s="18" t="s">
        <v>229</v>
      </c>
      <c r="H3" s="18">
        <v>5</v>
      </c>
    </row>
    <row r="4" spans="1:8">
      <c r="A4" s="8" t="s">
        <v>232</v>
      </c>
      <c r="B4" s="8" t="s">
        <v>233</v>
      </c>
      <c r="C4" s="18" t="s">
        <v>229</v>
      </c>
      <c r="D4" s="18" t="s">
        <v>229</v>
      </c>
      <c r="E4" s="18" t="s">
        <v>229</v>
      </c>
      <c r="F4" s="18"/>
      <c r="G4" s="18" t="s">
        <v>229</v>
      </c>
      <c r="H4" s="18">
        <v>4</v>
      </c>
    </row>
    <row r="5" spans="1:8">
      <c r="A5" s="8" t="s">
        <v>234</v>
      </c>
      <c r="B5" s="8" t="s">
        <v>235</v>
      </c>
      <c r="C5" s="18" t="s">
        <v>229</v>
      </c>
      <c r="D5" s="18" t="s">
        <v>229</v>
      </c>
      <c r="E5" s="18" t="s">
        <v>229</v>
      </c>
      <c r="F5" s="18"/>
      <c r="G5" s="18" t="s">
        <v>229</v>
      </c>
      <c r="H5" s="18">
        <v>4</v>
      </c>
    </row>
    <row r="6" spans="1:8">
      <c r="A6" s="8" t="s">
        <v>236</v>
      </c>
      <c r="B6" s="8" t="s">
        <v>237</v>
      </c>
      <c r="C6" s="18" t="s">
        <v>229</v>
      </c>
      <c r="D6" s="18" t="s">
        <v>229</v>
      </c>
      <c r="E6" s="18" t="s">
        <v>229</v>
      </c>
      <c r="F6" s="18"/>
      <c r="G6" s="18" t="s">
        <v>229</v>
      </c>
      <c r="H6" s="18">
        <v>4</v>
      </c>
    </row>
    <row r="7" spans="1:8">
      <c r="A7" s="8" t="s">
        <v>238</v>
      </c>
      <c r="B7" s="8" t="s">
        <v>239</v>
      </c>
      <c r="C7" s="18" t="s">
        <v>229</v>
      </c>
      <c r="D7" s="18" t="s">
        <v>229</v>
      </c>
      <c r="E7" s="18" t="s">
        <v>229</v>
      </c>
      <c r="F7" s="18" t="s">
        <v>229</v>
      </c>
      <c r="G7" s="18"/>
      <c r="H7" s="18">
        <v>4</v>
      </c>
    </row>
    <row r="8" spans="1:8">
      <c r="A8" s="8" t="s">
        <v>240</v>
      </c>
      <c r="B8" s="8" t="s">
        <v>241</v>
      </c>
      <c r="C8" s="18" t="s">
        <v>229</v>
      </c>
      <c r="D8" s="18" t="s">
        <v>229</v>
      </c>
      <c r="E8" s="18" t="s">
        <v>229</v>
      </c>
      <c r="F8" s="18" t="s">
        <v>229</v>
      </c>
      <c r="G8" s="18"/>
      <c r="H8" s="18">
        <v>4</v>
      </c>
    </row>
    <row r="9" spans="1:8">
      <c r="A9" s="8" t="s">
        <v>242</v>
      </c>
      <c r="B9" s="8" t="s">
        <v>243</v>
      </c>
      <c r="C9" s="18" t="s">
        <v>229</v>
      </c>
      <c r="D9" s="18" t="s">
        <v>229</v>
      </c>
      <c r="E9" s="18" t="s">
        <v>229</v>
      </c>
      <c r="F9" s="18"/>
      <c r="G9" s="18" t="s">
        <v>229</v>
      </c>
      <c r="H9" s="18">
        <v>4</v>
      </c>
    </row>
    <row r="10" spans="1:8">
      <c r="A10" s="8" t="s">
        <v>244</v>
      </c>
      <c r="B10" s="8" t="s">
        <v>245</v>
      </c>
      <c r="C10" s="18" t="s">
        <v>229</v>
      </c>
      <c r="D10" s="18" t="s">
        <v>229</v>
      </c>
      <c r="E10" s="18" t="s">
        <v>229</v>
      </c>
      <c r="F10" s="18"/>
      <c r="G10" s="18" t="s">
        <v>229</v>
      </c>
      <c r="H10" s="18">
        <v>4</v>
      </c>
    </row>
    <row r="11" spans="1:8">
      <c r="A11" s="8" t="s">
        <v>246</v>
      </c>
      <c r="B11" s="8" t="s">
        <v>247</v>
      </c>
      <c r="C11" s="18" t="s">
        <v>229</v>
      </c>
      <c r="D11" s="18" t="s">
        <v>229</v>
      </c>
      <c r="E11" s="18" t="s">
        <v>229</v>
      </c>
      <c r="F11" s="18"/>
      <c r="G11" s="18" t="s">
        <v>229</v>
      </c>
      <c r="H11" s="18">
        <v>4</v>
      </c>
    </row>
    <row r="12" spans="1:8">
      <c r="A12" s="8" t="s">
        <v>248</v>
      </c>
      <c r="B12" s="8" t="s">
        <v>249</v>
      </c>
      <c r="C12" s="18" t="s">
        <v>229</v>
      </c>
      <c r="D12" s="18"/>
      <c r="E12" s="18"/>
      <c r="F12" s="18" t="s">
        <v>229</v>
      </c>
      <c r="G12" s="18" t="s">
        <v>229</v>
      </c>
      <c r="H12" s="18">
        <v>3</v>
      </c>
    </row>
    <row r="13" spans="1:8">
      <c r="A13" s="9" t="s">
        <v>250</v>
      </c>
      <c r="B13" s="9" t="s">
        <v>251</v>
      </c>
      <c r="C13" s="18"/>
      <c r="D13" s="18" t="s">
        <v>229</v>
      </c>
      <c r="E13" s="18" t="s">
        <v>229</v>
      </c>
      <c r="F13" s="18" t="s">
        <v>229</v>
      </c>
      <c r="G13" s="18" t="s">
        <v>229</v>
      </c>
      <c r="H13" s="18">
        <v>4</v>
      </c>
    </row>
    <row r="14" spans="1:8">
      <c r="A14" s="9" t="s">
        <v>252</v>
      </c>
      <c r="B14" s="9" t="s">
        <v>253</v>
      </c>
      <c r="C14" s="18"/>
      <c r="D14" s="18" t="s">
        <v>229</v>
      </c>
      <c r="E14" s="18" t="s">
        <v>229</v>
      </c>
      <c r="F14" s="18" t="s">
        <v>229</v>
      </c>
      <c r="G14" s="18" t="s">
        <v>229</v>
      </c>
      <c r="H14" s="18">
        <v>4</v>
      </c>
    </row>
    <row r="15" spans="1:8">
      <c r="A15" s="9" t="s">
        <v>254</v>
      </c>
      <c r="B15" s="9" t="s">
        <v>255</v>
      </c>
      <c r="C15" s="18"/>
      <c r="D15" s="18" t="s">
        <v>229</v>
      </c>
      <c r="E15" s="18" t="s">
        <v>229</v>
      </c>
      <c r="F15" s="18"/>
      <c r="G15" s="18" t="s">
        <v>229</v>
      </c>
      <c r="H15" s="18">
        <v>3</v>
      </c>
    </row>
    <row r="16" spans="1:8">
      <c r="A16" s="9" t="s">
        <v>256</v>
      </c>
      <c r="B16" s="9" t="s">
        <v>257</v>
      </c>
      <c r="C16" s="18"/>
      <c r="D16" s="18" t="s">
        <v>229</v>
      </c>
      <c r="E16" s="18" t="s">
        <v>229</v>
      </c>
      <c r="F16" s="18"/>
      <c r="G16" s="18" t="s">
        <v>229</v>
      </c>
      <c r="H16" s="18">
        <v>3</v>
      </c>
    </row>
    <row r="17" spans="1:8">
      <c r="A17" s="9" t="s">
        <v>258</v>
      </c>
      <c r="B17" s="9" t="s">
        <v>259</v>
      </c>
      <c r="C17" s="18"/>
      <c r="D17" s="18" t="s">
        <v>229</v>
      </c>
      <c r="E17" s="18" t="s">
        <v>229</v>
      </c>
      <c r="F17" s="18" t="s">
        <v>229</v>
      </c>
      <c r="G17" s="18"/>
      <c r="H17" s="18">
        <v>3</v>
      </c>
    </row>
    <row r="18" spans="1:8">
      <c r="A18" s="9" t="s">
        <v>260</v>
      </c>
      <c r="B18" s="9" t="s">
        <v>261</v>
      </c>
      <c r="C18" s="18"/>
      <c r="D18" s="18" t="s">
        <v>229</v>
      </c>
      <c r="E18" s="18" t="s">
        <v>229</v>
      </c>
      <c r="F18" s="18"/>
      <c r="G18" s="18" t="s">
        <v>229</v>
      </c>
      <c r="H18" s="18">
        <v>3</v>
      </c>
    </row>
    <row r="19" spans="1:8">
      <c r="A19" s="9" t="s">
        <v>262</v>
      </c>
      <c r="B19" s="9" t="s">
        <v>263</v>
      </c>
      <c r="C19" s="18"/>
      <c r="D19" s="18" t="s">
        <v>229</v>
      </c>
      <c r="E19" s="18"/>
      <c r="F19" s="18" t="s">
        <v>229</v>
      </c>
      <c r="G19" s="18" t="s">
        <v>229</v>
      </c>
      <c r="H19" s="18">
        <v>3</v>
      </c>
    </row>
    <row r="20" spans="1:8">
      <c r="A20" s="9" t="s">
        <v>264</v>
      </c>
      <c r="B20" s="9" t="s">
        <v>265</v>
      </c>
      <c r="C20" s="18"/>
      <c r="D20" s="18" t="s">
        <v>229</v>
      </c>
      <c r="E20" s="18"/>
      <c r="F20" s="18" t="s">
        <v>229</v>
      </c>
      <c r="G20" s="18" t="s">
        <v>229</v>
      </c>
      <c r="H20" s="18">
        <v>3</v>
      </c>
    </row>
    <row r="21" spans="1:8">
      <c r="A21" s="9" t="s">
        <v>266</v>
      </c>
      <c r="B21" s="9" t="s">
        <v>267</v>
      </c>
      <c r="C21" s="18"/>
      <c r="D21" s="18" t="s">
        <v>229</v>
      </c>
      <c r="E21" s="18" t="s">
        <v>229</v>
      </c>
      <c r="F21" s="18" t="s">
        <v>229</v>
      </c>
      <c r="G21" s="18"/>
      <c r="H21" s="18">
        <v>3</v>
      </c>
    </row>
    <row r="22" spans="1:8">
      <c r="A22" s="9" t="s">
        <v>268</v>
      </c>
      <c r="B22" s="9" t="s">
        <v>269</v>
      </c>
      <c r="C22" s="18"/>
      <c r="D22" s="18" t="s">
        <v>229</v>
      </c>
      <c r="E22" s="18" t="s">
        <v>229</v>
      </c>
      <c r="F22" s="18"/>
      <c r="G22" s="18" t="s">
        <v>229</v>
      </c>
      <c r="H22" s="18">
        <v>3</v>
      </c>
    </row>
    <row r="23" spans="1:8">
      <c r="A23" s="17" t="s">
        <v>270</v>
      </c>
      <c r="B23" s="17" t="s">
        <v>271</v>
      </c>
      <c r="C23" s="18" t="s">
        <v>229</v>
      </c>
      <c r="D23" s="18"/>
      <c r="E23" s="18"/>
      <c r="F23" s="18"/>
      <c r="G23" s="18"/>
      <c r="H23" s="18">
        <v>1</v>
      </c>
    </row>
    <row r="24" spans="1:8">
      <c r="A24" s="17" t="s">
        <v>272</v>
      </c>
      <c r="B24" s="17" t="s">
        <v>273</v>
      </c>
      <c r="C24" s="18" t="s">
        <v>229</v>
      </c>
      <c r="D24" s="18"/>
      <c r="E24" s="18"/>
      <c r="F24" s="18"/>
      <c r="G24" s="18"/>
      <c r="H24" s="18">
        <v>1</v>
      </c>
    </row>
    <row r="25" spans="1:8">
      <c r="A25" s="17" t="s">
        <v>274</v>
      </c>
      <c r="B25" s="17" t="s">
        <v>275</v>
      </c>
      <c r="C25" s="18" t="s">
        <v>229</v>
      </c>
      <c r="D25" s="18"/>
      <c r="E25" s="18"/>
      <c r="F25" s="18"/>
      <c r="G25" s="18"/>
      <c r="H25" s="18">
        <v>1</v>
      </c>
    </row>
    <row r="26" spans="1:8">
      <c r="A26" s="17" t="s">
        <v>276</v>
      </c>
      <c r="B26" s="17" t="s">
        <v>277</v>
      </c>
      <c r="C26" s="18" t="s">
        <v>229</v>
      </c>
      <c r="D26" s="18"/>
      <c r="E26" s="18"/>
      <c r="F26" s="18"/>
      <c r="G26" s="18"/>
      <c r="H26" s="18">
        <v>1</v>
      </c>
    </row>
    <row r="27" spans="1:8">
      <c r="A27" s="17" t="s">
        <v>278</v>
      </c>
      <c r="B27" s="17" t="s">
        <v>279</v>
      </c>
      <c r="C27" s="18" t="s">
        <v>229</v>
      </c>
      <c r="D27" s="18"/>
      <c r="E27" s="18"/>
      <c r="F27" s="18"/>
      <c r="G27" s="18"/>
      <c r="H27" s="18">
        <v>1</v>
      </c>
    </row>
    <row r="28" spans="1:8">
      <c r="A28" s="17" t="s">
        <v>280</v>
      </c>
      <c r="B28" s="17" t="s">
        <v>281</v>
      </c>
      <c r="C28" s="18" t="s">
        <v>229</v>
      </c>
      <c r="D28" s="18"/>
      <c r="E28" s="18"/>
      <c r="F28" s="18"/>
      <c r="G28" s="18"/>
      <c r="H28" s="18">
        <v>1</v>
      </c>
    </row>
    <row r="29" spans="1:8">
      <c r="A29" s="17" t="s">
        <v>282</v>
      </c>
      <c r="B29" s="17" t="s">
        <v>283</v>
      </c>
      <c r="C29" s="18" t="s">
        <v>229</v>
      </c>
      <c r="D29" s="18"/>
      <c r="E29" s="18"/>
      <c r="F29" s="18"/>
      <c r="G29" s="18"/>
      <c r="H29" s="18">
        <v>1</v>
      </c>
    </row>
    <row r="30" spans="1:8">
      <c r="A30" s="17" t="s">
        <v>284</v>
      </c>
      <c r="B30" s="17" t="s">
        <v>285</v>
      </c>
      <c r="C30" s="18" t="s">
        <v>229</v>
      </c>
      <c r="D30" s="18"/>
      <c r="E30" s="18"/>
      <c r="F30" s="18"/>
      <c r="G30" s="18"/>
      <c r="H30" s="18">
        <v>1</v>
      </c>
    </row>
    <row r="31" spans="1:8">
      <c r="A31" s="17" t="s">
        <v>286</v>
      </c>
      <c r="B31" s="17" t="s">
        <v>287</v>
      </c>
      <c r="C31" s="18" t="s">
        <v>229</v>
      </c>
      <c r="D31" s="18"/>
      <c r="E31" s="18"/>
      <c r="F31" s="18"/>
      <c r="G31" s="18"/>
      <c r="H31" s="18">
        <v>1</v>
      </c>
    </row>
    <row r="32" spans="1:8">
      <c r="A32" s="16" t="s">
        <v>288</v>
      </c>
      <c r="B32" s="16" t="s">
        <v>288</v>
      </c>
      <c r="C32" s="18" t="s">
        <v>229</v>
      </c>
      <c r="D32" s="18"/>
      <c r="E32" s="18"/>
      <c r="F32" s="18"/>
      <c r="G32" s="18"/>
      <c r="H32" s="18">
        <v>1</v>
      </c>
    </row>
    <row r="33" spans="1:8">
      <c r="A33" s="19" t="s">
        <v>289</v>
      </c>
      <c r="B33" s="19" t="s">
        <v>290</v>
      </c>
      <c r="C33" s="18"/>
      <c r="D33" s="18"/>
      <c r="E33" s="18"/>
      <c r="F33" s="18" t="s">
        <v>229</v>
      </c>
      <c r="G33" s="18"/>
      <c r="H33" s="18">
        <v>1</v>
      </c>
    </row>
    <row r="34" spans="1:8">
      <c r="A34" s="1" t="s">
        <v>291</v>
      </c>
      <c r="B34" s="1" t="s">
        <v>292</v>
      </c>
      <c r="C34" s="18"/>
      <c r="D34" s="18"/>
      <c r="E34" s="18" t="s">
        <v>229</v>
      </c>
      <c r="F34" s="18" t="s">
        <v>229</v>
      </c>
      <c r="G34" s="18"/>
      <c r="H34" s="18">
        <v>2</v>
      </c>
    </row>
    <row r="35" spans="1:8">
      <c r="A35" s="1" t="s">
        <v>293</v>
      </c>
      <c r="B35" s="1" t="s">
        <v>294</v>
      </c>
      <c r="C35" s="18"/>
      <c r="D35" s="18"/>
      <c r="E35" s="18" t="s">
        <v>229</v>
      </c>
      <c r="F35" s="18"/>
      <c r="G35" s="18" t="s">
        <v>229</v>
      </c>
      <c r="H35" s="18">
        <v>2</v>
      </c>
    </row>
    <row r="36" spans="1:8">
      <c r="A36" s="1" t="s">
        <v>295</v>
      </c>
      <c r="B36" s="1" t="s">
        <v>296</v>
      </c>
      <c r="C36" s="18"/>
      <c r="D36" s="18"/>
      <c r="E36" s="18" t="s">
        <v>229</v>
      </c>
      <c r="F36" s="18"/>
      <c r="G36" s="18"/>
      <c r="H36" s="18">
        <v>1</v>
      </c>
    </row>
    <row r="37" spans="1:8">
      <c r="A37" s="1" t="s">
        <v>297</v>
      </c>
      <c r="B37" s="1" t="s">
        <v>298</v>
      </c>
      <c r="C37" s="18"/>
      <c r="D37" s="18"/>
      <c r="E37" s="18"/>
      <c r="F37" s="18" t="s">
        <v>229</v>
      </c>
      <c r="G37" s="18"/>
      <c r="H37" s="18">
        <v>1</v>
      </c>
    </row>
    <row r="38" spans="1:8">
      <c r="A38" s="1" t="s">
        <v>299</v>
      </c>
      <c r="B38" s="1" t="s">
        <v>300</v>
      </c>
      <c r="C38" s="18"/>
      <c r="D38" s="18"/>
      <c r="E38" s="18" t="s">
        <v>229</v>
      </c>
      <c r="F38" s="18"/>
      <c r="G38" s="18"/>
      <c r="H38" s="18">
        <v>1</v>
      </c>
    </row>
    <row r="39" spans="1:8">
      <c r="A39" s="1" t="s">
        <v>301</v>
      </c>
      <c r="B39" s="1" t="s">
        <v>302</v>
      </c>
      <c r="C39" s="18"/>
      <c r="D39" s="18"/>
      <c r="E39" s="18" t="s">
        <v>229</v>
      </c>
      <c r="F39" s="18"/>
      <c r="G39" s="18"/>
      <c r="H39" s="18">
        <v>1</v>
      </c>
    </row>
    <row r="40" spans="1:8">
      <c r="A40" s="1" t="s">
        <v>303</v>
      </c>
      <c r="B40" s="1" t="s">
        <v>304</v>
      </c>
      <c r="C40" s="18"/>
      <c r="D40" s="18"/>
      <c r="E40" s="18"/>
      <c r="F40" s="18" t="s">
        <v>229</v>
      </c>
      <c r="G40" s="18"/>
      <c r="H40" s="18">
        <v>1</v>
      </c>
    </row>
    <row r="41" spans="1:8">
      <c r="A41" s="1" t="s">
        <v>305</v>
      </c>
      <c r="B41" s="1" t="s">
        <v>306</v>
      </c>
      <c r="C41" s="18"/>
      <c r="D41" s="18"/>
      <c r="E41" s="18"/>
      <c r="F41" s="18" t="s">
        <v>229</v>
      </c>
      <c r="G41" s="18"/>
      <c r="H41" s="18">
        <v>1</v>
      </c>
    </row>
    <row r="42" spans="1:8">
      <c r="A42" s="1" t="s">
        <v>307</v>
      </c>
      <c r="B42" s="1" t="s">
        <v>308</v>
      </c>
      <c r="C42" s="18"/>
      <c r="D42" s="18"/>
      <c r="E42" s="18"/>
      <c r="F42" s="18"/>
      <c r="G42" s="18" t="s">
        <v>229</v>
      </c>
      <c r="H42" s="18">
        <v>1</v>
      </c>
    </row>
    <row r="43" spans="1:8">
      <c r="A43" s="1" t="s">
        <v>309</v>
      </c>
      <c r="B43" s="1" t="s">
        <v>310</v>
      </c>
      <c r="C43" s="18"/>
      <c r="D43" s="18"/>
      <c r="E43" s="18"/>
      <c r="F43" s="18" t="s">
        <v>229</v>
      </c>
      <c r="G43" s="18"/>
      <c r="H43" s="18">
        <v>1</v>
      </c>
    </row>
    <row r="44" spans="1:8">
      <c r="A44" s="1" t="s">
        <v>311</v>
      </c>
      <c r="B44" s="1" t="s">
        <v>312</v>
      </c>
      <c r="C44" s="18"/>
      <c r="D44" s="18"/>
      <c r="E44" s="18"/>
      <c r="F44" s="18" t="s">
        <v>229</v>
      </c>
      <c r="G44" s="18"/>
      <c r="H44" s="18">
        <v>1</v>
      </c>
    </row>
    <row r="45" spans="1:8">
      <c r="A45" s="1" t="s">
        <v>313</v>
      </c>
      <c r="B45" s="1" t="s">
        <v>314</v>
      </c>
      <c r="C45" s="18"/>
      <c r="D45" s="18"/>
      <c r="E45" s="18" t="s">
        <v>229</v>
      </c>
      <c r="F45" s="18"/>
      <c r="G45" s="18"/>
      <c r="H45" s="18">
        <v>1</v>
      </c>
    </row>
    <row r="46" spans="1:8">
      <c r="A46" s="1" t="s">
        <v>315</v>
      </c>
      <c r="B46" s="1" t="s">
        <v>316</v>
      </c>
      <c r="C46" s="18"/>
      <c r="D46" s="18"/>
      <c r="E46" s="18" t="s">
        <v>229</v>
      </c>
      <c r="F46" s="18"/>
      <c r="G46" s="18"/>
      <c r="H46" s="18">
        <v>1</v>
      </c>
    </row>
    <row r="47" spans="1:8">
      <c r="A47" s="1" t="s">
        <v>317</v>
      </c>
      <c r="B47" s="1" t="s">
        <v>318</v>
      </c>
      <c r="C47" s="18"/>
      <c r="D47" s="18"/>
      <c r="E47" s="18" t="s">
        <v>229</v>
      </c>
      <c r="F47" s="18"/>
      <c r="G47" s="18"/>
      <c r="H47" s="18">
        <v>1</v>
      </c>
    </row>
    <row r="48" spans="1:8">
      <c r="A48" s="1" t="s">
        <v>319</v>
      </c>
      <c r="B48" s="1" t="s">
        <v>320</v>
      </c>
      <c r="C48" s="18"/>
      <c r="D48" s="18"/>
      <c r="E48" s="18"/>
      <c r="F48" s="18" t="s">
        <v>229</v>
      </c>
      <c r="G48" s="18"/>
      <c r="H48" s="1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2023-12-02T17:59:44Z</dcterms:created>
  <dcterms:modified xsi:type="dcterms:W3CDTF">2023-12-07T18:53:27Z</dcterms:modified>
  <cp:category/>
  <cp:contentStatus/>
</cp:coreProperties>
</file>