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colorstyle+xml" PartName="/xl/charts/colors14.xml"/>
  <Override ContentType="application/vnd.ms-office.chartcolorstyle+xml" PartName="/xl/charts/colors15.xml"/>
  <Override ContentType="application/vnd.ms-office.chartcolorstyle+xml" PartName="/xl/charts/colors1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ms-office.chartstyle+xml" PartName="/xl/charts/style14.xml"/>
  <Override ContentType="application/vnd.ms-office.chartstyle+xml" PartName="/xl/charts/style15.xml"/>
  <Override ContentType="application/vnd.ms-office.chartstyle+xml" PartName="/xl/charts/style1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330"/>
  <workbookPr defaultThemeVersion="166925"/>
  <mc:AlternateContent>
    <mc:Choice Requires="x15">
      <x15ac:absPath xmlns:x15ac="http://schemas.microsoft.com/office/spreadsheetml/2010/11/ac" url="C:\Users\acm91\Downloads\"/>
    </mc:Choice>
  </mc:AlternateContent>
  <xr:revisionPtr documentId="8_{E6842ADA-7235-4FD5-B5BB-5745695A8076}" revIDLastSave="0" xr10:uidLastSave="{00000000-0000-0000-0000-000000000000}" xr6:coauthVersionLast="47" xr6:coauthVersionMax="47"/>
  <bookViews>
    <workbookView activeTab="16" firstSheet="1" windowHeight="11160" windowWidth="20730" xWindow="-120" xr2:uid="{1AD68F6C-AF9D-4D3E-9D56-CD080F125EFC}" yWindow="-120"/>
  </bookViews>
  <sheets>
    <sheet name="CasosAnalisis" r:id="rId1" sheetId="3"/>
    <sheet name="NaivStandard" r:id="rId2" sheetId="2"/>
    <sheet name="NaivOnArray" r:id="rId3" sheetId="4"/>
    <sheet name="NaivKahan" r:id="rId4" sheetId="5"/>
    <sheet name="NaivLoopUnrollingTwo" r:id="rId5" sheetId="6"/>
    <sheet name="NaivLoopUnrollingThree" r:id="rId6" sheetId="7"/>
    <sheet name="NaivLoopUnrollingFour" r:id="rId7" sheetId="8"/>
    <sheet name="WinogradOriginal" r:id="rId8" sheetId="9"/>
    <sheet name="WinogradScaled" r:id="rId9" sheetId="10"/>
    <sheet name="StraseenNaiv" r:id="rId10" sheetId="11"/>
    <sheet name="StraseenWinograd" r:id="rId11" sheetId="12"/>
    <sheet name="III.3 Sequential Block" r:id="rId12" sheetId="13"/>
    <sheet name="III.4 Parallel Block" r:id="rId13" sheetId="14"/>
    <sheet name="IV.3 Sequential Block" r:id="rId14" sheetId="15"/>
    <sheet name="IV.4 Parallel Block" r:id="rId15" sheetId="16"/>
    <sheet name="V.3 Sequential Block" r:id="rId16" sheetId="17"/>
    <sheet name="V.4 Parallel Block" r:id="rId17" sheetId="18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18" l="1" r="D27"/>
  <c i="18" r="D26"/>
  <c i="18" r="D25"/>
  <c i="18" r="D24"/>
  <c i="18" r="D23"/>
  <c i="18" r="D22"/>
  <c i="18" r="D21"/>
  <c i="18" r="D20"/>
  <c i="18" r="D19"/>
  <c i="18" r="D18"/>
  <c i="18" r="D17"/>
  <c i="18" r="D16"/>
  <c i="18" r="B15"/>
  <c i="18" r="C27"/>
  <c i="18" r="C26"/>
  <c i="18" r="C25"/>
  <c i="18" r="C24"/>
  <c i="18" r="C23"/>
  <c i="18" r="C22"/>
  <c i="18" r="C21"/>
  <c i="18" r="C20"/>
  <c i="18" r="C19"/>
  <c i="18" r="C18"/>
  <c i="18" r="C17"/>
  <c i="18" r="C16"/>
  <c i="17" r="D27"/>
  <c i="17" r="D26"/>
  <c i="17" r="D25"/>
  <c i="17" r="D24"/>
  <c i="17" r="D23"/>
  <c i="17" r="D22"/>
  <c i="17" r="D21"/>
  <c i="17" r="D20"/>
  <c i="17" r="D19"/>
  <c i="17" r="D18"/>
  <c i="17" r="D17"/>
  <c i="17" r="D16"/>
  <c i="17" r="B15"/>
  <c i="17" r="C27"/>
  <c i="17" r="C26"/>
  <c i="17" r="C25"/>
  <c i="17" r="C24"/>
  <c i="17" r="C23"/>
  <c i="17" r="C22"/>
  <c i="17" r="C21"/>
  <c i="17" r="C20"/>
  <c i="17" r="C19"/>
  <c i="17" r="C18"/>
  <c i="17" r="C17"/>
  <c i="17" r="C16"/>
  <c i="16" r="D27"/>
  <c i="16" r="D26"/>
  <c i="16" r="D25"/>
  <c i="16" r="D24"/>
  <c i="16" r="D23"/>
  <c i="16" r="D22"/>
  <c i="16" r="D21"/>
  <c i="16" r="D20"/>
  <c i="16" r="D19"/>
  <c i="16" r="D18"/>
  <c i="16" r="D17"/>
  <c i="16" r="D16"/>
  <c i="16" r="B15"/>
  <c i="16" r="C27"/>
  <c i="16" r="C26"/>
  <c i="16" r="C25"/>
  <c i="16" r="C24"/>
  <c i="16" r="C23"/>
  <c i="16" r="C22"/>
  <c i="16" r="C21"/>
  <c i="16" r="C20"/>
  <c i="16" r="C19"/>
  <c i="16" r="C18"/>
  <c i="16" r="C17"/>
  <c i="16" r="C16"/>
  <c i="15" r="D27"/>
  <c i="15" r="D26"/>
  <c i="15" r="D25"/>
  <c i="15" r="D24"/>
  <c i="15" r="D23"/>
  <c i="15" r="D22"/>
  <c i="15" r="D21"/>
  <c i="15" r="D20"/>
  <c i="15" r="D19"/>
  <c i="15" r="D18"/>
  <c i="15" r="D17"/>
  <c i="15" r="D16"/>
  <c i="15" r="B15"/>
  <c i="15" r="C27"/>
  <c i="15" r="C26"/>
  <c i="15" r="C25"/>
  <c i="15" r="C24"/>
  <c i="15" r="C23"/>
  <c i="15" r="C22"/>
  <c i="15" r="C21"/>
  <c i="15" r="C20"/>
  <c i="15" r="C19"/>
  <c i="15" r="C18"/>
  <c i="15" r="C17"/>
  <c i="15" r="C16"/>
  <c i="14" r="D27"/>
  <c i="14" r="D26"/>
  <c i="14" r="D25"/>
  <c i="14" r="D24"/>
  <c i="14" r="D23"/>
  <c i="14" r="D22"/>
  <c i="14" r="D21"/>
  <c i="14" r="D20"/>
  <c i="14" r="D19"/>
  <c i="14" r="D18"/>
  <c i="14" r="D17"/>
  <c i="14" r="D16"/>
  <c i="14" r="B15"/>
  <c i="14" r="C27"/>
  <c i="14" r="C26"/>
  <c i="14" r="C25"/>
  <c i="14" r="C24"/>
  <c i="14" r="C23"/>
  <c i="14" r="C22"/>
  <c i="14" r="C21"/>
  <c i="14" r="C20"/>
  <c i="14" r="C19"/>
  <c i="14" r="C18"/>
  <c i="14" r="C17"/>
  <c i="14" r="C16"/>
  <c i="13" r="D27"/>
  <c i="13" r="D26"/>
  <c i="13" r="D25"/>
  <c i="13" r="D24"/>
  <c i="13" r="D23"/>
  <c i="13" r="D22"/>
  <c i="13" r="D21"/>
  <c i="13" r="D20"/>
  <c i="13" r="D19"/>
  <c i="13" r="D18"/>
  <c i="13" r="D17"/>
  <c i="13" r="D16"/>
  <c i="13" r="B15"/>
  <c i="13" r="C27"/>
  <c i="13" r="C26"/>
  <c i="13" r="C25"/>
  <c i="13" r="C24"/>
  <c i="13" r="C23"/>
  <c i="13" r="C22"/>
  <c i="13" r="C21"/>
  <c i="13" r="C20"/>
  <c i="13" r="C19"/>
  <c i="13" r="C18"/>
  <c i="13" r="C17"/>
  <c i="13" r="C16"/>
  <c i="12" r="D27"/>
  <c i="12" r="D26"/>
  <c i="12" r="D25"/>
  <c i="12" r="D24"/>
  <c i="12" r="D23"/>
  <c i="12" r="D22"/>
  <c i="12" r="D21"/>
  <c i="12" r="D20"/>
  <c i="12" r="D19"/>
  <c i="12" r="D18"/>
  <c i="12" r="D17"/>
  <c i="12" r="D16"/>
  <c i="12" r="B15"/>
  <c i="12" r="C27"/>
  <c i="12" r="C26"/>
  <c i="12" r="C25"/>
  <c i="12" r="C24"/>
  <c i="12" r="C23"/>
  <c i="12" r="C22"/>
  <c i="12" r="C21"/>
  <c i="12" r="C20"/>
  <c i="12" r="C19"/>
  <c i="12" r="C18"/>
  <c i="12" r="C17"/>
  <c i="12" r="C16"/>
  <c i="11" r="D27"/>
  <c i="11" r="D26"/>
  <c i="11" r="D25"/>
  <c i="11" r="D24"/>
  <c i="11" r="D23"/>
  <c i="11" r="D22"/>
  <c i="11" r="D21"/>
  <c i="11" r="D20"/>
  <c i="11" r="D19"/>
  <c i="11" r="D18"/>
  <c i="11" r="D17"/>
  <c i="11" r="D16"/>
  <c i="11" r="B15"/>
  <c i="11" r="C27"/>
  <c i="11" r="C26"/>
  <c i="11" r="C25"/>
  <c i="11" r="C24"/>
  <c i="11" r="C23"/>
  <c i="11" r="C22"/>
  <c i="11" r="C21"/>
  <c i="11" r="C20"/>
  <c i="11" r="C19"/>
  <c i="11" r="C18"/>
  <c i="11" r="C17"/>
  <c i="11" r="C16"/>
  <c i="10" r="D27"/>
  <c i="10" r="D26"/>
  <c i="10" r="D25"/>
  <c i="10" r="D24"/>
  <c i="10" r="D23"/>
  <c i="10" r="D22"/>
  <c i="10" r="D21"/>
  <c i="10" r="D20"/>
  <c i="10" r="D19"/>
  <c i="10" r="D18"/>
  <c i="10" r="D17"/>
  <c i="10" r="D16"/>
  <c i="10" r="B15"/>
  <c i="10" r="C27"/>
  <c i="10" r="C26"/>
  <c i="10" r="C25"/>
  <c i="10" r="C24"/>
  <c i="10" r="C23"/>
  <c i="10" r="C22"/>
  <c i="10" r="C21"/>
  <c i="10" r="C20"/>
  <c i="10" r="C19"/>
  <c i="10" r="C18"/>
  <c i="10" r="C17"/>
  <c i="10" r="C16"/>
  <c i="9" r="D27"/>
  <c i="9" r="D26"/>
  <c i="9" r="D25"/>
  <c i="9" r="D24"/>
  <c i="9" r="D23"/>
  <c i="9" r="D22"/>
  <c i="9" r="D21"/>
  <c i="9" r="D20"/>
  <c i="9" r="D19"/>
  <c i="9" r="D18"/>
  <c i="9" r="D17"/>
  <c i="9" r="D16"/>
  <c i="9" r="B15"/>
  <c i="8" r="B15"/>
  <c i="9" r="C27"/>
  <c i="9" r="C26"/>
  <c i="9" r="C25"/>
  <c i="9" r="C24"/>
  <c i="9" r="C23"/>
  <c i="9" r="C22"/>
  <c i="9" r="C21"/>
  <c i="9" r="C20"/>
  <c i="9" r="C19"/>
  <c i="9" r="C18"/>
  <c i="9" r="C17"/>
  <c i="9" r="C16"/>
  <c i="8" r="D27"/>
  <c i="8" r="D26"/>
  <c i="8" r="D25"/>
  <c i="8" r="D24"/>
  <c i="8" r="D23"/>
  <c i="8" r="D22"/>
  <c i="8" r="D21"/>
  <c i="8" r="D20"/>
  <c i="8" r="D19"/>
  <c i="8" r="D18"/>
  <c i="8" r="D17"/>
  <c i="8" r="D16"/>
  <c i="8" r="C27"/>
  <c i="8" r="C26"/>
  <c i="8" r="C25"/>
  <c i="8" r="C24"/>
  <c i="8" r="C23"/>
  <c i="8" r="C22"/>
  <c i="8" r="C21"/>
  <c i="8" r="C20"/>
  <c i="8" r="C19"/>
  <c i="8" r="C18"/>
  <c i="8" r="C17"/>
  <c i="8" r="C16"/>
  <c i="7" r="D27"/>
  <c i="7" r="D26"/>
  <c i="7" r="D25"/>
  <c i="7" r="D24"/>
  <c i="7" r="D23"/>
  <c i="7" r="D22"/>
  <c i="7" r="D21"/>
  <c i="7" r="D20"/>
  <c i="7" r="D19"/>
  <c i="7" r="D18"/>
  <c i="7" r="D17"/>
  <c i="7" r="D16"/>
  <c i="6" r="C16"/>
  <c i="6" r="D27"/>
  <c i="6" r="D26"/>
  <c i="6" r="D25"/>
  <c i="6" r="D24"/>
  <c i="6" r="D23"/>
  <c i="6" r="D22"/>
  <c i="6" r="D21"/>
  <c i="6" r="D20"/>
  <c i="6" r="D19"/>
  <c i="6" r="D18"/>
  <c i="6" r="D17"/>
  <c i="6" r="D16"/>
  <c i="7" r="B15"/>
  <c i="7" r="C27"/>
  <c i="7" r="C26"/>
  <c i="7" r="C25"/>
  <c i="7" r="C24"/>
  <c i="7" r="C23"/>
  <c i="7" r="C22"/>
  <c i="7" r="C21"/>
  <c i="7" r="C20"/>
  <c i="7" r="C19"/>
  <c i="7" r="C18"/>
  <c i="7" r="C17"/>
  <c i="7" r="C16"/>
  <c i="6" r="B15"/>
  <c i="6" r="C27"/>
  <c i="6" r="C26"/>
  <c i="6" r="C25"/>
  <c i="6" r="C24"/>
  <c i="6" r="C23"/>
  <c i="6" r="C22"/>
  <c i="6" r="C21"/>
  <c i="6" r="C20"/>
  <c i="6" r="C19"/>
  <c i="6" r="C18"/>
  <c i="6" r="C17"/>
  <c i="5" r="D27"/>
  <c i="5" r="D26"/>
  <c i="5" r="D25"/>
  <c i="5" r="D24"/>
  <c i="5" r="D23"/>
  <c i="5" r="D22"/>
  <c i="5" r="D21"/>
  <c i="5" r="D20"/>
  <c i="5" r="D19"/>
  <c i="5" r="D18"/>
  <c i="5" r="D17"/>
  <c i="5" r="D16"/>
  <c i="5" r="B15"/>
  <c i="5" r="C27"/>
  <c i="5" r="C26"/>
  <c i="5" r="C25"/>
  <c i="5" r="C24"/>
  <c i="5" r="C23"/>
  <c i="5" r="C22"/>
  <c i="5" r="C21"/>
  <c i="5" r="C20"/>
  <c i="5" r="C19"/>
  <c i="5" r="C18"/>
  <c i="5" r="C17"/>
  <c i="5" r="C16"/>
  <c i="4" r="D27"/>
  <c i="4" r="D26"/>
  <c i="4" r="D25"/>
  <c i="4" r="D24"/>
  <c i="4" r="D23"/>
  <c i="4" r="D22"/>
  <c i="4" r="D21"/>
  <c i="4" r="D20"/>
  <c i="4" r="D19"/>
  <c i="4" r="D18"/>
  <c i="4" r="D17"/>
  <c i="4" r="D16"/>
  <c i="4" r="B15"/>
  <c i="4" r="C27"/>
  <c i="4" r="C26"/>
  <c i="4" r="C25"/>
  <c i="4" r="C24"/>
  <c i="4" r="C23"/>
  <c i="4" r="C22"/>
  <c i="4" r="C21"/>
  <c i="4" r="C20"/>
  <c i="4" r="C19"/>
  <c i="4" r="C18"/>
  <c i="4" r="C17"/>
  <c i="4" r="C16"/>
  <c i="2" r="D27"/>
  <c i="2" r="C27"/>
  <c i="2" r="D26"/>
  <c i="2" r="C26"/>
  <c i="2" r="D25"/>
  <c i="2" r="C25"/>
  <c i="2" r="D24"/>
  <c i="2" r="C24"/>
  <c i="2" r="D23"/>
  <c i="2" r="C23"/>
  <c i="2" r="D22"/>
  <c i="2" r="C22"/>
  <c i="2" r="D21"/>
  <c i="2" r="C21"/>
  <c i="2" r="D20"/>
  <c i="2" r="C20"/>
  <c i="2" r="D19"/>
  <c i="2" r="C19"/>
  <c i="2" r="D18"/>
  <c i="2" r="C18"/>
  <c i="2" r="D17"/>
  <c i="2" r="C17"/>
  <c i="2" r="D16"/>
  <c i="2" r="C16"/>
  <c i="2" r="B15"/>
</calcChain>
</file>

<file path=xl/sharedStrings.xml><?xml version="1.0" encoding="utf-8"?>
<sst xmlns="http://schemas.openxmlformats.org/spreadsheetml/2006/main" count="1623" uniqueCount="813">
  <si>
    <t>Algoritmos de multiplicación de matrices</t>
  </si>
  <si>
    <t>Caso 1</t>
  </si>
  <si>
    <t>Caso 2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</si>
  <si>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</si>
  <si>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</si>
  <si>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</si>
  <si>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</si>
  <si>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</si>
  <si>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</si>
  <si>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</si>
  <si>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</si>
  <si>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Caso 11</t>
  </si>
  <si>
    <t>Caso 12</t>
  </si>
  <si>
    <t>Promedio</t>
  </si>
  <si>
    <t>n* n</t>
  </si>
  <si>
    <t>TE   (ns)</t>
  </si>
  <si>
    <t>TE (ns)</t>
  </si>
  <si>
    <t>NaivStandard</t>
  </si>
  <si>
    <t>NaivOnArray</t>
  </si>
  <si>
    <t>NaivKahan</t>
  </si>
  <si>
    <t>NaivLoopUnrollingTwo</t>
  </si>
  <si>
    <t>NaivLoopUnrollingThree</t>
  </si>
  <si>
    <t>NaivLoopUnrollingFour</t>
  </si>
  <si>
    <t>WinogradOriginal</t>
  </si>
  <si>
    <t>WinogradScaled</t>
  </si>
  <si>
    <t>StrassenNaiv</t>
  </si>
  <si>
    <t>StrassenWinograd</t>
  </si>
  <si>
    <t>III.3 Sequential block</t>
  </si>
  <si>
    <t>III.4 Parallel Block</t>
  </si>
  <si>
    <t>IV.3 Sequential block</t>
  </si>
  <si>
    <t>IV.4 Parallel Block</t>
  </si>
  <si>
    <t>V.3 Sequential block</t>
  </si>
  <si>
    <t>V.4 Parallel Block</t>
  </si>
  <si>
    <t>40*40</t>
  </si>
  <si>
    <t>5017500.0</t>
  </si>
  <si>
    <t>1843700.0</t>
  </si>
  <si>
    <t>2305000.0</t>
  </si>
  <si>
    <t>1677499.0</t>
  </si>
  <si>
    <t>1406800.0</t>
  </si>
  <si>
    <t>1551300.0</t>
  </si>
  <si>
    <t>1486400.0</t>
  </si>
  <si>
    <t>1776600.0</t>
  </si>
  <si>
    <t>2392100.0</t>
  </si>
  <si>
    <t>2144601.0</t>
  </si>
  <si>
    <t>2843800.0</t>
  </si>
  <si>
    <t>5673701.0</t>
  </si>
  <si>
    <t>2513800.0</t>
  </si>
  <si>
    <t>3181900.0</t>
  </si>
  <si>
    <t>2577699.0</t>
  </si>
  <si>
    <t>2747501.0</t>
  </si>
  <si>
    <t>80*80</t>
  </si>
  <si>
    <t>3247550.0</t>
  </si>
  <si>
    <t>2027650.0</t>
  </si>
  <si>
    <t>2268999.5</t>
  </si>
  <si>
    <t>2136200.0</t>
  </si>
  <si>
    <t>2394850.0</t>
  </si>
  <si>
    <t>2796549.5</t>
  </si>
  <si>
    <t>1910650.0</t>
  </si>
  <si>
    <t>2292700.0</t>
  </si>
  <si>
    <t>3764149.5</t>
  </si>
  <si>
    <t>3535550.0</t>
  </si>
  <si>
    <t>2822100.0</t>
  </si>
  <si>
    <t>4109150.5</t>
  </si>
  <si>
    <t>2582300.5</t>
  </si>
  <si>
    <t>9875600.0</t>
  </si>
  <si>
    <t>2506750.0</t>
  </si>
  <si>
    <t>5734150.5</t>
  </si>
  <si>
    <t>120*120</t>
  </si>
  <si>
    <t>2867399.6666666665</t>
  </si>
  <si>
    <t>2031266.3333333333</t>
  </si>
  <si>
    <t>3739599.3333333335</t>
  </si>
  <si>
    <t>2229033.3333333335</t>
  </si>
  <si>
    <t>2625766.6666666665</t>
  </si>
  <si>
    <t>2719799.6666666665</t>
  </si>
  <si>
    <t>1993366.6666666667</t>
  </si>
  <si>
    <t>2576300.0</t>
  </si>
  <si>
    <t>5782600.0</t>
  </si>
  <si>
    <t>5508766.666666667</t>
  </si>
  <si>
    <t>2732666.6666666665</t>
  </si>
  <si>
    <t>3965366.6666666665</t>
  </si>
  <si>
    <t>2410333.6666666665</t>
  </si>
  <si>
    <t>7711099.666666667</t>
  </si>
  <si>
    <t>2734866.3333333335</t>
  </si>
  <si>
    <t>4859867.333333333</t>
  </si>
  <si>
    <t>160*160</t>
  </si>
  <si>
    <t>3344574.5</t>
  </si>
  <si>
    <t>3857499.75</t>
  </si>
  <si>
    <t>6709274.5</t>
  </si>
  <si>
    <t>2568200.0</t>
  </si>
  <si>
    <t>3757924.75</t>
  </si>
  <si>
    <t>3105149.75</t>
  </si>
  <si>
    <t>3826499.75</t>
  </si>
  <si>
    <t>3091724.75</t>
  </si>
  <si>
    <t>7440800.0</t>
  </si>
  <si>
    <t>9635450.0</t>
  </si>
  <si>
    <t>3341100.25</t>
  </si>
  <si>
    <t>9941900.0</t>
  </si>
  <si>
    <t>9373725.25</t>
  </si>
  <si>
    <t>1.343352475E7</t>
  </si>
  <si>
    <t>3710624.75</t>
  </si>
  <si>
    <t>5542850.5</t>
  </si>
  <si>
    <t>200*200</t>
  </si>
  <si>
    <t>4439919.6</t>
  </si>
  <si>
    <t>6773819.8</t>
  </si>
  <si>
    <t>1.17068396E7</t>
  </si>
  <si>
    <t>3616820.0</t>
  </si>
  <si>
    <t>4999619.8</t>
  </si>
  <si>
    <t>4203899.8</t>
  </si>
  <si>
    <t>4896660.0</t>
  </si>
  <si>
    <t>4184979.8</t>
  </si>
  <si>
    <t>8164520.0</t>
  </si>
  <si>
    <t>1.020114E7</t>
  </si>
  <si>
    <t>4690840.2</t>
  </si>
  <si>
    <t>1.000086E7</t>
  </si>
  <si>
    <t>3.70896602E7</t>
  </si>
  <si>
    <t>1.11782598E7</t>
  </si>
  <si>
    <t>5473259.8</t>
  </si>
  <si>
    <t>6910280.6</t>
  </si>
  <si>
    <t>240*240</t>
  </si>
  <si>
    <t>6352666.166666667</t>
  </si>
  <si>
    <t>1.101725E7</t>
  </si>
  <si>
    <t>1.8702433E7</t>
  </si>
  <si>
    <t>5530850.166666667</t>
  </si>
  <si>
    <t>6672233.166666667</t>
  </si>
  <si>
    <t>5993533.166666667</t>
  </si>
  <si>
    <t>6673000.0</t>
  </si>
  <si>
    <t>5941083.333333333</t>
  </si>
  <si>
    <t>9074883.333333334</t>
  </si>
  <si>
    <t>1.0735133333333334E7</t>
  </si>
  <si>
    <t>6543783.5</t>
  </si>
  <si>
    <t>1.06903835E7</t>
  </si>
  <si>
    <t>3.2655250166666668E7</t>
  </si>
  <si>
    <t>1.02978E7</t>
  </si>
  <si>
    <t>7976533.333333333</t>
  </si>
  <si>
    <t>8901383.833333334</t>
  </si>
  <si>
    <t>280*280</t>
  </si>
  <si>
    <t>9653128.142857144</t>
  </si>
  <si>
    <t>1.6802014285714287E7</t>
  </si>
  <si>
    <t>2.9959656714285713E7</t>
  </si>
  <si>
    <t>8341214.428571428</t>
  </si>
  <si>
    <t>9291028.42857143</t>
  </si>
  <si>
    <t>8838214.142857144</t>
  </si>
  <si>
    <t>9302657.0</t>
  </si>
  <si>
    <t>8926942.857142856</t>
  </si>
  <si>
    <t>2.3108114285714287E7</t>
  </si>
  <si>
    <t>1.866691414285714E7</t>
  </si>
  <si>
    <t>2.0957143E7</t>
  </si>
  <si>
    <t>1.5108171714285715E7</t>
  </si>
  <si>
    <t>3.2781228714285713E7</t>
  </si>
  <si>
    <t>9789042.857142856</t>
  </si>
  <si>
    <t>1.657427142857143E7</t>
  </si>
  <si>
    <t>1.2624914714285715E7</t>
  </si>
  <si>
    <t>320*320</t>
  </si>
  <si>
    <t>1.4109987125E7</t>
  </si>
  <si>
    <t>2.51961E7</t>
  </si>
  <si>
    <t>4.3406312125E7</t>
  </si>
  <si>
    <t>1.2292625125E7</t>
  </si>
  <si>
    <t>1.3098912375E7</t>
  </si>
  <si>
    <t>1.2835112375E7</t>
  </si>
  <si>
    <t>1.3335837375E7</t>
  </si>
  <si>
    <t>1.27206E7</t>
  </si>
  <si>
    <t>2.3953375E7</t>
  </si>
  <si>
    <t>2.0660449875E7</t>
  </si>
  <si>
    <t>2.3616612625E7</t>
  </si>
  <si>
    <t>1.8638387875E7</t>
  </si>
  <si>
    <t>3.30614875E7</t>
  </si>
  <si>
    <t>9525850.0</t>
  </si>
  <si>
    <t>2.0798587625E7</t>
  </si>
  <si>
    <t>1.7763025375E7</t>
  </si>
  <si>
    <t>360*360</t>
  </si>
  <si>
    <t>1.9491933E7</t>
  </si>
  <si>
    <t>3.5264022222222224E7</t>
  </si>
  <si>
    <t>5.9235055222222224E7</t>
  </si>
  <si>
    <t>1.6949088888888888E7</t>
  </si>
  <si>
    <t>1.7955477555555556E7</t>
  </si>
  <si>
    <t>1.8136499888888888E7</t>
  </si>
  <si>
    <t>1.8009299888888888E7</t>
  </si>
  <si>
    <t>1.77504E7</t>
  </si>
  <si>
    <t>2.57556E7</t>
  </si>
  <si>
    <t>2.2953733222222224E7</t>
  </si>
  <si>
    <t>2.6904788888888888E7</t>
  </si>
  <si>
    <t>2.1769500333333332E7</t>
  </si>
  <si>
    <t>3.3431977666666668E7</t>
  </si>
  <si>
    <t>9663377.777777778</t>
  </si>
  <si>
    <t>2.6184444666666668E7</t>
  </si>
  <si>
    <t>2.3479378111111112E7</t>
  </si>
  <si>
    <t>400*400</t>
  </si>
  <si>
    <t>2.66446097E7</t>
  </si>
  <si>
    <t>4.86124E7</t>
  </si>
  <si>
    <t>7.92907497E7</t>
  </si>
  <si>
    <t>2.30961499E7</t>
  </si>
  <si>
    <t>2.55431398E7</t>
  </si>
  <si>
    <t>2.46837499E7</t>
  </si>
  <si>
    <t>2.46404299E7</t>
  </si>
  <si>
    <t>2.36592E7</t>
  </si>
  <si>
    <t>2.842434E7</t>
  </si>
  <si>
    <t>2.60700299E7</t>
  </si>
  <si>
    <t>3.13975799E7</t>
  </si>
  <si>
    <t>2.58669603E7</t>
  </si>
  <si>
    <t>3.59077698E7</t>
  </si>
  <si>
    <t>1.032736E7</t>
  </si>
  <si>
    <t>3.28598603E7</t>
  </si>
  <si>
    <t>2.99821103E7</t>
  </si>
  <si>
    <t>440*440</t>
  </si>
  <si>
    <t>3.671937245454545E7</t>
  </si>
  <si>
    <t>6.322636354545455E7</t>
  </si>
  <si>
    <t>1.0412637245454545E8</t>
  </si>
  <si>
    <t>3.0764072545454547E7</t>
  </si>
  <si>
    <t>3.3001145181818184E7</t>
  </si>
  <si>
    <t>3.393904527272727E7</t>
  </si>
  <si>
    <t>3.2297563636363637E7</t>
  </si>
  <si>
    <t>3.1771090818181816E7</t>
  </si>
  <si>
    <t>3.1979345454545453E7</t>
  </si>
  <si>
    <t>3.0296927181818184E7</t>
  </si>
  <si>
    <t>3.889115445454545E7</t>
  </si>
  <si>
    <t>3.1242245727272727E7</t>
  </si>
  <si>
    <t>3.992502718181818E7</t>
  </si>
  <si>
    <t>1.1807045454545455E7</t>
  </si>
  <si>
    <t>4.220602754545455E7</t>
  </si>
  <si>
    <t>3.917840036363637E7</t>
  </si>
  <si>
    <t>480*480</t>
  </si>
  <si>
    <t>5.1674716416666664E7</t>
  </si>
  <si>
    <t>8.098738325E7</t>
  </si>
  <si>
    <t>1.3438339141666666E8</t>
  </si>
  <si>
    <t>4.07416415E7</t>
  </si>
  <si>
    <t>4.9830316416666664E7</t>
  </si>
  <si>
    <t>5.3733433166666664E7</t>
  </si>
  <si>
    <t>4.6105833333333336E7</t>
  </si>
  <si>
    <t>5.0576074916666664E7</t>
  </si>
  <si>
    <t>3.6941075E7</t>
  </si>
  <si>
    <t>3.534605E7</t>
  </si>
  <si>
    <t>4.6960274916666664E7</t>
  </si>
  <si>
    <t>4.0117133583333336E7</t>
  </si>
  <si>
    <t>4.3173741583333336E7</t>
  </si>
  <si>
    <t>1.2514866666666666E7</t>
  </si>
  <si>
    <t>5.2962566916666664E7</t>
  </si>
  <si>
    <t>4.9090550333333336E7</t>
  </si>
  <si>
    <t>4290200.0</t>
  </si>
  <si>
    <t>2501500.0</t>
  </si>
  <si>
    <t>2865100.0</t>
  </si>
  <si>
    <t>1523500.0</t>
  </si>
  <si>
    <t>1339700.0</t>
  </si>
  <si>
    <t>1345100.0</t>
  </si>
  <si>
    <t>1628100.0</t>
  </si>
  <si>
    <t>2085000.0</t>
  </si>
  <si>
    <t>3174800.0</t>
  </si>
  <si>
    <t>2445600.0</t>
  </si>
  <si>
    <t>2515600.0</t>
  </si>
  <si>
    <t>6052700.0</t>
  </si>
  <si>
    <t>2676700.0</t>
  </si>
  <si>
    <t>3087100.0</t>
  </si>
  <si>
    <t>2526800.0</t>
  </si>
  <si>
    <t>3118900.0</t>
  </si>
  <si>
    <t>3922600.0</t>
  </si>
  <si>
    <t>3321500.0</t>
  </si>
  <si>
    <t>3642950.0</t>
  </si>
  <si>
    <t>2543050.0</t>
  </si>
  <si>
    <t>2812050.0</t>
  </si>
  <si>
    <t>4058750.0</t>
  </si>
  <si>
    <t>3293800.0</t>
  </si>
  <si>
    <t>3021150.0</t>
  </si>
  <si>
    <t>5104650.0</t>
  </si>
  <si>
    <t>4705650.0</t>
  </si>
  <si>
    <t>4277950.0</t>
  </si>
  <si>
    <t>5968800.0</t>
  </si>
  <si>
    <t>3984350.0</t>
  </si>
  <si>
    <t>9652050.0</t>
  </si>
  <si>
    <t>3822350.0</t>
  </si>
  <si>
    <t>4246050.0</t>
  </si>
  <si>
    <t>3254466.6666666665</t>
  </si>
  <si>
    <t>2910700.0</t>
  </si>
  <si>
    <t>4653366.666666667</t>
  </si>
  <si>
    <t>2317533.3333333335</t>
  </si>
  <si>
    <t>2796700.0</t>
  </si>
  <si>
    <t>3328266.6666666665</t>
  </si>
  <si>
    <t>3112333.3333333335</t>
  </si>
  <si>
    <t>3543800.0</t>
  </si>
  <si>
    <t>6395133.333333333</t>
  </si>
  <si>
    <t>6404200.0</t>
  </si>
  <si>
    <t>3683900.0</t>
  </si>
  <si>
    <t>5008033.333333333</t>
  </si>
  <si>
    <t>3475733.3333333335</t>
  </si>
  <si>
    <t>6657800.0</t>
  </si>
  <si>
    <t>3674233.3333333335</t>
  </si>
  <si>
    <t>3863766.6666666665</t>
  </si>
  <si>
    <t>3473300.0</t>
  </si>
  <si>
    <t>4494075.0</t>
  </si>
  <si>
    <t>7376125.0</t>
  </si>
  <si>
    <t>2549150.0</t>
  </si>
  <si>
    <t>3895775.0</t>
  </si>
  <si>
    <t>3569300.0</t>
  </si>
  <si>
    <t>4157950.0</t>
  </si>
  <si>
    <t>3801475.0</t>
  </si>
  <si>
    <t>7657600.0</t>
  </si>
  <si>
    <t>7611325.0</t>
  </si>
  <si>
    <t>8046900.0</t>
  </si>
  <si>
    <t>5124250.0</t>
  </si>
  <si>
    <t>3822375.0</t>
  </si>
  <si>
    <t>1.3639025E7</t>
  </si>
  <si>
    <t>4357225.0</t>
  </si>
  <si>
    <t>8930675.0</t>
  </si>
  <si>
    <t>4493340.0</t>
  </si>
  <si>
    <t>7305320.0</t>
  </si>
  <si>
    <t>1.206328E7</t>
  </si>
  <si>
    <t>3536080.0</t>
  </si>
  <si>
    <t>4935680.0</t>
  </si>
  <si>
    <t>4458820.0</t>
  </si>
  <si>
    <t>5056480.0</t>
  </si>
  <si>
    <t>4781060.0</t>
  </si>
  <si>
    <t>9144120.0</t>
  </si>
  <si>
    <t>1.020334E7</t>
  </si>
  <si>
    <t>8411400.0</t>
  </si>
  <si>
    <t>6144320.0</t>
  </si>
  <si>
    <t>4532680.0</t>
  </si>
  <si>
    <t>1.165796E7</t>
  </si>
  <si>
    <t>6305960.0</t>
  </si>
  <si>
    <t>9556080.0</t>
  </si>
  <si>
    <t>6382700.0</t>
  </si>
  <si>
    <t>1.1693466666666666E7</t>
  </si>
  <si>
    <t>1.905875E7</t>
  </si>
  <si>
    <t>5318916.666666667</t>
  </si>
  <si>
    <t>6542700.0</t>
  </si>
  <si>
    <t>6307716.666666667</t>
  </si>
  <si>
    <t>6701966.666666667</t>
  </si>
  <si>
    <t>6552416.666666667</t>
  </si>
  <si>
    <t>9805983.333333334</t>
  </si>
  <si>
    <t>1.069065E7</t>
  </si>
  <si>
    <t>9501900.0</t>
  </si>
  <si>
    <t>7396950.0</t>
  </si>
  <si>
    <t>5505450.0</t>
  </si>
  <si>
    <t>1.039645E7</t>
  </si>
  <si>
    <t>8709550.0</t>
  </si>
  <si>
    <t>1.107315E7</t>
  </si>
  <si>
    <t>9396957.142857144</t>
  </si>
  <si>
    <t>1.733765714285714E7</t>
  </si>
  <si>
    <t>2.908747142857143E7</t>
  </si>
  <si>
    <t>8117214.285714285</t>
  </si>
  <si>
    <t>9929128.57142857</t>
  </si>
  <si>
    <t>9145028.57142857</t>
  </si>
  <si>
    <t>9383014.285714285</t>
  </si>
  <si>
    <t>9215400.0</t>
  </si>
  <si>
    <t>1.156777142857143E7</t>
  </si>
  <si>
    <t>1.21825E7</t>
  </si>
  <si>
    <t>1.1888642857142856E7</t>
  </si>
  <si>
    <t>1.002427142857143E7</t>
  </si>
  <si>
    <t>7945642.857142857</t>
  </si>
  <si>
    <t>9789000.0</t>
  </si>
  <si>
    <t>1.2123385714285715E7</t>
  </si>
  <si>
    <t>1.4223457142857144E7</t>
  </si>
  <si>
    <t>1.37207125E7</t>
  </si>
  <si>
    <t>2.49845125E7</t>
  </si>
  <si>
    <t>4.16049125E7</t>
  </si>
  <si>
    <t>1.19119875E7</t>
  </si>
  <si>
    <t>1.34863125E7</t>
  </si>
  <si>
    <t>1.30616E7</t>
  </si>
  <si>
    <t>1.2903E7</t>
  </si>
  <si>
    <t>1.2866625E7</t>
  </si>
  <si>
    <t>1.37626375E7</t>
  </si>
  <si>
    <t>1.4552925E7</t>
  </si>
  <si>
    <t>1.53136875E7</t>
  </si>
  <si>
    <t>1.3767425E7</t>
  </si>
  <si>
    <t>1.10566625E7</t>
  </si>
  <si>
    <t>9371425.0</t>
  </si>
  <si>
    <t>1.67820875E7</t>
  </si>
  <si>
    <t>1.8562825E7</t>
  </si>
  <si>
    <t>1.9128277777777776E7</t>
  </si>
  <si>
    <t>3.4805577777777776E7</t>
  </si>
  <si>
    <t>5.7507E7</t>
  </si>
  <si>
    <t>1.67573E7</t>
  </si>
  <si>
    <t>1.8349566666666668E7</t>
  </si>
  <si>
    <t>1.8349255555555556E7</t>
  </si>
  <si>
    <t>1.7520566666666668E7</t>
  </si>
  <si>
    <t>1.7607311111111112E7</t>
  </si>
  <si>
    <t>1.6385344444444444E7</t>
  </si>
  <si>
    <t>1.7283955555555556E7</t>
  </si>
  <si>
    <t>1.9400466666666668E7</t>
  </si>
  <si>
    <t>1.8631588888888888E7</t>
  </si>
  <si>
    <t>1.4172866666666666E7</t>
  </si>
  <si>
    <t>9489233.333333334</t>
  </si>
  <si>
    <t>2.2335988888888888E7</t>
  </si>
  <si>
    <t>2.4023844444444444E7</t>
  </si>
  <si>
    <t>2.58078E7</t>
  </si>
  <si>
    <t>4.679963E7</t>
  </si>
  <si>
    <t>7.754941E7</t>
  </si>
  <si>
    <t>2.272533E7</t>
  </si>
  <si>
    <t>2.463378E7</t>
  </si>
  <si>
    <t>2.539449E7</t>
  </si>
  <si>
    <t>2.336287E7</t>
  </si>
  <si>
    <t>2.357866E7</t>
  </si>
  <si>
    <t>2.131498E7</t>
  </si>
  <si>
    <t>2.109174E7</t>
  </si>
  <si>
    <t>2.459295E7</t>
  </si>
  <si>
    <t>2.340899E7</t>
  </si>
  <si>
    <t>1.834831E7</t>
  </si>
  <si>
    <t>9953240.0</t>
  </si>
  <si>
    <t>2.942679E7</t>
  </si>
  <si>
    <t>3.077414E7</t>
  </si>
  <si>
    <t>3.397475454545455E7</t>
  </si>
  <si>
    <t>6.079510909090909E7</t>
  </si>
  <si>
    <t>1.0253783636363636E8</t>
  </si>
  <si>
    <t>3.03106E7</t>
  </si>
  <si>
    <t>3.2157836363636363E7</t>
  </si>
  <si>
    <t>3.329569090909091E7</t>
  </si>
  <si>
    <t>3.0625263636363637E7</t>
  </si>
  <si>
    <t>3.0897218181818184E7</t>
  </si>
  <si>
    <t>2.5481736363636363E7</t>
  </si>
  <si>
    <t>2.54485E7</t>
  </si>
  <si>
    <t>3.1356963636363637E7</t>
  </si>
  <si>
    <t>2.92205E7</t>
  </si>
  <si>
    <t>2.346539090909091E7</t>
  </si>
  <si>
    <t>1.0839909090909092E7</t>
  </si>
  <si>
    <t>3.927596363636363E7</t>
  </si>
  <si>
    <t>3.883985454545455E7</t>
  </si>
  <si>
    <t>4.4245683333333336E7</t>
  </si>
  <si>
    <t>7.970663333333333E7</t>
  </si>
  <si>
    <t>1.3132619166666667E8</t>
  </si>
  <si>
    <t>3.9722791666666664E7</t>
  </si>
  <si>
    <t>4.1655833333333336E7</t>
  </si>
  <si>
    <t>4.3290525E7</t>
  </si>
  <si>
    <t>4.23045E7</t>
  </si>
  <si>
    <t>4.3185508333333336E7</t>
  </si>
  <si>
    <t>3.0821933333333332E7</t>
  </si>
  <si>
    <t>3.0785866666666668E7</t>
  </si>
  <si>
    <t>3.9538341666666664E7</t>
  </si>
  <si>
    <t>3.7513508333333336E7</t>
  </si>
  <si>
    <t>2.7966291666666668E7</t>
  </si>
  <si>
    <t>1.1907E7</t>
  </si>
  <si>
    <t>4.9641066666666664E7</t>
  </si>
  <si>
    <t>4.9795616666666664E7</t>
  </si>
  <si>
    <t>4952300.0</t>
  </si>
  <si>
    <t>2283400.0</t>
  </si>
  <si>
    <t>2249600.0</t>
  </si>
  <si>
    <t>2496800.0</t>
  </si>
  <si>
    <t>1585100.0</t>
  </si>
  <si>
    <t>1440500.0</t>
  </si>
  <si>
    <t>2101200.0</t>
  </si>
  <si>
    <t>1963000.0</t>
  </si>
  <si>
    <t>2623100.0</t>
  </si>
  <si>
    <t>3711000.0</t>
  </si>
  <si>
    <t>2365000.0</t>
  </si>
  <si>
    <t>5513100.0</t>
  </si>
  <si>
    <t>2926300.0</t>
  </si>
  <si>
    <t>3045100.0</t>
  </si>
  <si>
    <t>2580400.0</t>
  </si>
  <si>
    <t>2665300.0</t>
  </si>
  <si>
    <t>4225450.0</t>
  </si>
  <si>
    <t>3075100.0</t>
  </si>
  <si>
    <t>3526100.0</t>
  </si>
  <si>
    <t>3007600.0</t>
  </si>
  <si>
    <t>3020600.0</t>
  </si>
  <si>
    <t>3076200.0</t>
  </si>
  <si>
    <t>3086350.0</t>
  </si>
  <si>
    <t>2918700.0</t>
  </si>
  <si>
    <t>4716100.0</t>
  </si>
  <si>
    <t>5120100.0</t>
  </si>
  <si>
    <t>3853400.0</t>
  </si>
  <si>
    <t>6300350.0</t>
  </si>
  <si>
    <t>3698450.0</t>
  </si>
  <si>
    <t>1.173435E7</t>
  </si>
  <si>
    <t>4226750.0</t>
  </si>
  <si>
    <t>4144400.0</t>
  </si>
  <si>
    <t>3496133.3333333335</t>
  </si>
  <si>
    <t>2663933.3333333335</t>
  </si>
  <si>
    <t>4703000.0</t>
  </si>
  <si>
    <t>2684100.0</t>
  </si>
  <si>
    <t>2946533.3333333335</t>
  </si>
  <si>
    <t>2650900.0</t>
  </si>
  <si>
    <t>2707633.3333333335</t>
  </si>
  <si>
    <t>2938766.6666666665</t>
  </si>
  <si>
    <t>5775500.0</t>
  </si>
  <si>
    <t>6741800.0</t>
  </si>
  <si>
    <t>4574733.333333333</t>
  </si>
  <si>
    <t>5002566.666666667</t>
  </si>
  <si>
    <t>3134633.3333333335</t>
  </si>
  <si>
    <t>9124633.333333334</t>
  </si>
  <si>
    <t>4000533.3333333335</t>
  </si>
  <si>
    <t>3834266.6666666665</t>
  </si>
  <si>
    <t>3732725.0</t>
  </si>
  <si>
    <t>4554500.0</t>
  </si>
  <si>
    <t>7436500.0</t>
  </si>
  <si>
    <t>2819800.0</t>
  </si>
  <si>
    <t>6803575.0</t>
  </si>
  <si>
    <t>2817350.0</t>
  </si>
  <si>
    <t>2894225.0</t>
  </si>
  <si>
    <t>3370900.0</t>
  </si>
  <si>
    <t>7763125.0</t>
  </si>
  <si>
    <t>7989375.0</t>
  </si>
  <si>
    <t>4729100.0</t>
  </si>
  <si>
    <t>5217475.0</t>
  </si>
  <si>
    <t>3962150.0</t>
  </si>
  <si>
    <t>1.419495E7</t>
  </si>
  <si>
    <t>5147100.0</t>
  </si>
  <si>
    <t>4708250.0</t>
  </si>
  <si>
    <t>4871800.0</t>
  </si>
  <si>
    <t>8044860.0</t>
  </si>
  <si>
    <t>1.45326E7</t>
  </si>
  <si>
    <t>3914040.0</t>
  </si>
  <si>
    <t>7102880.0</t>
  </si>
  <si>
    <t>4193500.0</t>
  </si>
  <si>
    <t>5084700.0</t>
  </si>
  <si>
    <t>5409160.0</t>
  </si>
  <si>
    <t>9531720.0</t>
  </si>
  <si>
    <t>9917900.0</t>
  </si>
  <si>
    <t>5930100.0</t>
  </si>
  <si>
    <t>6454540.0</t>
  </si>
  <si>
    <t>4705620.0</t>
  </si>
  <si>
    <t>1.19292E7</t>
  </si>
  <si>
    <t>6590300.0</t>
  </si>
  <si>
    <t>6270600.0</t>
  </si>
  <si>
    <t>6768550.0</t>
  </si>
  <si>
    <t>1.2114633333333334E7</t>
  </si>
  <si>
    <t>2.13076E7</t>
  </si>
  <si>
    <t>5743466.666666667</t>
  </si>
  <si>
    <t>8396416.666666666</t>
  </si>
  <si>
    <t>6036933.333333333</t>
  </si>
  <si>
    <t>6947766.666666667</t>
  </si>
  <si>
    <t>7101900.0</t>
  </si>
  <si>
    <t>1.13191E7</t>
  </si>
  <si>
    <t>1.1793766666666666E7</t>
  </si>
  <si>
    <t>7691966.666666667</t>
  </si>
  <si>
    <t>7719583.333333333</t>
  </si>
  <si>
    <t>5767183.333333333</t>
  </si>
  <si>
    <t>1.0848233333333334E7</t>
  </si>
  <si>
    <t>8780283.333333334</t>
  </si>
  <si>
    <t>8360816.666666667</t>
  </si>
  <si>
    <t>9711642.857142856</t>
  </si>
  <si>
    <t>1.766787142857143E7</t>
  </si>
  <si>
    <t>3.0695685714285713E7</t>
  </si>
  <si>
    <t>8669200.0</t>
  </si>
  <si>
    <t>1.5492157142857144E7</t>
  </si>
  <si>
    <t>8982300.0</t>
  </si>
  <si>
    <t>9669557.142857144</t>
  </si>
  <si>
    <t>1.0920285714285715E7</t>
  </si>
  <si>
    <t>1.3058885714285715E7</t>
  </si>
  <si>
    <t>1.352507142857143E7</t>
  </si>
  <si>
    <t>1.136727142857143E7</t>
  </si>
  <si>
    <t>1.1221285714285715E7</t>
  </si>
  <si>
    <t>8413700.0</t>
  </si>
  <si>
    <t>1.029437142857143E7</t>
  </si>
  <si>
    <t>1.222852857142857E7</t>
  </si>
  <si>
    <t>1.2130357142857144E7</t>
  </si>
  <si>
    <t>1.39367875E7</t>
  </si>
  <si>
    <t>2.58566625E7</t>
  </si>
  <si>
    <t>4.3291775E7</t>
  </si>
  <si>
    <t>1.23184875E7</t>
  </si>
  <si>
    <t>1.88798625E7</t>
  </si>
  <si>
    <t>1.29879625E7</t>
  </si>
  <si>
    <t>1.33274125E7</t>
  </si>
  <si>
    <t>1.44447E7</t>
  </si>
  <si>
    <t>1.605625E7</t>
  </si>
  <si>
    <t>1.58697125E7</t>
  </si>
  <si>
    <t>1.4951E7</t>
  </si>
  <si>
    <t>1.48696375E7</t>
  </si>
  <si>
    <t>1.15522625E7</t>
  </si>
  <si>
    <t>9959662.5</t>
  </si>
  <si>
    <t>1.68719875E7</t>
  </si>
  <si>
    <t>1.73108E7</t>
  </si>
  <si>
    <t>2.0814877777777776E7</t>
  </si>
  <si>
    <t>3.828021111111111E7</t>
  </si>
  <si>
    <t>6.034201111111111E7</t>
  </si>
  <si>
    <t>1.7559377777777776E7</t>
  </si>
  <si>
    <t>2.35428E7</t>
  </si>
  <si>
    <t>1.8194222222222224E7</t>
  </si>
  <si>
    <t>1.8714455555555556E7</t>
  </si>
  <si>
    <t>1.9318055555555556E7</t>
  </si>
  <si>
    <t>1.8524655555555556E7</t>
  </si>
  <si>
    <t>1.8660988888888888E7</t>
  </si>
  <si>
    <t>1.9223088888888888E7</t>
  </si>
  <si>
    <t>1.9483022222222224E7</t>
  </si>
  <si>
    <t>1.4419155555555556E7</t>
  </si>
  <si>
    <t>1.0706055555555556E7</t>
  </si>
  <si>
    <t>2.2436511111111112E7</t>
  </si>
  <si>
    <t>2.3108933333333332E7</t>
  </si>
  <si>
    <t>2.742917E7</t>
  </si>
  <si>
    <t>4.979797E7</t>
  </si>
  <si>
    <t>8.091291E7</t>
  </si>
  <si>
    <t>2.376347E7</t>
  </si>
  <si>
    <t>3.37044E7</t>
  </si>
  <si>
    <t>2.817927E7</t>
  </si>
  <si>
    <t>2.492071E7</t>
  </si>
  <si>
    <t>2.500083E7</t>
  </si>
  <si>
    <t>2.205078E7</t>
  </si>
  <si>
    <t>2.219293E7</t>
  </si>
  <si>
    <t>2.437909E7</t>
  </si>
  <si>
    <t>2.405304E7</t>
  </si>
  <si>
    <t>1.866839E7</t>
  </si>
  <si>
    <t>1.130232E7</t>
  </si>
  <si>
    <t>3.356031E7</t>
  </si>
  <si>
    <t>3.067322E7</t>
  </si>
  <si>
    <t>3.587725454545455E7</t>
  </si>
  <si>
    <t>6.725717272727273E7</t>
  </si>
  <si>
    <t>1.0523913636363636E8</t>
  </si>
  <si>
    <t>3.1044636363636363E7</t>
  </si>
  <si>
    <t>4.04118E7</t>
  </si>
  <si>
    <t>3.675448181818182E7</t>
  </si>
  <si>
    <t>3.211030909090909E7</t>
  </si>
  <si>
    <t>3.339760909090909E7</t>
  </si>
  <si>
    <t>2.7124227272727273E7</t>
  </si>
  <si>
    <t>2.6885036363636363E7</t>
  </si>
  <si>
    <t>3.1687063636363637E7</t>
  </si>
  <si>
    <t>2.9940772727272727E7</t>
  </si>
  <si>
    <t>2.3731918181818184E7</t>
  </si>
  <si>
    <t>1.2381227272727273E7</t>
  </si>
  <si>
    <t>4.629848181818182E7</t>
  </si>
  <si>
    <t>3.870373636363637E7</t>
  </si>
  <si>
    <t>4.5974083333333336E7</t>
  </si>
  <si>
    <t>8.4691125E7</t>
  </si>
  <si>
    <t>1.3425736666666666E8</t>
  </si>
  <si>
    <t>5.95221E7</t>
  </si>
  <si>
    <t>4.9449833333333336E7</t>
  </si>
  <si>
    <t>4.7265475E7</t>
  </si>
  <si>
    <t>4.3334625E7</t>
  </si>
  <si>
    <t>4.3168025E7</t>
  </si>
  <si>
    <t>3.2240741666666668E7</t>
  </si>
  <si>
    <t>3.2733883333333332E7</t>
  </si>
  <si>
    <t>3.9988525E7</t>
  </si>
  <si>
    <t>3.8360041666666664E7</t>
  </si>
  <si>
    <t>2.92532E7</t>
  </si>
  <si>
    <t>1.3068941666666666E7</t>
  </si>
  <si>
    <t>6.2051825E7</t>
  </si>
  <si>
    <t>5.171265E7</t>
  </si>
  <si>
    <t>4171200.0</t>
  </si>
  <si>
    <t>1924600.0</t>
  </si>
  <si>
    <t>2211100.0</t>
  </si>
  <si>
    <t>1489200.0</t>
  </si>
  <si>
    <t>1517300.0</t>
  </si>
  <si>
    <t>2232200.0</t>
  </si>
  <si>
    <t>1618600.0</t>
  </si>
  <si>
    <t>2224300.0</t>
  </si>
  <si>
    <t>4464700.0</t>
  </si>
  <si>
    <t>2704400.0</t>
  </si>
  <si>
    <t>3447700.0</t>
  </si>
  <si>
    <t>1.2488E7</t>
  </si>
  <si>
    <t>2731800.0</t>
  </si>
  <si>
    <t>4933600.0</t>
  </si>
  <si>
    <t>4840500.0</t>
  </si>
  <si>
    <t>3415700.0</t>
  </si>
  <si>
    <t>4139400.0</t>
  </si>
  <si>
    <t>6564750.0</t>
  </si>
  <si>
    <t>5792150.0</t>
  </si>
  <si>
    <t>4404350.0</t>
  </si>
  <si>
    <t>2916800.0</t>
  </si>
  <si>
    <t>3795100.0</t>
  </si>
  <si>
    <t>2856350.0</t>
  </si>
  <si>
    <t>5048700.0</t>
  </si>
  <si>
    <t>1.658255E7</t>
  </si>
  <si>
    <t>5766400.0</t>
  </si>
  <si>
    <t>6164350.0</t>
  </si>
  <si>
    <t>9103000.0</t>
  </si>
  <si>
    <t>4955450.0</t>
  </si>
  <si>
    <t>6437600.0</t>
  </si>
  <si>
    <t>8285950.0</t>
  </si>
  <si>
    <t>6161650.0</t>
  </si>
  <si>
    <t>3485633.3333333335</t>
  </si>
  <si>
    <t>5850966.666666667</t>
  </si>
  <si>
    <t>6268266.666666667</t>
  </si>
  <si>
    <t>3653433.3333333335</t>
  </si>
  <si>
    <t>3276100.0</t>
  </si>
  <si>
    <t>3263666.6666666665</t>
  </si>
  <si>
    <t>2699766.6666666665</t>
  </si>
  <si>
    <t>4375766.666666667</t>
  </si>
  <si>
    <t>1.30931E7</t>
  </si>
  <si>
    <t>8312600.0</t>
  </si>
  <si>
    <t>5075733.333333333</t>
  </si>
  <si>
    <t>7318133.333333333</t>
  </si>
  <si>
    <t>4017933.3333333335</t>
  </si>
  <si>
    <t>5570666.666666667</t>
  </si>
  <si>
    <t>6599800.0</t>
  </si>
  <si>
    <t>5079166.666666667</t>
  </si>
  <si>
    <t>4120750.0</t>
  </si>
  <si>
    <t>5680750.0</t>
  </si>
  <si>
    <t>8948950.0</t>
  </si>
  <si>
    <t>3715550.0</t>
  </si>
  <si>
    <t>4765825.0</t>
  </si>
  <si>
    <t>3418200.0</t>
  </si>
  <si>
    <t>2987325.0</t>
  </si>
  <si>
    <t>4541350.0</t>
  </si>
  <si>
    <t>1.467305E7</t>
  </si>
  <si>
    <t>1.056855E7</t>
  </si>
  <si>
    <t>5336075.0</t>
  </si>
  <si>
    <t>6960550.0</t>
  </si>
  <si>
    <t>1.569655E7</t>
  </si>
  <si>
    <t>4885375.0</t>
  </si>
  <si>
    <t>7957300.0</t>
  </si>
  <si>
    <t>9114050.0</t>
  </si>
  <si>
    <t>6773520.0</t>
  </si>
  <si>
    <t>7019860.0</t>
  </si>
  <si>
    <t>1.410904E7</t>
  </si>
  <si>
    <t>4784420.0</t>
  </si>
  <si>
    <t>5668160.0</t>
  </si>
  <si>
    <t>6047540.0</t>
  </si>
  <si>
    <t>4328860.0</t>
  </si>
  <si>
    <t>5973760.0</t>
  </si>
  <si>
    <t>1.62793E7</t>
  </si>
  <si>
    <t>1.15781E7</t>
  </si>
  <si>
    <t>7424040.0</t>
  </si>
  <si>
    <t>9780140.0</t>
  </si>
  <si>
    <t>1.44211E7</t>
  </si>
  <si>
    <t>4484840.0</t>
  </si>
  <si>
    <t>9111720.0</t>
  </si>
  <si>
    <t>1.029764E7</t>
  </si>
  <si>
    <t>8529400.0</t>
  </si>
  <si>
    <t>9407600.0</t>
  </si>
  <si>
    <t>2.266555E7</t>
  </si>
  <si>
    <t>6941466.666666667</t>
  </si>
  <si>
    <t>9227883.333333334</t>
  </si>
  <si>
    <t>8817700.0</t>
  </si>
  <si>
    <t>6124866.666666667</t>
  </si>
  <si>
    <t>9704133.333333334</t>
  </si>
  <si>
    <t>1.834515E7</t>
  </si>
  <si>
    <t>1.2650783333333334E7</t>
  </si>
  <si>
    <t>9724233.333333334</t>
  </si>
  <si>
    <t>1.0769233333333334E7</t>
  </si>
  <si>
    <t>1.5773183333333334E7</t>
  </si>
  <si>
    <t>4598116.666666667</t>
  </si>
  <si>
    <t>1.2157433333333334E7</t>
  </si>
  <si>
    <t>1.2447816666666666E7</t>
  </si>
  <si>
    <t>1.1304057142857144E7</t>
  </si>
  <si>
    <t>1.3349542857142856E7</t>
  </si>
  <si>
    <t>3.664944285714286E7</t>
  </si>
  <si>
    <t>1.1060185714285715E7</t>
  </si>
  <si>
    <t>1.17238E7</t>
  </si>
  <si>
    <t>1.1714842857142856E7</t>
  </si>
  <si>
    <t>9223728.57142857</t>
  </si>
  <si>
    <t>1.2894157142857144E7</t>
  </si>
  <si>
    <t>1.933114285714286E7</t>
  </si>
  <si>
    <t>1.498652857142857E7</t>
  </si>
  <si>
    <t>1.3228657142857144E7</t>
  </si>
  <si>
    <t>1.34123E7</t>
  </si>
  <si>
    <t>1.656837142857143E7</t>
  </si>
  <si>
    <t>5022828.571428572</t>
  </si>
  <si>
    <t>1.571572857142857E7</t>
  </si>
  <si>
    <t>1.575562857142857E7</t>
  </si>
  <si>
    <t>1.61987E7</t>
  </si>
  <si>
    <t>1.87922375E7</t>
  </si>
  <si>
    <t>5.0750125E7</t>
  </si>
  <si>
    <t>1.44208625E7</t>
  </si>
  <si>
    <t>1.57511E7</t>
  </si>
  <si>
    <t>1.54129125E7</t>
  </si>
  <si>
    <t>1.352045E7</t>
  </si>
  <si>
    <t>1.6101375E7</t>
  </si>
  <si>
    <t>2.08146125E7</t>
  </si>
  <si>
    <t>1.71312125E7</t>
  </si>
  <si>
    <t>1.65252125E7</t>
  </si>
  <si>
    <t>1.67762E7</t>
  </si>
  <si>
    <t>1.74578625E7</t>
  </si>
  <si>
    <t>5238212.5</t>
  </si>
  <si>
    <t>1.9998725E7</t>
  </si>
  <si>
    <t>1.9505075E7</t>
  </si>
  <si>
    <t>2.1327311111111112E7</t>
  </si>
  <si>
    <t>2.4990088888888888E7</t>
  </si>
  <si>
    <t>6.6247022222222224E7</t>
  </si>
  <si>
    <t>1.9591644444444444E7</t>
  </si>
  <si>
    <t>2.1639988888888888E7</t>
  </si>
  <si>
    <t>2.0336922222222224E7</t>
  </si>
  <si>
    <t>1.8249588888888888E7</t>
  </si>
  <si>
    <t>2.0603777777777776E7</t>
  </si>
  <si>
    <t>2.2707311111111112E7</t>
  </si>
  <si>
    <t>1.9699944444444444E7</t>
  </si>
  <si>
    <t>2.0592533333333332E7</t>
  </si>
  <si>
    <t>2.0798733333333332E7</t>
  </si>
  <si>
    <t>1.9412844444444444E7</t>
  </si>
  <si>
    <t>5755833.333333333</t>
  </si>
  <si>
    <t>2.55785E7</t>
  </si>
  <si>
    <t>2.5043766666666668E7</t>
  </si>
  <si>
    <t>2.947885E7</t>
  </si>
  <si>
    <t>3.768802E7</t>
  </si>
  <si>
    <t>8.532914E7</t>
  </si>
  <si>
    <t>2.536452E7</t>
  </si>
  <si>
    <t>2.798685E7</t>
  </si>
  <si>
    <t>2.976377E7</t>
  </si>
  <si>
    <t>2.411001E7</t>
  </si>
  <si>
    <t>2.630223E7</t>
  </si>
  <si>
    <t>2.567004E7</t>
  </si>
  <si>
    <t>2.33739E7</t>
  </si>
  <si>
    <t>2.548215E7</t>
  </si>
  <si>
    <t>2.602874E7</t>
  </si>
  <si>
    <t>2.302517E7</t>
  </si>
  <si>
    <t>6644510.0</t>
  </si>
  <si>
    <t>3.248905E7</t>
  </si>
  <si>
    <t>3.152006E7</t>
  </si>
  <si>
    <t>3.760973636363637E7</t>
  </si>
  <si>
    <t>6.25335E7</t>
  </si>
  <si>
    <t>1.130282909090909E8</t>
  </si>
  <si>
    <t>3.2428481818181816E7</t>
  </si>
  <si>
    <t>3.906631818181818E7</t>
  </si>
  <si>
    <t>3.830490909090909E7</t>
  </si>
  <si>
    <t>3.265740909090909E7</t>
  </si>
  <si>
    <t>3.3266081818181816E7</t>
  </si>
  <si>
    <t>2.9785372727272727E7</t>
  </si>
  <si>
    <t>2.762599090909091E7</t>
  </si>
  <si>
    <t>3.1780645454545453E7</t>
  </si>
  <si>
    <t>3.1962463636363637E7</t>
  </si>
  <si>
    <t>2.7762736363636363E7</t>
  </si>
  <si>
    <t>8096145.454545454</t>
  </si>
  <si>
    <t>4.109517272727273E7</t>
  </si>
  <si>
    <t>4.029368181818182E7</t>
  </si>
  <si>
    <t>5.0942175E7</t>
  </si>
  <si>
    <t>8.007251666666667E7</t>
  </si>
  <si>
    <t>1.4090006666666666E8</t>
  </si>
  <si>
    <t>4.1805733333333336E7</t>
  </si>
  <si>
    <t>5.0907325E7</t>
  </si>
  <si>
    <t>5.2913783333333336E7</t>
  </si>
  <si>
    <t>4.1482283333333336E7</t>
  </si>
  <si>
    <t>4.7077316666666664E7</t>
  </si>
  <si>
    <t>3.4813233333333336E7</t>
  </si>
  <si>
    <t>3.3292225E7</t>
  </si>
  <si>
    <t>3.9814391666666664E7</t>
  </si>
  <si>
    <t>3.8741475E7</t>
  </si>
  <si>
    <t>3.18542E7</t>
  </si>
  <si>
    <t>9222183.333333334</t>
  </si>
  <si>
    <t>5.1545583333333336E7</t>
  </si>
  <si>
    <t>4.9936133333333336E7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</si>
</sst>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scheme val="minor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charset val="1"/>
    </font>
    <font>
      <sz val="9"/>
      <color rgb="FF000000"/>
      <name val="Arial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borderId="0" fillId="0" fontId="0" numFmtId="0"/>
  </cellStyleXfs>
  <cellXfs count="49">
    <xf borderId="0" fillId="0" fontId="0" numFmtId="0" xfId="0"/>
    <xf applyBorder="1" applyFont="1" borderId="1" fillId="0" fontId="3" numFmtId="0" xfId="0"/>
    <xf applyAlignment="1" applyBorder="1" applyFont="1" borderId="2" fillId="0" fontId="4" numFmtId="0" xfId="0">
      <alignment horizontal="center" readingOrder="1" vertical="center"/>
    </xf>
    <xf applyAlignment="1" applyBorder="1" applyFont="1" borderId="12" fillId="0" fontId="4" numFmtId="0" xfId="0">
      <alignment horizontal="center" readingOrder="1" vertical="center"/>
    </xf>
    <xf applyAlignment="1" applyBorder="1" borderId="13" fillId="0" fontId="0" numFmtId="0" xfId="0">
      <alignment horizontal="center" vertical="center"/>
    </xf>
    <xf applyAlignment="1" applyBorder="1" applyNumberFormat="1" borderId="8" fillId="0" fontId="0" numFmtId="1" xfId="0">
      <alignment horizontal="center" vertical="center"/>
    </xf>
    <xf applyAlignment="1" applyBorder="1" applyFont="1" borderId="14" fillId="0" fontId="4" numFmtId="0" xfId="0">
      <alignment horizontal="center" readingOrder="1" vertical="center"/>
    </xf>
    <xf applyAlignment="1" applyBorder="1" borderId="7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15" fillId="0" fontId="4" numFmtId="0" xfId="0">
      <alignment horizontal="center" readingOrder="1" vertical="center"/>
    </xf>
    <xf applyAlignment="1" applyBorder="1" borderId="10" fillId="0" fontId="0" numFmtId="0" xfId="0">
      <alignment horizontal="center" vertical="center"/>
    </xf>
    <xf applyAlignment="1" applyBorder="1" borderId="11" fillId="0" fontId="0" numFmtId="0" xfId="0">
      <alignment horizontal="center" vertical="center"/>
    </xf>
    <xf applyAlignment="1" applyBorder="1" applyNumberFormat="1" borderId="16" fillId="0" fontId="0" numFmtId="1" xfId="0">
      <alignment horizontal="center" vertical="center"/>
    </xf>
    <xf applyBorder="1" applyFont="1" borderId="17" fillId="0" fontId="3" numFmtId="0" xfId="0"/>
    <xf applyBorder="1" applyFont="1" borderId="21" fillId="0" fontId="3" numFmtId="0" xfId="0"/>
    <xf applyBorder="1" applyFont="1" borderId="18" fillId="0" fontId="3" numFmtId="0" xfId="0"/>
    <xf applyBorder="1" applyFont="1" borderId="1" fillId="0" fontId="6" numFmtId="0" quotePrefix="1" xfId="0"/>
    <xf applyBorder="1" applyFont="1" borderId="22" fillId="0" fontId="2" numFmtId="0" xfId="0"/>
    <xf applyBorder="1" applyFont="1" borderId="23" fillId="0" fontId="2" numFmtId="0" xfId="0"/>
    <xf applyBorder="1" applyFont="1" borderId="17" fillId="0" fontId="6" numFmtId="0" quotePrefix="1" xfId="0"/>
    <xf applyAlignment="1" applyBorder="1" applyFont="1" borderId="24" fillId="0" fontId="4" numFmtId="0" xfId="0">
      <alignment horizontal="center" readingOrder="1" vertical="center"/>
    </xf>
    <xf applyAlignment="1" applyBorder="1" applyFont="1" borderId="25" fillId="0" fontId="4" numFmtId="0" xfId="0">
      <alignment horizontal="center" readingOrder="1" vertical="center"/>
    </xf>
    <xf applyAlignment="1" applyBorder="1" borderId="2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Border="1" applyFont="1" borderId="26" fillId="0" fontId="4" numFmtId="0" xfId="0">
      <alignment horizontal="center" readingOrder="1" vertical="center"/>
    </xf>
    <xf applyAlignment="1" applyBorder="1" borderId="6" fillId="0" fontId="0" numFmtId="0" xfId="0">
      <alignment horizontal="center" vertical="center"/>
    </xf>
    <xf applyAlignment="1" applyBorder="1" applyFont="1" borderId="27" fillId="0" fontId="4" numFmtId="0" xfId="0">
      <alignment horizontal="center" readingOrder="1" vertical="center"/>
    </xf>
    <xf applyAlignment="1" applyBorder="1" borderId="9" fillId="0" fontId="0" numFmtId="0" xfId="0">
      <alignment horizontal="center" vertical="center"/>
    </xf>
    <xf applyAlignment="1" applyBorder="1" applyFont="1" borderId="19" fillId="0" fontId="1" numFmtId="0" xfId="0">
      <alignment horizontal="center" readingOrder="1" vertical="center"/>
    </xf>
    <xf applyAlignment="1" applyBorder="1" applyFont="1" borderId="12" fillId="0" fontId="1" numFmtId="0" xfId="0">
      <alignment horizontal="center" readingOrder="1" vertical="center"/>
    </xf>
    <xf applyAlignment="1" applyBorder="1" applyFont="1" borderId="20" fillId="0" fontId="1" numFmtId="0" xfId="0">
      <alignment horizontal="center" readingOrder="1" vertical="center"/>
    </xf>
    <xf applyAlignment="1" applyBorder="1" applyFont="1" borderId="2" fillId="0" fontId="5" numFmtId="0" xfId="0">
      <alignment horizontal="center" readingOrder="1" vertical="center"/>
    </xf>
    <xf applyAlignment="1" applyBorder="1" applyFont="1" borderId="4" fillId="0" fontId="5" numFmtId="0" xfId="0">
      <alignment horizontal="center" readingOrder="1" vertical="center"/>
    </xf>
    <xf applyAlignment="1" applyBorder="1" applyFont="1" borderId="6" fillId="0" fontId="5" numFmtId="0" xfId="0">
      <alignment horizontal="center" readingOrder="1" vertical="center"/>
    </xf>
    <xf applyAlignment="1" applyBorder="1" applyFont="1" borderId="7" fillId="0" fontId="5" numFmtId="0" xfId="0">
      <alignment horizontal="center" readingOrder="1" vertical="center"/>
    </xf>
    <xf applyAlignment="1" applyBorder="1" applyFont="1" borderId="9" fillId="0" fontId="5" numFmtId="0" xfId="0">
      <alignment horizontal="center" readingOrder="1" vertical="center"/>
    </xf>
    <xf applyAlignment="1" applyBorder="1" applyFont="1" borderId="10" fillId="0" fontId="5" numFmtId="0" xfId="0">
      <alignment horizontal="center" readingOrder="1" vertical="center"/>
    </xf>
    <xf applyAlignment="1" applyBorder="1" applyFont="1" borderId="3" fillId="0" fontId="5" numFmtId="0" xfId="0">
      <alignment horizontal="center" readingOrder="1" vertical="center"/>
    </xf>
    <xf applyAlignment="1" applyFont="1" borderId="0" fillId="0" fontId="5" numFmtId="0" xfId="0">
      <alignment horizontal="center" readingOrder="1" vertical="center"/>
    </xf>
    <xf applyAlignment="1" applyBorder="1" applyFont="1" borderId="2" fillId="0" fontId="4" numFmtId="0" xfId="0">
      <alignment horizontal="center" readingOrder="1" vertical="center"/>
    </xf>
    <xf applyAlignment="1" applyBorder="1" applyFont="1" borderId="3" fillId="0" fontId="4" numFmtId="0" xfId="0">
      <alignment horizontal="center" readingOrder="1" vertical="center"/>
    </xf>
    <xf applyAlignment="1" applyBorder="1" applyFont="1" borderId="6" fillId="0" fontId="4" numFmtId="0" xfId="0">
      <alignment horizontal="center" readingOrder="1" vertical="center"/>
    </xf>
    <xf applyAlignment="1" applyFont="1" borderId="0" fillId="0" fontId="4" numFmtId="0" xfId="0">
      <alignment horizontal="center" readingOrder="1" vertical="center"/>
    </xf>
    <xf applyAlignment="1" applyBorder="1" applyFont="1" borderId="11" fillId="0" fontId="5" numFmtId="0" xfId="0">
      <alignment horizontal="center" readingOrder="1" vertical="center"/>
    </xf>
    <xf applyAlignment="1" applyBorder="1" borderId="5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applyFont="1" borderId="9" fillId="0" fontId="4" numFmtId="0" xfId="0">
      <alignment horizontal="center" readingOrder="1" vertical="center"/>
    </xf>
    <xf applyAlignment="1" applyBorder="1" applyFont="1" borderId="11" fillId="0" fontId="4" numFmtId="0" xfId="0">
      <alignment horizontal="center" readingOrder="1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worksheets/sheet10.xml" Type="http://schemas.openxmlformats.org/officeDocument/2006/relationships/worksheet"/>
    <Relationship Id="rId11" Target="worksheets/sheet11.xml" Type="http://schemas.openxmlformats.org/officeDocument/2006/relationships/worksheet"/>
    <Relationship Id="rId12" Target="worksheets/sheet12.xml" Type="http://schemas.openxmlformats.org/officeDocument/2006/relationships/worksheet"/>
    <Relationship Id="rId13" Target="worksheets/sheet13.xml" Type="http://schemas.openxmlformats.org/officeDocument/2006/relationships/worksheet"/>
    <Relationship Id="rId14" Target="worksheets/sheet14.xml" Type="http://schemas.openxmlformats.org/officeDocument/2006/relationships/worksheet"/>
    <Relationship Id="rId15" Target="worksheets/sheet15.xml" Type="http://schemas.openxmlformats.org/officeDocument/2006/relationships/worksheet"/>
    <Relationship Id="rId16" Target="worksheets/sheet16.xml" Type="http://schemas.openxmlformats.org/officeDocument/2006/relationships/worksheet"/>
    <Relationship Id="rId17" Target="worksheets/sheet17.xml" Type="http://schemas.openxmlformats.org/officeDocument/2006/relationships/worksheet"/>
    <Relationship Id="rId18" Target="theme/theme1.xml" Type="http://schemas.openxmlformats.org/officeDocument/2006/relationships/theme"/>
    <Relationship Id="rId19" Target="styles.xml" Type="http://schemas.openxmlformats.org/officeDocument/2006/relationships/styles"/>
    <Relationship Id="rId2" Target="worksheets/sheet2.xml" Type="http://schemas.openxmlformats.org/officeDocument/2006/relationships/worksheet"/>
    <Relationship Id="rId20" Target="sharedStrings.xml" Type="http://schemas.openxmlformats.org/officeDocument/2006/relationships/sharedStrings"/>
    <Relationship Id="rId21" Target="calcChain.xml" Type="http://schemas.openxmlformats.org/officeDocument/2006/relationships/calcChain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worksheets/sheet9.xml" Type="http://schemas.openxmlformats.org/officeDocument/2006/relationships/worksheet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10.xml.rels><?xml version="1.0" encoding="UTF-8" standalone="no"?>
<Relationships xmlns="http://schemas.openxmlformats.org/package/2006/relationships">
    <Relationship Id="rId1" Target="style10.xml" Type="http://schemas.microsoft.com/office/2011/relationships/chartStyle"/>
    <Relationship Id="rId2" Target="colors10.xml" Type="http://schemas.microsoft.com/office/2011/relationships/chartColorStyle"/>
</Relationships>

</file>

<file path=xl/charts/_rels/chart11.xml.rels><?xml version="1.0" encoding="UTF-8" standalone="no"?>
<Relationships xmlns="http://schemas.openxmlformats.org/package/2006/relationships">
    <Relationship Id="rId1" Target="style11.xml" Type="http://schemas.microsoft.com/office/2011/relationships/chartStyle"/>
    <Relationship Id="rId2" Target="colors11.xml" Type="http://schemas.microsoft.com/office/2011/relationships/chartColorStyle"/>
</Relationships>

</file>

<file path=xl/charts/_rels/chart12.xml.rels><?xml version="1.0" encoding="UTF-8" standalone="no"?>
<Relationships xmlns="http://schemas.openxmlformats.org/package/2006/relationships">
    <Relationship Id="rId1" Target="style12.xml" Type="http://schemas.microsoft.com/office/2011/relationships/chartStyle"/>
    <Relationship Id="rId2" Target="colors12.xml" Type="http://schemas.microsoft.com/office/2011/relationships/chartColorStyle"/>
</Relationships>

</file>

<file path=xl/charts/_rels/chart13.xml.rels><?xml version="1.0" encoding="UTF-8" standalone="no"?>
<Relationships xmlns="http://schemas.openxmlformats.org/package/2006/relationships">
    <Relationship Id="rId1" Target="style13.xml" Type="http://schemas.microsoft.com/office/2011/relationships/chartStyle"/>
    <Relationship Id="rId2" Target="colors13.xml" Type="http://schemas.microsoft.com/office/2011/relationships/chartColorStyle"/>
</Relationships>

</file>

<file path=xl/charts/_rels/chart14.xml.rels><?xml version="1.0" encoding="UTF-8" standalone="no"?>
<Relationships xmlns="http://schemas.openxmlformats.org/package/2006/relationships">
    <Relationship Id="rId1" Target="style14.xml" Type="http://schemas.microsoft.com/office/2011/relationships/chartStyle"/>
    <Relationship Id="rId2" Target="colors14.xml" Type="http://schemas.microsoft.com/office/2011/relationships/chartColorStyle"/>
</Relationships>

</file>

<file path=xl/charts/_rels/chart15.xml.rels><?xml version="1.0" encoding="UTF-8" standalone="no"?>
<Relationships xmlns="http://schemas.openxmlformats.org/package/2006/relationships">
    <Relationship Id="rId1" Target="style15.xml" Type="http://schemas.microsoft.com/office/2011/relationships/chartStyle"/>
    <Relationship Id="rId2" Target="colors15.xml" Type="http://schemas.microsoft.com/office/2011/relationships/chartColorStyle"/>
</Relationships>

</file>

<file path=xl/charts/_rels/chart16.xml.rels><?xml version="1.0" encoding="UTF-8" standalone="no"?>
<Relationships xmlns="http://schemas.openxmlformats.org/package/2006/relationships">
    <Relationship Id="rId1" Target="style16.xml" Type="http://schemas.microsoft.com/office/2011/relationships/chartStyle"/>
    <Relationship Id="rId2" Target="colors16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_rels/chart5.xml.rels><?xml version="1.0" encoding="UTF-8" standalone="no"?>
<Relationships xmlns="http://schemas.openxmlformats.org/package/2006/relationships">
    <Relationship Id="rId1" Target="style5.xml" Type="http://schemas.microsoft.com/office/2011/relationships/chartStyle"/>
    <Relationship Id="rId2" Target="colors5.xml" Type="http://schemas.microsoft.com/office/2011/relationships/chartColorStyle"/>
</Relationships>

</file>

<file path=xl/charts/_rels/chart6.xml.rels><?xml version="1.0" encoding="UTF-8" standalone="no"?>
<Relationships xmlns="http://schemas.openxmlformats.org/package/2006/relationships">
    <Relationship Id="rId1" Target="style6.xml" Type="http://schemas.microsoft.com/office/2011/relationships/chartStyle"/>
    <Relationship Id="rId2" Target="colors6.xml" Type="http://schemas.microsoft.com/office/2011/relationships/chartColorStyle"/>
</Relationships>

</file>

<file path=xl/charts/_rels/chart7.xml.rels><?xml version="1.0" encoding="UTF-8" standalone="no"?>
<Relationships xmlns="http://schemas.openxmlformats.org/package/2006/relationships">
    <Relationship Id="rId1" Target="style7.xml" Type="http://schemas.microsoft.com/office/2011/relationships/chartStyle"/>
    <Relationship Id="rId2" Target="colors7.xml" Type="http://schemas.microsoft.com/office/2011/relationships/chartColorStyle"/>
</Relationships>

</file>

<file path=xl/charts/_rels/chart8.xml.rels><?xml version="1.0" encoding="UTF-8" standalone="no"?>
<Relationships xmlns="http://schemas.openxmlformats.org/package/2006/relationships">
    <Relationship Id="rId1" Target="style8.xml" Type="http://schemas.microsoft.com/office/2011/relationships/chartStyle"/>
    <Relationship Id="rId2" Target="colors8.xml" Type="http://schemas.microsoft.com/office/2011/relationships/chartColorStyle"/>
</Relationships>

</file>

<file path=xl/charts/_rels/chart9.xml.rels><?xml version="1.0" encoding="UTF-8" standalone="no"?>
<Relationships xmlns="http://schemas.openxmlformats.org/package/2006/relationships">
    <Relationship Id="rId1" Target="style9.xml" Type="http://schemas.microsoft.com/office/2011/relationships/chartStyle"/>
    <Relationship Id="rId2" Target="colors9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NaivStandard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NaivStandard!$D$15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NaivStandard!$C$16:$C$27,NaivStandard!$B$16:$B$27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NaivStandard!$D$16:$D$27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7B-4A55-BC34-329C562FB6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StraseenWinograd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StraseenWinograd!$D$15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StraseenWinograd!$C$16:$C$27,StraseenWinograd!$B$16:$B$27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StraseenWinograd!$D$16:$D$27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C-4F40-A034-CA4191465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III.3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'III.3 Sequential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'III.3 Sequential Block'!$C$16:$C$27,'III.3 Sequential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'III.3 Sequential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5-42C6-BC89-08B21766B3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III.4 Parallel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'III.4 Parallel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'III.4 Parallel Block'!$C$16:$C$27,'III.4 Parallel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'III.4 Parallel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E-4435-968F-DAF106CEC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'IV.3 Sequential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'IV.3 Sequential Block'!$C$16:$C$27,'IV.3 Sequential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'IV.3 Sequential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A-4231-879E-78EA2B114A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IV.4 Parallel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'IV.4 Parallel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'IV.4 Parallel Block'!$C$16:$C$27,'IV.4 Parallel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'IV.4 Parallel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E-4083-B426-3CC5B4F150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'V.3 Sequential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'V.3 Sequential Block'!$C$16:$C$27,'V.3 Sequential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'V.3 Sequential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F-41E2-AC91-E921F06FE2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V.4 Parallel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'V.4 Parallel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'V.4 Parallel Block'!$C$16:$C$27,'V.4 Parallel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'V.4 Parallel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0-4639-A266-91B67A3730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NaivOnArray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NaivOnArray!$D$15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NaivOnArray!$C$16:$C$27,NaivOnArray!$B$16:$B$27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NaivOnArray!$D$16:$D$27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4A9E-A930-F0A8F40244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NaivKahan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NaivKahan!$D$15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NaivKahan!$C$16:$C$27,NaivKahan!$B$16:$B$27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NaivKahan!$D$16:$D$27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C-4F05-9D8A-79046A5686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NaivLoopUnrollingTwo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NaivLoopUnrollingTwo!$D$15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NaivLoopUnrollingTwo!$C$16:$C$27,NaivLoopUnrollingTwo!$B$16:$B$27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NaivLoopUnrollingTwo!$D$16:$D$27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1-4CB8-A69A-8E79CC7057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NaivLoopUnrollingThree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NaivLoopUnrollingThree!$D$15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NaivLoopUnrollingThree!$C$16:$C$27,NaivLoopUnrollingThree!$B$16:$B$27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NaivLoopUnrollingThree!$D$16:$D$27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E-4BC7-A9F5-4342390C9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NaivLoopUnrollingFour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NaivLoopUnrollingFour!$D$15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NaivLoopUnrollingFour!$C$16:$C$27,NaivLoopUnrollingFour!$B$16:$B$27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NaivLoopUnrollingFour!$D$16:$D$27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E-454D-96AD-03A6BBEA67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WinogradOriginal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WinogradOriginal!$D$15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WinogradOriginal!$C$16:$C$27,WinogradOriginal!$B$16:$B$27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WinogradOriginal!$D$16:$D$27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044-81A1-390121B5BC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WinogradScaled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WinogradScaled!$D$15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WinogradScaled!$C$16:$C$27,WinogradScaled!$B$16:$B$27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WinogradScaled!$D$16:$D$27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4-4374-A821-C05E5B7776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StraseenWinograd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StraseenNaiv!$D$15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StraseenNaiv!$C$16:$C$27,StraseenNaiv!$B$16:$B$27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StraseenNaiv!$D$16:$D$27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3-499E-BC6F-60CAC71232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10.xml.rels><?xml version="1.0" encoding="UTF-8" standalone="no"?>
<Relationships xmlns="http://schemas.openxmlformats.org/package/2006/relationships">
    <Relationship Id="rId1" Target="../charts/chart10.xml" Type="http://schemas.openxmlformats.org/officeDocument/2006/relationships/chart"/>
</Relationships>

</file>

<file path=xl/drawings/_rels/drawing11.xml.rels><?xml version="1.0" encoding="UTF-8" standalone="no"?>
<Relationships xmlns="http://schemas.openxmlformats.org/package/2006/relationships">
    <Relationship Id="rId1" Target="../charts/chart11.xml" Type="http://schemas.openxmlformats.org/officeDocument/2006/relationships/chart"/>
</Relationships>

</file>

<file path=xl/drawings/_rels/drawing12.xml.rels><?xml version="1.0" encoding="UTF-8" standalone="no"?>
<Relationships xmlns="http://schemas.openxmlformats.org/package/2006/relationships">
    <Relationship Id="rId1" Target="../charts/chart12.xml" Type="http://schemas.openxmlformats.org/officeDocument/2006/relationships/chart"/>
</Relationships>

</file>

<file path=xl/drawings/_rels/drawing13.xml.rels><?xml version="1.0" encoding="UTF-8" standalone="no"?>
<Relationships xmlns="http://schemas.openxmlformats.org/package/2006/relationships">
    <Relationship Id="rId1" Target="../charts/chart13.xml" Type="http://schemas.openxmlformats.org/officeDocument/2006/relationships/chart"/>
</Relationships>

</file>

<file path=xl/drawings/_rels/drawing14.xml.rels><?xml version="1.0" encoding="UTF-8" standalone="no"?>
<Relationships xmlns="http://schemas.openxmlformats.org/package/2006/relationships">
    <Relationship Id="rId1" Target="../charts/chart14.xml" Type="http://schemas.openxmlformats.org/officeDocument/2006/relationships/chart"/>
</Relationships>

</file>

<file path=xl/drawings/_rels/drawing15.xml.rels><?xml version="1.0" encoding="UTF-8" standalone="no"?>
<Relationships xmlns="http://schemas.openxmlformats.org/package/2006/relationships">
    <Relationship Id="rId1" Target="../charts/chart15.xml" Type="http://schemas.openxmlformats.org/officeDocument/2006/relationships/chart"/>
</Relationships>

</file>

<file path=xl/drawings/_rels/drawing16.xml.rels><?xml version="1.0" encoding="UTF-8" standalone="no"?>
<Relationships xmlns="http://schemas.openxmlformats.org/package/2006/relationships">
    <Relationship Id="rId1" Target="../charts/chart16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_rels/drawing5.xml.rels><?xml version="1.0" encoding="UTF-8" standalone="no"?>
<Relationships xmlns="http://schemas.openxmlformats.org/package/2006/relationships">
    <Relationship Id="rId1" Target="../charts/chart5.xml" Type="http://schemas.openxmlformats.org/officeDocument/2006/relationships/chart"/>
</Relationships>

</file>

<file path=xl/drawings/_rels/drawing6.xml.rels><?xml version="1.0" encoding="UTF-8" standalone="no"?>
<Relationships xmlns="http://schemas.openxmlformats.org/package/2006/relationships">
    <Relationship Id="rId1" Target="../charts/chart6.xml" Type="http://schemas.openxmlformats.org/officeDocument/2006/relationships/chart"/>
</Relationships>

</file>

<file path=xl/drawings/_rels/drawing7.xml.rels><?xml version="1.0" encoding="UTF-8" standalone="no"?>
<Relationships xmlns="http://schemas.openxmlformats.org/package/2006/relationships">
    <Relationship Id="rId1" Target="../charts/chart7.xml" Type="http://schemas.openxmlformats.org/officeDocument/2006/relationships/chart"/>
</Relationships>

</file>

<file path=xl/drawings/_rels/drawing8.xml.rels><?xml version="1.0" encoding="UTF-8" standalone="no"?>
<Relationships xmlns="http://schemas.openxmlformats.org/package/2006/relationships">
    <Relationship Id="rId1" Target="../charts/chart8.xml" Type="http://schemas.openxmlformats.org/officeDocument/2006/relationships/chart"/>
</Relationships>

</file>

<file path=xl/drawings/_rels/drawing9.xml.rels><?xml version="1.0" encoding="UTF-8" standalone="no"?>
<Relationships xmlns="http://schemas.openxmlformats.org/package/2006/relationships">
    <Relationship Id="rId1" Target="../charts/chart9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90D415-B445-4C31-BF96-D4C7579F0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FCCA96-BAF0-4B99-B8A8-56EFEEBF8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C49992-EF97-4C3E-B04F-D749D9E1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3A07FC-21F9-4782-9BB1-30788428D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39F2B5-4C5E-481C-B8CE-CE7B56EBA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EAF47A-F28A-4417-B7CE-AD141E94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DC6CEA-FE3A-43F9-AC7E-A9527CA90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EAB055-7B47-471A-9D07-3B30EA4E5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9ADC4E-A8EB-4EF0-B32D-102BD603A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49335E-2FB2-4F9E-9916-57B26C0C4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A5A11A-047F-4537-913D-F769CC5FC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A64D42-AFA5-4970-9FC1-6FABE50F7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F6E97A-BCC6-474C-A7E8-03C2678DA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76549C-EA6C-4601-B919-9D2B90B2B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48B42F-07A0-4E78-A2E5-0D2BA1045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C3FB09-ABAF-477B-95FE-C56BF9300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no"?>
<Relationships xmlns="http://schemas.openxmlformats.org/package/2006/relationships">
    <Relationship Id="rId1" Target="../drawings/drawing9.xml" Type="http://schemas.openxmlformats.org/officeDocument/2006/relationships/drawing"/>
</Relationships>

</file>

<file path=xl/worksheets/_rels/sheet11.xml.rels><?xml version="1.0" encoding="UTF-8" standalone="no"?>
<Relationships xmlns="http://schemas.openxmlformats.org/package/2006/relationships">
    <Relationship Id="rId1" Target="../drawings/drawing10.xml" Type="http://schemas.openxmlformats.org/officeDocument/2006/relationships/drawing"/>
</Relationships>

</file>

<file path=xl/worksheets/_rels/sheet12.xml.rels><?xml version="1.0" encoding="UTF-8" standalone="no"?>
<Relationships xmlns="http://schemas.openxmlformats.org/package/2006/relationships">
    <Relationship Id="rId1" Target="../drawings/drawing11.xml" Type="http://schemas.openxmlformats.org/officeDocument/2006/relationships/drawing"/>
</Relationships>

</file>

<file path=xl/worksheets/_rels/sheet13.xml.rels><?xml version="1.0" encoding="UTF-8" standalone="no"?>
<Relationships xmlns="http://schemas.openxmlformats.org/package/2006/relationships">
    <Relationship Id="rId1" Target="../drawings/drawing12.xml" Type="http://schemas.openxmlformats.org/officeDocument/2006/relationships/drawing"/>
</Relationships>

</file>

<file path=xl/worksheets/_rels/sheet14.xml.rels><?xml version="1.0" encoding="UTF-8" standalone="no"?>
<Relationships xmlns="http://schemas.openxmlformats.org/package/2006/relationships">
    <Relationship Id="rId1" Target="../drawings/drawing13.xml" Type="http://schemas.openxmlformats.org/officeDocument/2006/relationships/drawing"/>
</Relationships>

</file>

<file path=xl/worksheets/_rels/sheet15.xml.rels><?xml version="1.0" encoding="UTF-8" standalone="no"?>
<Relationships xmlns="http://schemas.openxmlformats.org/package/2006/relationships">
    <Relationship Id="rId1" Target="../drawings/drawing14.xml" Type="http://schemas.openxmlformats.org/officeDocument/2006/relationships/drawing"/>
</Relationships>

</file>

<file path=xl/worksheets/_rels/sheet16.xml.rels><?xml version="1.0" encoding="UTF-8" standalone="no"?>
<Relationships xmlns="http://schemas.openxmlformats.org/package/2006/relationships">
    <Relationship Id="rId1" Target="../drawings/drawing15.xml" Type="http://schemas.openxmlformats.org/officeDocument/2006/relationships/drawing"/>
</Relationships>

</file>

<file path=xl/worksheets/_rels/sheet17.xml.rels><?xml version="1.0" encoding="UTF-8" standalone="no"?>
<Relationships xmlns="http://schemas.openxmlformats.org/package/2006/relationships">
    <Relationship Id="rId1" Target="../drawings/drawing16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    <Relationship Id="rId1" Target="../drawings/drawing1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    <Relationship Id="rId1" Target="../drawings/drawing2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    <Relationship Id="rId1" Target="../drawings/drawing3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    <Relationship Id="rId1" Target="../drawings/drawing4.xml" Type="http://schemas.openxmlformats.org/officeDocument/2006/relationships/drawing"/>
</Relationships>

</file>

<file path=xl/worksheets/_rels/sheet6.xml.rels><?xml version="1.0" encoding="UTF-8" standalone="no"?>
<Relationships xmlns="http://schemas.openxmlformats.org/package/2006/relationships">
    <Relationship Id="rId1" Target="../drawings/drawing5.xml" Type="http://schemas.openxmlformats.org/officeDocument/2006/relationships/drawing"/>
</Relationships>

</file>

<file path=xl/worksheets/_rels/sheet7.xml.rels><?xml version="1.0" encoding="UTF-8" standalone="no"?>
<Relationships xmlns="http://schemas.openxmlformats.org/package/2006/relationships">
    <Relationship Id="rId1" Target="../drawings/drawing6.xml" Type="http://schemas.openxmlformats.org/officeDocument/2006/relationships/drawing"/>
</Relationships>

</file>

<file path=xl/worksheets/_rels/sheet8.xml.rels><?xml version="1.0" encoding="UTF-8" standalone="no"?>
<Relationships xmlns="http://schemas.openxmlformats.org/package/2006/relationships">
    <Relationship Id="rId1" Target="../drawings/drawing7.xml" Type="http://schemas.openxmlformats.org/officeDocument/2006/relationships/drawing"/>
</Relationships>

</file>

<file path=xl/worksheets/_rels/sheet9.xml.rels><?xml version="1.0" encoding="UTF-8" standalone="no"?>
<Relationships xmlns="http://schemas.openxmlformats.org/package/2006/relationships">
    <Relationship Id="rId1" Target="../drawings/drawing8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5C084-C2FF-4EAE-B65E-E3460C566E65}">
  <dimension ref="A1:AB21"/>
  <sheetViews>
    <sheetView workbookViewId="0">
      <selection activeCell="D7" sqref="D7"/>
    </sheetView>
  </sheetViews>
  <sheetFormatPr defaultRowHeight="15"/>
  <cols>
    <col min="2" max="2" customWidth="true" width="32.42578125" collapsed="true"/>
    <col min="4" max="4" customWidth="true" width="34.85546875" collapsed="true"/>
    <col min="6" max="6" customWidth="true" width="29.140625" collapsed="true"/>
    <col min="8" max="8" customWidth="true" width="29.85546875" collapsed="true"/>
    <col min="10" max="10" customWidth="true" width="43.0" collapsed="true"/>
    <col min="12" max="12" customWidth="true" width="51.0" collapsed="true"/>
    <col min="14" max="14" customWidth="true" width="48.5703125" collapsed="true"/>
    <col min="16" max="16" customWidth="true" width="39.0" collapsed="true"/>
    <col min="18" max="18" customWidth="true" width="36.42578125" collapsed="true"/>
    <col min="20" max="20" customWidth="true" width="34.5703125" collapsed="true"/>
    <col min="22" max="22" customWidth="true" width="47.140625" collapsed="true"/>
    <col min="24" max="24" customWidth="true" width="40.28515625" collapsed="true"/>
    <col min="26" max="26" customWidth="true" width="36.28515625" collapsed="true"/>
    <col min="27" max="27" customWidth="true" width="26.5703125" collapsed="true"/>
  </cols>
  <sheetData>
    <row r="1" spans="1:27">
      <c r="A1" s="40" t="s">
        <v>0</v>
      </c>
      <c r="B1" s="41"/>
      <c r="C1" s="32" t="s">
        <v>1</v>
      </c>
      <c r="D1" s="38"/>
      <c r="E1" s="32" t="s">
        <v>2</v>
      </c>
      <c r="F1" s="33"/>
      <c r="G1" s="32" t="s">
        <v>3</v>
      </c>
      <c r="H1" s="33"/>
      <c r="I1" s="32" t="s">
        <v>4</v>
      </c>
      <c r="J1" s="33"/>
      <c r="K1" s="32" t="s">
        <v>5</v>
      </c>
      <c r="L1" s="38"/>
      <c r="M1" s="32" t="s">
        <v>6</v>
      </c>
      <c r="N1" s="33"/>
      <c r="O1" s="32" t="s">
        <v>7</v>
      </c>
      <c r="P1" s="33"/>
      <c r="Q1" s="32" t="s">
        <v>8</v>
      </c>
      <c r="R1" s="33"/>
      <c r="S1" s="32" t="s">
        <v>9</v>
      </c>
      <c r="T1" s="38"/>
      <c r="U1" s="32" t="s">
        <v>10</v>
      </c>
      <c r="V1" s="33"/>
      <c r="W1" s="32" t="s">
        <v>11</v>
      </c>
      <c r="X1" s="38"/>
      <c r="Y1" s="32" t="s">
        <v>12</v>
      </c>
      <c r="Z1" s="38"/>
      <c r="AA1" s="45" t="s">
        <v>13</v>
      </c>
    </row>
    <row r="2" spans="1:27">
      <c r="A2" s="42"/>
      <c r="B2" s="43"/>
      <c r="C2" s="34"/>
      <c r="D2" s="39"/>
      <c r="E2" s="34"/>
      <c r="F2" s="35"/>
      <c r="G2" s="34"/>
      <c r="H2" s="35"/>
      <c r="I2" s="34"/>
      <c r="J2" s="35"/>
      <c r="K2" s="34"/>
      <c r="L2" s="39"/>
      <c r="M2" s="34"/>
      <c r="N2" s="35"/>
      <c r="O2" s="34"/>
      <c r="P2" s="35"/>
      <c r="Q2" s="34"/>
      <c r="R2" s="35"/>
      <c r="S2" s="34"/>
      <c r="T2" s="39"/>
      <c r="U2" s="34"/>
      <c r="V2" s="35"/>
      <c r="W2" s="34"/>
      <c r="X2" s="39"/>
      <c r="Y2" s="34"/>
      <c r="Z2" s="39"/>
      <c r="AA2" s="46"/>
    </row>
    <row r="3" spans="1:27">
      <c r="A3" s="42"/>
      <c r="B3" s="43"/>
      <c r="C3" s="34"/>
      <c r="D3" s="39"/>
      <c r="E3" s="34"/>
      <c r="F3" s="35"/>
      <c r="G3" s="34"/>
      <c r="H3" s="35"/>
      <c r="I3" s="34"/>
      <c r="J3" s="35"/>
      <c r="K3" s="34"/>
      <c r="L3" s="39"/>
      <c r="M3" s="34"/>
      <c r="N3" s="35"/>
      <c r="O3" s="34"/>
      <c r="P3" s="35"/>
      <c r="Q3" s="34"/>
      <c r="R3" s="35"/>
      <c r="S3" s="34"/>
      <c r="T3" s="39"/>
      <c r="U3" s="34"/>
      <c r="V3" s="35"/>
      <c r="W3" s="34"/>
      <c r="X3" s="39"/>
      <c r="Y3" s="34"/>
      <c r="Z3" s="39"/>
      <c r="AA3" s="46"/>
    </row>
    <row r="4" spans="1:27">
      <c r="A4" s="42"/>
      <c r="B4" s="43"/>
      <c r="C4" s="34"/>
      <c r="D4" s="39"/>
      <c r="E4" s="36"/>
      <c r="F4" s="37"/>
      <c r="G4" s="36"/>
      <c r="H4" s="37"/>
      <c r="I4" s="36"/>
      <c r="J4" s="37"/>
      <c r="K4" s="34"/>
      <c r="L4" s="39"/>
      <c r="M4" s="36"/>
      <c r="N4" s="37"/>
      <c r="O4" s="36"/>
      <c r="P4" s="37"/>
      <c r="Q4" s="36"/>
      <c r="R4" s="37"/>
      <c r="S4" s="34"/>
      <c r="T4" s="39"/>
      <c r="U4" s="36"/>
      <c r="V4" s="37"/>
      <c r="W4" s="36"/>
      <c r="X4" s="44"/>
      <c r="Y4" s="36"/>
      <c r="Z4" s="44"/>
      <c r="AA4" s="46"/>
    </row>
    <row r="5" spans="1:27">
      <c r="A5" s="47"/>
      <c r="B5" s="48"/>
      <c r="C5" s="2" t="s">
        <v>14</v>
      </c>
      <c r="D5" s="2" t="s">
        <v>15</v>
      </c>
      <c r="E5" s="3" t="s">
        <v>14</v>
      </c>
      <c r="F5" s="2" t="s">
        <v>15</v>
      </c>
      <c r="G5" s="3" t="s">
        <v>14</v>
      </c>
      <c r="H5" s="2" t="s">
        <v>15</v>
      </c>
      <c r="I5" s="3" t="s">
        <v>14</v>
      </c>
      <c r="J5" s="2" t="s">
        <v>15</v>
      </c>
      <c r="K5" s="2" t="s">
        <v>14</v>
      </c>
      <c r="L5" s="2" t="s">
        <v>15</v>
      </c>
      <c r="M5" s="3" t="s">
        <v>14</v>
      </c>
      <c r="N5" s="2" t="s">
        <v>15</v>
      </c>
      <c r="O5" s="3" t="s">
        <v>14</v>
      </c>
      <c r="P5" s="2" t="s">
        <v>15</v>
      </c>
      <c r="Q5" s="3" t="s">
        <v>14</v>
      </c>
      <c r="R5" s="2" t="s">
        <v>15</v>
      </c>
      <c r="S5" s="2" t="s">
        <v>14</v>
      </c>
      <c r="T5" s="2" t="s">
        <v>15</v>
      </c>
      <c r="U5" s="3" t="s">
        <v>14</v>
      </c>
      <c r="V5" s="2" t="s">
        <v>15</v>
      </c>
      <c r="W5" s="3" t="s">
        <v>14</v>
      </c>
      <c r="X5" s="2" t="s">
        <v>15</v>
      </c>
      <c r="Y5" s="3" t="s">
        <v>14</v>
      </c>
      <c r="Z5" s="2" t="s">
        <v>15</v>
      </c>
      <c r="AA5" s="4" t="s">
        <v>16</v>
      </c>
    </row>
    <row r="6" spans="1:27">
      <c r="A6" s="20">
        <v>1</v>
      </c>
      <c r="B6" s="21" t="s">
        <v>17</v>
      </c>
      <c r="C6" t="s">
        <v>33</v>
      </c>
      <c r="D6" t="n">
        <v>4171200.0</v>
      </c>
      <c r="E6" t="s">
        <v>50</v>
      </c>
      <c r="F6" t="n">
        <v>4107600.0</v>
      </c>
      <c r="G6" t="s">
        <v>67</v>
      </c>
      <c r="H6" t="n">
        <v>2178100.0</v>
      </c>
      <c r="I6" t="s">
        <v>84</v>
      </c>
      <c r="J6" t="n">
        <v>6026100.0</v>
      </c>
      <c r="K6" t="s">
        <v>101</v>
      </c>
      <c r="L6" t="n">
        <v>1.73846E7</v>
      </c>
      <c r="M6" t="s">
        <v>118</v>
      </c>
      <c r="N6" t="n">
        <v>1.73088E7</v>
      </c>
      <c r="O6" t="s">
        <v>135</v>
      </c>
      <c r="P6" t="n">
        <v>2.7952E7</v>
      </c>
      <c r="Q6" t="s">
        <v>152</v>
      </c>
      <c r="R6" t="n">
        <v>5.04612E7</v>
      </c>
      <c r="S6" t="s">
        <v>169</v>
      </c>
      <c r="T6" t="n">
        <v>6.23562E7</v>
      </c>
      <c r="U6" t="s">
        <v>186</v>
      </c>
      <c r="V6" t="n">
        <v>1.028427E8</v>
      </c>
      <c r="W6" t="s">
        <v>203</v>
      </c>
      <c r="X6" t="n">
        <v>1.189186E8</v>
      </c>
      <c r="Y6" t="s">
        <v>220</v>
      </c>
      <c r="Z6" t="n">
        <v>1.97599E8</v>
      </c>
      <c r="AA6" t="s">
        <v>797</v>
      </c>
    </row>
    <row r="7" spans="1:27">
      <c r="A7" s="6">
        <v>2</v>
      </c>
      <c r="B7" s="25" t="s">
        <v>18</v>
      </c>
      <c r="C7" t="s">
        <v>33</v>
      </c>
      <c r="D7" t="n">
        <v>1924600.0</v>
      </c>
      <c r="E7" t="s">
        <v>50</v>
      </c>
      <c r="F7" t="n">
        <v>1.12049E7</v>
      </c>
      <c r="G7" t="s">
        <v>67</v>
      </c>
      <c r="H7" t="n">
        <v>4423400.0</v>
      </c>
      <c r="I7" t="s">
        <v>84</v>
      </c>
      <c r="J7" t="n">
        <v>5170100.0</v>
      </c>
      <c r="K7" t="s">
        <v>101</v>
      </c>
      <c r="L7" t="n">
        <v>1.23763E7</v>
      </c>
      <c r="M7" t="s">
        <v>118</v>
      </c>
      <c r="N7" t="n">
        <v>2.13463E7</v>
      </c>
      <c r="O7" t="s">
        <v>135</v>
      </c>
      <c r="P7" t="n">
        <v>3.70012E7</v>
      </c>
      <c r="Q7" t="s">
        <v>152</v>
      </c>
      <c r="R7" t="n">
        <v>5.68911E7</v>
      </c>
      <c r="S7" t="s">
        <v>169</v>
      </c>
      <c r="T7" t="n">
        <v>7.45729E7</v>
      </c>
      <c r="U7" t="s">
        <v>186</v>
      </c>
      <c r="V7" t="n">
        <v>1.519694E8</v>
      </c>
      <c r="W7" t="s">
        <v>203</v>
      </c>
      <c r="X7" t="n">
        <v>3.109883E8</v>
      </c>
      <c r="Y7" t="s">
        <v>220</v>
      </c>
      <c r="Z7" t="n">
        <v>2.730017E8</v>
      </c>
      <c r="AA7" t="s">
        <v>798</v>
      </c>
    </row>
    <row r="8" spans="1:27">
      <c r="A8" s="6">
        <v>3</v>
      </c>
      <c r="B8" s="25" t="s">
        <v>19</v>
      </c>
      <c r="C8" t="s">
        <v>33</v>
      </c>
      <c r="D8" t="n">
        <v>2211100.0</v>
      </c>
      <c r="E8" t="s">
        <v>50</v>
      </c>
      <c r="F8" t="n">
        <v>9373200.0</v>
      </c>
      <c r="G8" t="s">
        <v>67</v>
      </c>
      <c r="H8" t="n">
        <v>7220500.0</v>
      </c>
      <c r="I8" t="s">
        <v>84</v>
      </c>
      <c r="J8" t="n">
        <v>1.6991E7</v>
      </c>
      <c r="K8" t="s">
        <v>101</v>
      </c>
      <c r="L8" t="n">
        <v>3.47494E7</v>
      </c>
      <c r="M8" t="s">
        <v>118</v>
      </c>
      <c r="N8" t="n">
        <v>6.54481E7</v>
      </c>
      <c r="O8" t="s">
        <v>135</v>
      </c>
      <c r="P8" t="n">
        <v>1.205528E8</v>
      </c>
      <c r="Q8" t="s">
        <v>152</v>
      </c>
      <c r="R8" t="n">
        <v>1.494549E8</v>
      </c>
      <c r="S8" t="s">
        <v>169</v>
      </c>
      <c r="T8" t="n">
        <v>1.902222E8</v>
      </c>
      <c r="U8" t="s">
        <v>186</v>
      </c>
      <c r="V8" t="n">
        <v>2.570682E8</v>
      </c>
      <c r="W8" t="s">
        <v>203</v>
      </c>
      <c r="X8" t="n">
        <v>3.900198E8</v>
      </c>
      <c r="Y8" t="s">
        <v>220</v>
      </c>
      <c r="Z8" t="n">
        <v>4.474896E8</v>
      </c>
      <c r="AA8" t="s">
        <v>799</v>
      </c>
    </row>
    <row r="9" spans="1:27">
      <c r="A9" s="6">
        <v>4</v>
      </c>
      <c r="B9" s="25" t="s">
        <v>20</v>
      </c>
      <c r="C9" t="s">
        <v>33</v>
      </c>
      <c r="D9" t="n">
        <v>1489200.0</v>
      </c>
      <c r="E9" t="s">
        <v>50</v>
      </c>
      <c r="F9" t="n">
        <v>7319500.0</v>
      </c>
      <c r="G9" t="s">
        <v>67</v>
      </c>
      <c r="H9" t="n">
        <v>2151600.0</v>
      </c>
      <c r="I9" t="s">
        <v>84</v>
      </c>
      <c r="J9" t="n">
        <v>3901900.0</v>
      </c>
      <c r="K9" t="s">
        <v>101</v>
      </c>
      <c r="L9" t="n">
        <v>9059900.0</v>
      </c>
      <c r="M9" t="s">
        <v>118</v>
      </c>
      <c r="N9" t="n">
        <v>1.77267E7</v>
      </c>
      <c r="O9" t="s">
        <v>135</v>
      </c>
      <c r="P9" t="n">
        <v>3.57725E7</v>
      </c>
      <c r="Q9" t="s">
        <v>152</v>
      </c>
      <c r="R9" t="n">
        <v>3.79456E7</v>
      </c>
      <c r="S9" t="s">
        <v>169</v>
      </c>
      <c r="T9" t="n">
        <v>6.09579E7</v>
      </c>
      <c r="U9" t="s">
        <v>186</v>
      </c>
      <c r="V9" t="n">
        <v>7.73204E7</v>
      </c>
      <c r="W9" t="s">
        <v>203</v>
      </c>
      <c r="X9" t="n">
        <v>1.030681E8</v>
      </c>
      <c r="Y9" t="s">
        <v>220</v>
      </c>
      <c r="Z9" t="n">
        <v>1.449555E8</v>
      </c>
      <c r="AA9" t="s">
        <v>800</v>
      </c>
    </row>
    <row r="10" spans="1:27">
      <c r="A10" s="6">
        <v>5</v>
      </c>
      <c r="B10" s="25" t="s">
        <v>21</v>
      </c>
      <c r="C10" t="s">
        <v>33</v>
      </c>
      <c r="D10" t="n">
        <v>1517300.0</v>
      </c>
      <c r="E10" t="s">
        <v>50</v>
      </c>
      <c r="F10" t="n">
        <v>4316300.0</v>
      </c>
      <c r="G10" t="s">
        <v>67</v>
      </c>
      <c r="H10" t="n">
        <v>3994700.0</v>
      </c>
      <c r="I10" t="s">
        <v>84</v>
      </c>
      <c r="J10" t="n">
        <v>9235000.0</v>
      </c>
      <c r="K10" t="s">
        <v>101</v>
      </c>
      <c r="L10" t="n">
        <v>9277500.0</v>
      </c>
      <c r="M10" t="s">
        <v>118</v>
      </c>
      <c r="N10" t="n">
        <v>2.70265E7</v>
      </c>
      <c r="O10" t="s">
        <v>135</v>
      </c>
      <c r="P10" t="n">
        <v>2.66993E7</v>
      </c>
      <c r="Q10" t="s">
        <v>152</v>
      </c>
      <c r="R10" t="n">
        <v>4.39422E7</v>
      </c>
      <c r="S10" t="s">
        <v>169</v>
      </c>
      <c r="T10" t="n">
        <v>6.87511E7</v>
      </c>
      <c r="U10" t="s">
        <v>186</v>
      </c>
      <c r="V10" t="n">
        <v>8.51086E7</v>
      </c>
      <c r="W10" t="s">
        <v>203</v>
      </c>
      <c r="X10" t="n">
        <v>1.49861E8</v>
      </c>
      <c r="Y10" t="s">
        <v>220</v>
      </c>
      <c r="Z10" t="n">
        <v>1.811584E8</v>
      </c>
      <c r="AA10" t="s">
        <v>801</v>
      </c>
    </row>
    <row r="11" spans="1:27">
      <c r="A11" s="6">
        <v>6</v>
      </c>
      <c r="B11" s="25" t="s">
        <v>22</v>
      </c>
      <c r="C11" t="s">
        <v>33</v>
      </c>
      <c r="D11" t="n">
        <v>2232200.0</v>
      </c>
      <c r="E11" t="s">
        <v>50</v>
      </c>
      <c r="F11" t="n">
        <v>5358000.0</v>
      </c>
      <c r="G11" t="s">
        <v>67</v>
      </c>
      <c r="H11" t="n">
        <v>2200800.0</v>
      </c>
      <c r="I11" t="s">
        <v>84</v>
      </c>
      <c r="J11" t="n">
        <v>3881800.0</v>
      </c>
      <c r="K11" t="s">
        <v>101</v>
      </c>
      <c r="L11" t="n">
        <v>1.65649E7</v>
      </c>
      <c r="M11" t="s">
        <v>118</v>
      </c>
      <c r="N11" t="n">
        <v>2.26685E7</v>
      </c>
      <c r="O11" t="s">
        <v>135</v>
      </c>
      <c r="P11" t="n">
        <v>2.90977E7</v>
      </c>
      <c r="Q11" t="s">
        <v>152</v>
      </c>
      <c r="R11" t="n">
        <v>4.12994E7</v>
      </c>
      <c r="S11" t="s">
        <v>169</v>
      </c>
      <c r="T11" t="n">
        <v>5.9729E7</v>
      </c>
      <c r="U11" t="s">
        <v>186</v>
      </c>
      <c r="V11" t="n">
        <v>1.146054E8</v>
      </c>
      <c r="W11" t="s">
        <v>203</v>
      </c>
      <c r="X11" t="n">
        <v>1.237163E8</v>
      </c>
      <c r="Y11" t="s">
        <v>220</v>
      </c>
      <c r="Z11" t="n">
        <v>2.136114E8</v>
      </c>
      <c r="AA11" t="s">
        <v>802</v>
      </c>
    </row>
    <row r="12" spans="1:27">
      <c r="A12" s="6">
        <v>7</v>
      </c>
      <c r="B12" s="25" t="s">
        <v>23</v>
      </c>
      <c r="C12" t="s">
        <v>33</v>
      </c>
      <c r="D12" t="n">
        <v>1618600.0</v>
      </c>
      <c r="E12" t="s">
        <v>50</v>
      </c>
      <c r="F12" t="n">
        <v>4094100.0</v>
      </c>
      <c r="G12" t="s">
        <v>67</v>
      </c>
      <c r="H12" t="n">
        <v>2386600.0</v>
      </c>
      <c r="I12" t="s">
        <v>84</v>
      </c>
      <c r="J12" t="n">
        <v>3850000.0</v>
      </c>
      <c r="K12" t="s">
        <v>101</v>
      </c>
      <c r="L12" t="n">
        <v>9695000.0</v>
      </c>
      <c r="M12" t="s">
        <v>118</v>
      </c>
      <c r="N12" t="n">
        <v>1.51049E7</v>
      </c>
      <c r="O12" t="s">
        <v>135</v>
      </c>
      <c r="P12" t="n">
        <v>2.78169E7</v>
      </c>
      <c r="Q12" t="s">
        <v>152</v>
      </c>
      <c r="R12" t="n">
        <v>4.35975E7</v>
      </c>
      <c r="S12" t="s">
        <v>169</v>
      </c>
      <c r="T12" t="n">
        <v>5.60827E7</v>
      </c>
      <c r="U12" t="s">
        <v>186</v>
      </c>
      <c r="V12" t="n">
        <v>7.68538E7</v>
      </c>
      <c r="W12" t="s">
        <v>203</v>
      </c>
      <c r="X12" t="n">
        <v>1.181314E8</v>
      </c>
      <c r="Y12" t="s">
        <v>220</v>
      </c>
      <c r="Z12" t="n">
        <v>1.385559E8</v>
      </c>
      <c r="AA12" t="s">
        <v>803</v>
      </c>
    </row>
    <row r="13" spans="1:27">
      <c r="A13" s="6">
        <v>8</v>
      </c>
      <c r="B13" s="25" t="s">
        <v>24</v>
      </c>
      <c r="C13" t="s">
        <v>33</v>
      </c>
      <c r="D13" t="n">
        <v>2224300.0</v>
      </c>
      <c r="E13" t="s">
        <v>50</v>
      </c>
      <c r="F13" t="n">
        <v>7873100.0</v>
      </c>
      <c r="G13" t="s">
        <v>67</v>
      </c>
      <c r="H13" t="n">
        <v>3029900.0</v>
      </c>
      <c r="I13" t="s">
        <v>84</v>
      </c>
      <c r="J13" t="n">
        <v>5038100.0</v>
      </c>
      <c r="K13" t="s">
        <v>101</v>
      </c>
      <c r="L13" t="n">
        <v>1.17034E7</v>
      </c>
      <c r="M13" t="s">
        <v>118</v>
      </c>
      <c r="N13" t="n">
        <v>2.8356E7</v>
      </c>
      <c r="O13" t="s">
        <v>135</v>
      </c>
      <c r="P13" t="n">
        <v>3.20343E7</v>
      </c>
      <c r="Q13" t="s">
        <v>152</v>
      </c>
      <c r="R13" t="n">
        <v>3.85519E7</v>
      </c>
      <c r="S13" t="s">
        <v>169</v>
      </c>
      <c r="T13" t="n">
        <v>5.6623E7</v>
      </c>
      <c r="U13" t="s">
        <v>186</v>
      </c>
      <c r="V13" t="n">
        <v>7.75883E7</v>
      </c>
      <c r="W13" t="s">
        <v>203</v>
      </c>
      <c r="X13" t="n">
        <v>1.029046E8</v>
      </c>
      <c r="Y13" t="s">
        <v>220</v>
      </c>
      <c r="Z13" t="n">
        <v>1.990009E8</v>
      </c>
      <c r="AA13" t="s">
        <v>804</v>
      </c>
    </row>
    <row r="14" spans="1:27">
      <c r="A14" s="6">
        <v>9</v>
      </c>
      <c r="B14" s="25" t="s">
        <v>25</v>
      </c>
      <c r="C14" t="s">
        <v>33</v>
      </c>
      <c r="D14" t="n">
        <v>4464700.0</v>
      </c>
      <c r="E14" t="s">
        <v>50</v>
      </c>
      <c r="F14" t="n">
        <v>2.87004E7</v>
      </c>
      <c r="G14" t="s">
        <v>67</v>
      </c>
      <c r="H14" t="n">
        <v>6114200.0</v>
      </c>
      <c r="I14" t="s">
        <v>84</v>
      </c>
      <c r="J14" t="n">
        <v>1.94129E7</v>
      </c>
      <c r="K14" t="s">
        <v>101</v>
      </c>
      <c r="L14" t="n">
        <v>2.27043E7</v>
      </c>
      <c r="M14" t="s">
        <v>118</v>
      </c>
      <c r="N14" t="n">
        <v>2.86744E7</v>
      </c>
      <c r="O14" t="s">
        <v>135</v>
      </c>
      <c r="P14" t="n">
        <v>2.52471E7</v>
      </c>
      <c r="Q14" t="s">
        <v>152</v>
      </c>
      <c r="R14" t="n">
        <v>3.11989E7</v>
      </c>
      <c r="S14" t="s">
        <v>169</v>
      </c>
      <c r="T14" t="n">
        <v>3.78489E7</v>
      </c>
      <c r="U14" t="s">
        <v>186</v>
      </c>
      <c r="V14" t="n">
        <v>5.23346E7</v>
      </c>
      <c r="W14" t="s">
        <v>203</v>
      </c>
      <c r="X14" t="n">
        <v>7.09387E7</v>
      </c>
      <c r="Y14" t="s">
        <v>220</v>
      </c>
      <c r="Z14" t="n">
        <v>9.01197E7</v>
      </c>
      <c r="AA14" t="s">
        <v>805</v>
      </c>
    </row>
    <row r="15" spans="1:27">
      <c r="A15" s="6">
        <v>10</v>
      </c>
      <c r="B15" s="25" t="s">
        <v>26</v>
      </c>
      <c r="C15" t="s">
        <v>33</v>
      </c>
      <c r="D15" t="n">
        <v>2704400.0</v>
      </c>
      <c r="E15" t="s">
        <v>50</v>
      </c>
      <c r="F15" t="n">
        <v>8828400.0</v>
      </c>
      <c r="G15" t="s">
        <v>67</v>
      </c>
      <c r="H15" t="n">
        <v>1.3405E7</v>
      </c>
      <c r="I15" t="s">
        <v>84</v>
      </c>
      <c r="J15" t="n">
        <v>1.73364E7</v>
      </c>
      <c r="K15" t="s">
        <v>101</v>
      </c>
      <c r="L15" t="n">
        <v>1.56163E7</v>
      </c>
      <c r="M15" t="s">
        <v>118</v>
      </c>
      <c r="N15" t="n">
        <v>1.80142E7</v>
      </c>
      <c r="O15" t="s">
        <v>135</v>
      </c>
      <c r="P15" t="n">
        <v>2.9001E7</v>
      </c>
      <c r="Q15" t="s">
        <v>152</v>
      </c>
      <c r="R15" t="n">
        <v>3.2144E7</v>
      </c>
      <c r="S15" t="s">
        <v>169</v>
      </c>
      <c r="T15" t="n">
        <v>4.02498E7</v>
      </c>
      <c r="U15" t="s">
        <v>186</v>
      </c>
      <c r="V15" t="n">
        <v>5.64395E7</v>
      </c>
      <c r="W15" t="s">
        <v>203</v>
      </c>
      <c r="X15" t="n">
        <v>7.01469E7</v>
      </c>
      <c r="Y15" t="s">
        <v>220</v>
      </c>
      <c r="Z15" t="n">
        <v>9.56208E7</v>
      </c>
      <c r="AA15" t="s">
        <v>806</v>
      </c>
    </row>
    <row r="16" spans="1:27">
      <c r="A16" s="6">
        <v>11</v>
      </c>
      <c r="B16" s="25" t="s">
        <v>27</v>
      </c>
      <c r="C16" t="s">
        <v>33</v>
      </c>
      <c r="D16" t="n">
        <v>3447700.0</v>
      </c>
      <c r="E16" t="s">
        <v>50</v>
      </c>
      <c r="F16" t="n">
        <v>8881000.0</v>
      </c>
      <c r="G16" t="s">
        <v>67</v>
      </c>
      <c r="H16" t="n">
        <v>2898500.0</v>
      </c>
      <c r="I16" t="s">
        <v>84</v>
      </c>
      <c r="J16" t="n">
        <v>6117100.0</v>
      </c>
      <c r="K16" t="s">
        <v>101</v>
      </c>
      <c r="L16" t="n">
        <v>1.57759E7</v>
      </c>
      <c r="M16" t="s">
        <v>118</v>
      </c>
      <c r="N16" t="n">
        <v>2.12252E7</v>
      </c>
      <c r="O16" t="s">
        <v>135</v>
      </c>
      <c r="P16" t="n">
        <v>3.42552E7</v>
      </c>
      <c r="Q16" t="s">
        <v>152</v>
      </c>
      <c r="R16" t="n">
        <v>3.96011E7</v>
      </c>
      <c r="S16" t="s">
        <v>169</v>
      </c>
      <c r="T16" t="n">
        <v>5.31311E7</v>
      </c>
      <c r="U16" t="s">
        <v>186</v>
      </c>
      <c r="V16" t="n">
        <v>6.94887E7</v>
      </c>
      <c r="W16" t="s">
        <v>203</v>
      </c>
      <c r="X16" t="n">
        <v>9.47656E7</v>
      </c>
      <c r="Y16" t="s">
        <v>220</v>
      </c>
      <c r="Z16" t="n">
        <v>1.281856E8</v>
      </c>
      <c r="AA16" t="s">
        <v>807</v>
      </c>
    </row>
    <row r="17" spans="1:27">
      <c r="A17" s="6">
        <v>12</v>
      </c>
      <c r="B17" s="25" t="s">
        <v>28</v>
      </c>
      <c r="C17" t="s">
        <v>33</v>
      </c>
      <c r="D17" t="n">
        <v>1.2488E7</v>
      </c>
      <c r="E17" t="s">
        <v>50</v>
      </c>
      <c r="F17" t="n">
        <v>5718000.0</v>
      </c>
      <c r="G17" t="s">
        <v>67</v>
      </c>
      <c r="H17" t="n">
        <v>3748400.0</v>
      </c>
      <c r="I17" t="s">
        <v>84</v>
      </c>
      <c r="J17" t="n">
        <v>5887800.0</v>
      </c>
      <c r="K17" t="s">
        <v>101</v>
      </c>
      <c r="L17" t="n">
        <v>2.10585E7</v>
      </c>
      <c r="M17" t="s">
        <v>118</v>
      </c>
      <c r="N17" t="n">
        <v>1.57147E7</v>
      </c>
      <c r="O17" t="s">
        <v>135</v>
      </c>
      <c r="P17" t="n">
        <v>2.92707E7</v>
      </c>
      <c r="Q17" t="s">
        <v>152</v>
      </c>
      <c r="R17" t="n">
        <v>4.03235E7</v>
      </c>
      <c r="S17" t="s">
        <v>169</v>
      </c>
      <c r="T17" t="n">
        <v>5.2979E7</v>
      </c>
      <c r="U17" t="s">
        <v>186</v>
      </c>
      <c r="V17" t="n">
        <v>7.30988E7</v>
      </c>
      <c r="W17" t="s">
        <v>203</v>
      </c>
      <c r="X17" t="n">
        <v>9.12997E7</v>
      </c>
      <c r="Y17" t="s">
        <v>220</v>
      </c>
      <c r="Z17" t="n">
        <v>1.133106E8</v>
      </c>
      <c r="AA17" t="s">
        <v>808</v>
      </c>
    </row>
    <row r="18" spans="1:27">
      <c r="A18" s="6">
        <v>13</v>
      </c>
      <c r="B18" s="25" t="s">
        <v>29</v>
      </c>
      <c r="C18" t="s">
        <v>33</v>
      </c>
      <c r="D18" t="n">
        <v>2731800.0</v>
      </c>
      <c r="E18" t="s">
        <v>50</v>
      </c>
      <c r="F18" t="n">
        <v>7179100.0</v>
      </c>
      <c r="G18" t="s">
        <v>67</v>
      </c>
      <c r="H18" t="n">
        <v>2142900.0</v>
      </c>
      <c r="I18" t="s">
        <v>84</v>
      </c>
      <c r="J18" t="n">
        <v>5.07324E7</v>
      </c>
      <c r="K18" t="s">
        <v>101</v>
      </c>
      <c r="L18" t="n">
        <v>9319300.0</v>
      </c>
      <c r="M18" t="s">
        <v>118</v>
      </c>
      <c r="N18" t="n">
        <v>2.25336E7</v>
      </c>
      <c r="O18" t="s">
        <v>135</v>
      </c>
      <c r="P18" t="n">
        <v>2.13395E7</v>
      </c>
      <c r="Q18" t="s">
        <v>152</v>
      </c>
      <c r="R18" t="n">
        <v>2.36843E7</v>
      </c>
      <c r="S18" t="s">
        <v>169</v>
      </c>
      <c r="T18" t="n">
        <v>3.50527E7</v>
      </c>
      <c r="U18" t="s">
        <v>186</v>
      </c>
      <c r="V18" t="n">
        <v>5.55361E7</v>
      </c>
      <c r="W18" t="s">
        <v>203</v>
      </c>
      <c r="X18" t="n">
        <v>7.51384E7</v>
      </c>
      <c r="Y18" t="s">
        <v>220</v>
      </c>
      <c r="Z18" t="n">
        <v>7.68603E7</v>
      </c>
      <c r="AA18" t="s">
        <v>809</v>
      </c>
    </row>
    <row r="19" spans="1:27">
      <c r="A19" s="6">
        <v>14</v>
      </c>
      <c r="B19" s="25" t="s">
        <v>30</v>
      </c>
      <c r="C19" t="s">
        <v>33</v>
      </c>
      <c r="D19" t="n">
        <v>4933600.0</v>
      </c>
      <c r="E19" t="s">
        <v>50</v>
      </c>
      <c r="F19" t="n">
        <v>7941600.0</v>
      </c>
      <c r="G19" t="s">
        <v>67</v>
      </c>
      <c r="H19" t="n">
        <v>3836800.0</v>
      </c>
      <c r="I19" t="s">
        <v>84</v>
      </c>
      <c r="J19" t="n">
        <v>2829500.0</v>
      </c>
      <c r="K19" t="s">
        <v>101</v>
      </c>
      <c r="L19" t="n">
        <v>2882700.0</v>
      </c>
      <c r="M19" t="s">
        <v>118</v>
      </c>
      <c r="N19" t="n">
        <v>5164500.0</v>
      </c>
      <c r="O19" t="s">
        <v>135</v>
      </c>
      <c r="P19" t="n">
        <v>7571100.0</v>
      </c>
      <c r="Q19" t="s">
        <v>152</v>
      </c>
      <c r="R19" t="n">
        <v>6745900.0</v>
      </c>
      <c r="S19" t="s">
        <v>169</v>
      </c>
      <c r="T19" t="n">
        <v>9896800.0</v>
      </c>
      <c r="U19" t="s">
        <v>186</v>
      </c>
      <c r="V19" t="n">
        <v>1.46426E7</v>
      </c>
      <c r="W19" t="s">
        <v>203</v>
      </c>
      <c r="X19" t="n">
        <v>2.26125E7</v>
      </c>
      <c r="Y19" t="s">
        <v>220</v>
      </c>
      <c r="Z19" t="n">
        <v>2.16086E7</v>
      </c>
      <c r="AA19" t="s">
        <v>810</v>
      </c>
    </row>
    <row r="20" spans="1:27">
      <c r="A20" s="6">
        <v>15</v>
      </c>
      <c r="B20" s="25" t="s">
        <v>31</v>
      </c>
      <c r="C20" t="s">
        <v>33</v>
      </c>
      <c r="D20" t="n">
        <v>4840500.0</v>
      </c>
      <c r="E20" t="s">
        <v>50</v>
      </c>
      <c r="F20" t="n">
        <v>1.17314E7</v>
      </c>
      <c r="G20" t="s">
        <v>67</v>
      </c>
      <c r="H20" t="n">
        <v>3227500.0</v>
      </c>
      <c r="I20" t="s">
        <v>84</v>
      </c>
      <c r="J20" t="n">
        <v>1.20298E7</v>
      </c>
      <c r="K20" t="s">
        <v>101</v>
      </c>
      <c r="L20" t="n">
        <v>1.37294E7</v>
      </c>
      <c r="M20" t="s">
        <v>118</v>
      </c>
      <c r="N20" t="n">
        <v>2.7386E7</v>
      </c>
      <c r="O20" t="s">
        <v>135</v>
      </c>
      <c r="P20" t="n">
        <v>3.70655E7</v>
      </c>
      <c r="Q20" t="s">
        <v>152</v>
      </c>
      <c r="R20" t="n">
        <v>4.99797E7</v>
      </c>
      <c r="S20" t="s">
        <v>169</v>
      </c>
      <c r="T20" t="n">
        <v>7.02167E7</v>
      </c>
      <c r="U20" t="s">
        <v>186</v>
      </c>
      <c r="V20" t="n">
        <v>9.4684E7</v>
      </c>
      <c r="W20" t="s">
        <v>203</v>
      </c>
      <c r="X20" t="n">
        <v>1.271564E8</v>
      </c>
      <c r="Y20" t="s">
        <v>220</v>
      </c>
      <c r="Z20" t="n">
        <v>1.665001E8</v>
      </c>
      <c r="AA20" t="s">
        <v>811</v>
      </c>
    </row>
    <row r="21" spans="1:27">
      <c r="A21" s="9">
        <v>16</v>
      </c>
      <c r="B21" s="27" t="s">
        <v>32</v>
      </c>
      <c r="C21" t="s">
        <v>33</v>
      </c>
      <c r="D21" t="n">
        <v>3415700.0</v>
      </c>
      <c r="E21" t="s">
        <v>50</v>
      </c>
      <c r="F21" t="n">
        <v>8907600.0</v>
      </c>
      <c r="G21" t="s">
        <v>67</v>
      </c>
      <c r="H21" t="n">
        <v>2914200.0</v>
      </c>
      <c r="I21" t="s">
        <v>84</v>
      </c>
      <c r="J21" t="n">
        <v>2.12187E7</v>
      </c>
      <c r="K21" t="s">
        <v>101</v>
      </c>
      <c r="L21" t="n">
        <v>1.5032E7</v>
      </c>
      <c r="M21" t="s">
        <v>118</v>
      </c>
      <c r="N21" t="n">
        <v>2.31987E7</v>
      </c>
      <c r="O21" t="s">
        <v>135</v>
      </c>
      <c r="P21" t="n">
        <v>3.56025E7</v>
      </c>
      <c r="Q21" t="s">
        <v>152</v>
      </c>
      <c r="R21" t="n">
        <v>4.57512E7</v>
      </c>
      <c r="S21" t="s">
        <v>169</v>
      </c>
      <c r="T21" t="n">
        <v>6.93533E7</v>
      </c>
      <c r="U21" t="s">
        <v>186</v>
      </c>
      <c r="V21" t="n">
        <v>8.98067E7</v>
      </c>
      <c r="W21" t="s">
        <v>203</v>
      </c>
      <c r="X21" t="n">
        <v>1.280299E8</v>
      </c>
      <c r="Y21" t="s">
        <v>220</v>
      </c>
      <c r="Z21" t="n">
        <v>1.560031E8</v>
      </c>
      <c r="AA21" t="s">
        <v>812</v>
      </c>
    </row>
  </sheetData>
  <mergeCells count="14">
    <mergeCell ref="K1:L4"/>
    <mergeCell ref="A1:B5"/>
    <mergeCell ref="C1:D4"/>
    <mergeCell ref="E1:F4"/>
    <mergeCell ref="G1:H4"/>
    <mergeCell ref="I1:J4"/>
    <mergeCell ref="Y1:Z4"/>
    <mergeCell ref="AA1:AA4"/>
    <mergeCell ref="M1:N4"/>
    <mergeCell ref="O1:P4"/>
    <mergeCell ref="Q1:R4"/>
    <mergeCell ref="S1:T4"/>
    <mergeCell ref="U1:V4"/>
    <mergeCell ref="W1:X4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9182-1FD4-4738-A50C-5FD4AB2761B5}">
  <dimension ref="B15:E27"/>
  <sheetViews>
    <sheetView workbookViewId="0">
      <selection activeCell="D16" sqref="D16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29" t="str">
        <f>CasosAnalisis!B14</f>
        <v>StrassenNaiv</v>
      </c>
      <c r="C15" s="17" t="s">
        <v>14</v>
      </c>
      <c r="D15" s="18" t="s">
        <v>15</v>
      </c>
    </row>
    <row r="16" spans="2:4">
      <c r="B16" s="30"/>
      <c r="C16" s="1" t="str">
        <f>CasosAnalisis!C6</f>
        <v>40*40</v>
      </c>
      <c r="D16" s="13" t="n">
        <f>CasosAnalisis!D14</f>
        <v>4464700.0</v>
      </c>
    </row>
    <row r="17" spans="2:4">
      <c r="B17" s="30"/>
      <c r="C17" s="1" t="str">
        <f>CasosAnalisis!E6</f>
        <v>80*80</v>
      </c>
      <c r="D17" s="13" t="n">
        <f>CasosAnalisis!F14</f>
        <v>2.87004E7</v>
      </c>
    </row>
    <row r="18" spans="2:4">
      <c r="B18" s="30"/>
      <c r="C18" s="1" t="str">
        <f>CasosAnalisis!G6</f>
        <v>120*120</v>
      </c>
      <c r="D18" s="13" t="n">
        <f>CasosAnalisis!H14</f>
        <v>6114200.0</v>
      </c>
    </row>
    <row r="19" spans="2:4">
      <c r="B19" s="30"/>
      <c r="C19" s="1" t="str">
        <f>CasosAnalisis!I6</f>
        <v>160*160</v>
      </c>
      <c r="D19" s="13" t="n">
        <f>CasosAnalisis!J14</f>
        <v>1.94129E7</v>
      </c>
    </row>
    <row r="20" spans="2:4">
      <c r="B20" s="30"/>
      <c r="C20" s="1" t="str">
        <f>CasosAnalisis!K6</f>
        <v>200*200</v>
      </c>
      <c r="D20" s="13" t="n">
        <f>CasosAnalisis!L14</f>
        <v>2.27043E7</v>
      </c>
    </row>
    <row r="21" spans="2:4">
      <c r="B21" s="30"/>
      <c r="C21" s="1" t="str">
        <f>CasosAnalisis!M6</f>
        <v>240*240</v>
      </c>
      <c r="D21" s="13" t="n">
        <f>CasosAnalisis!N14</f>
        <v>2.86744E7</v>
      </c>
    </row>
    <row r="22" spans="2:4">
      <c r="B22" s="30"/>
      <c r="C22" s="1" t="str">
        <f>CasosAnalisis!O6</f>
        <v>280*280</v>
      </c>
      <c r="D22" s="13" t="n">
        <f>CasosAnalisis!P14</f>
        <v>2.52471E7</v>
      </c>
    </row>
    <row r="23" spans="2:4">
      <c r="B23" s="30"/>
      <c r="C23" s="16" t="str">
        <f>CasosAnalisis!Q6</f>
        <v>320*320</v>
      </c>
      <c r="D23" s="13" t="n">
        <f>CasosAnalisis!R14</f>
        <v>3.11989E7</v>
      </c>
    </row>
    <row r="24" spans="2:4">
      <c r="B24" s="30"/>
      <c r="C24" s="16" t="str">
        <f>CasosAnalisis!S6</f>
        <v>360*360</v>
      </c>
      <c r="D24" s="19" t="n">
        <f>CasosAnalisis!T14</f>
        <v>3.78489E7</v>
      </c>
    </row>
    <row r="25" spans="2:4">
      <c r="B25" s="30"/>
      <c r="C25" s="1" t="str">
        <f>CasosAnalisis!U6</f>
        <v>400*400</v>
      </c>
      <c r="D25" s="13" t="n">
        <f>CasosAnalisis!V14</f>
        <v>5.23346E7</v>
      </c>
    </row>
    <row r="26" spans="2:4">
      <c r="B26" s="30"/>
      <c r="C26" s="16" t="str">
        <f>CasosAnalisis!W6</f>
        <v>440*440</v>
      </c>
      <c r="D26" s="13" t="n">
        <f>CasosAnalisis!X14</f>
        <v>7.09387E7</v>
      </c>
    </row>
    <row r="27" spans="2:4">
      <c r="B27" s="31"/>
      <c r="C27" s="14" t="str">
        <f>CasosAnalisis!Y6</f>
        <v>480*480</v>
      </c>
      <c r="D27" s="15" t="n">
        <f>CasosAnalisis!Z14</f>
        <v>9.01197E7</v>
      </c>
    </row>
  </sheetData>
  <mergeCells count="1">
    <mergeCell ref="B15:B27"/>
  </mergeCells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7439-87D8-4318-9513-8F3C55AEC1B8}">
  <dimension ref="B15:E27"/>
  <sheetViews>
    <sheetView workbookViewId="0">
      <selection activeCell="D28" sqref="D28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29" t="str">
        <f>CasosAnalisis!B15</f>
        <v>StrassenWinograd</v>
      </c>
      <c r="C15" s="17" t="s">
        <v>14</v>
      </c>
      <c r="D15" s="18" t="s">
        <v>15</v>
      </c>
    </row>
    <row r="16" spans="2:4">
      <c r="B16" s="30"/>
      <c r="C16" s="1" t="str">
        <f>CasosAnalisis!C6</f>
        <v>40*40</v>
      </c>
      <c r="D16" s="13" t="n">
        <f>CasosAnalisis!D15</f>
        <v>2704400.0</v>
      </c>
    </row>
    <row r="17" spans="2:4">
      <c r="B17" s="30"/>
      <c r="C17" s="1" t="str">
        <f>CasosAnalisis!E6</f>
        <v>80*80</v>
      </c>
      <c r="D17" s="13" t="n">
        <f>CasosAnalisis!F15</f>
        <v>8828400.0</v>
      </c>
    </row>
    <row r="18" spans="2:4">
      <c r="B18" s="30"/>
      <c r="C18" s="1" t="str">
        <f>CasosAnalisis!G6</f>
        <v>120*120</v>
      </c>
      <c r="D18" s="13" t="n">
        <f>CasosAnalisis!H15</f>
        <v>1.3405E7</v>
      </c>
    </row>
    <row r="19" spans="2:4">
      <c r="B19" s="30"/>
      <c r="C19" s="1" t="str">
        <f>CasosAnalisis!I6</f>
        <v>160*160</v>
      </c>
      <c r="D19" s="13" t="n">
        <f>CasosAnalisis!J15</f>
        <v>1.73364E7</v>
      </c>
    </row>
    <row r="20" spans="2:4">
      <c r="B20" s="30"/>
      <c r="C20" s="1" t="str">
        <f>CasosAnalisis!K6</f>
        <v>200*200</v>
      </c>
      <c r="D20" s="13" t="n">
        <f>CasosAnalisis!L15</f>
        <v>1.56163E7</v>
      </c>
    </row>
    <row r="21" spans="2:4">
      <c r="B21" s="30"/>
      <c r="C21" s="1" t="str">
        <f>CasosAnalisis!M6</f>
        <v>240*240</v>
      </c>
      <c r="D21" s="13" t="n">
        <f>CasosAnalisis!N15</f>
        <v>1.80142E7</v>
      </c>
    </row>
    <row r="22" spans="2:4">
      <c r="B22" s="30"/>
      <c r="C22" s="1" t="str">
        <f>CasosAnalisis!O6</f>
        <v>280*280</v>
      </c>
      <c r="D22" s="13" t="n">
        <f>CasosAnalisis!P15</f>
        <v>2.9001E7</v>
      </c>
    </row>
    <row r="23" spans="2:4">
      <c r="B23" s="30"/>
      <c r="C23" s="16" t="str">
        <f>CasosAnalisis!Q6</f>
        <v>320*320</v>
      </c>
      <c r="D23" s="13" t="n">
        <f>CasosAnalisis!R15</f>
        <v>3.2144E7</v>
      </c>
    </row>
    <row r="24" spans="2:4">
      <c r="B24" s="30"/>
      <c r="C24" s="16" t="str">
        <f>CasosAnalisis!S6</f>
        <v>360*360</v>
      </c>
      <c r="D24" s="19" t="n">
        <f>CasosAnalisis!T15</f>
        <v>4.02498E7</v>
      </c>
    </row>
    <row r="25" spans="2:4">
      <c r="B25" s="30"/>
      <c r="C25" s="1" t="str">
        <f>CasosAnalisis!U6</f>
        <v>400*400</v>
      </c>
      <c r="D25" s="13" t="n">
        <f>CasosAnalisis!V15</f>
        <v>5.64395E7</v>
      </c>
    </row>
    <row r="26" spans="2:4">
      <c r="B26" s="30"/>
      <c r="C26" s="16" t="str">
        <f>CasosAnalisis!W6</f>
        <v>440*440</v>
      </c>
      <c r="D26" s="13" t="n">
        <f>CasosAnalisis!X15</f>
        <v>7.01469E7</v>
      </c>
    </row>
    <row r="27" spans="2:4">
      <c r="B27" s="31"/>
      <c r="C27" s="14" t="str">
        <f>CasosAnalisis!Y6</f>
        <v>480*480</v>
      </c>
      <c r="D27" s="15" t="n">
        <f>CasosAnalisis!Z15</f>
        <v>9.56208E7</v>
      </c>
    </row>
  </sheetData>
  <mergeCells count="1">
    <mergeCell ref="B15:B27"/>
  </mergeCells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7572-8186-43C3-AB27-ED69224BD260}">
  <dimension ref="B15:E27"/>
  <sheetViews>
    <sheetView workbookViewId="0">
      <selection activeCell="D16" sqref="D16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29" t="str">
        <f>CasosAnalisis!B16</f>
        <v>III.3 Sequential block</v>
      </c>
      <c r="C15" s="17" t="s">
        <v>14</v>
      </c>
      <c r="D15" s="18" t="s">
        <v>15</v>
      </c>
    </row>
    <row r="16" spans="2:4">
      <c r="B16" s="30"/>
      <c r="C16" s="1" t="str">
        <f>CasosAnalisis!C6</f>
        <v>40*40</v>
      </c>
      <c r="D16" s="13" t="n">
        <f>CasosAnalisis!D16</f>
        <v>3447700.0</v>
      </c>
    </row>
    <row r="17" spans="2:4">
      <c r="B17" s="30"/>
      <c r="C17" s="1" t="str">
        <f>CasosAnalisis!E6</f>
        <v>80*80</v>
      </c>
      <c r="D17" s="13" t="n">
        <f>CasosAnalisis!F16</f>
        <v>8881000.0</v>
      </c>
    </row>
    <row r="18" spans="2:4">
      <c r="B18" s="30"/>
      <c r="C18" s="1" t="str">
        <f>CasosAnalisis!G6</f>
        <v>120*120</v>
      </c>
      <c r="D18" s="13" t="n">
        <f>CasosAnalisis!H16</f>
        <v>2898500.0</v>
      </c>
    </row>
    <row r="19" spans="2:4">
      <c r="B19" s="30"/>
      <c r="C19" s="1" t="str">
        <f>CasosAnalisis!I6</f>
        <v>160*160</v>
      </c>
      <c r="D19" s="13" t="n">
        <f>CasosAnalisis!J16</f>
        <v>6117100.0</v>
      </c>
    </row>
    <row r="20" spans="2:4">
      <c r="B20" s="30"/>
      <c r="C20" s="1" t="str">
        <f>CasosAnalisis!K6</f>
        <v>200*200</v>
      </c>
      <c r="D20" s="13" t="n">
        <f>CasosAnalisis!L16</f>
        <v>1.57759E7</v>
      </c>
    </row>
    <row r="21" spans="2:4">
      <c r="B21" s="30"/>
      <c r="C21" s="1" t="str">
        <f>CasosAnalisis!M6</f>
        <v>240*240</v>
      </c>
      <c r="D21" s="13" t="n">
        <f>CasosAnalisis!N16</f>
        <v>2.12252E7</v>
      </c>
    </row>
    <row r="22" spans="2:4">
      <c r="B22" s="30"/>
      <c r="C22" s="1" t="str">
        <f>CasosAnalisis!O6</f>
        <v>280*280</v>
      </c>
      <c r="D22" s="13" t="n">
        <f>CasosAnalisis!P16</f>
        <v>3.42552E7</v>
      </c>
    </row>
    <row r="23" spans="2:4">
      <c r="B23" s="30"/>
      <c r="C23" s="16" t="str">
        <f>CasosAnalisis!Q6</f>
        <v>320*320</v>
      </c>
      <c r="D23" s="13" t="n">
        <f>CasosAnalisis!R16</f>
        <v>3.96011E7</v>
      </c>
    </row>
    <row r="24" spans="2:4">
      <c r="B24" s="30"/>
      <c r="C24" s="16" t="str">
        <f>CasosAnalisis!S6</f>
        <v>360*360</v>
      </c>
      <c r="D24" s="19" t="n">
        <f>CasosAnalisis!T16</f>
        <v>5.31311E7</v>
      </c>
    </row>
    <row r="25" spans="2:4">
      <c r="B25" s="30"/>
      <c r="C25" s="1" t="str">
        <f>CasosAnalisis!U6</f>
        <v>400*400</v>
      </c>
      <c r="D25" s="13" t="n">
        <f>CasosAnalisis!V16</f>
        <v>6.94887E7</v>
      </c>
    </row>
    <row r="26" spans="2:4">
      <c r="B26" s="30"/>
      <c r="C26" s="16" t="str">
        <f>CasosAnalisis!W6</f>
        <v>440*440</v>
      </c>
      <c r="D26" s="13" t="n">
        <f>CasosAnalisis!X16</f>
        <v>9.47656E7</v>
      </c>
    </row>
    <row r="27" spans="2:4">
      <c r="B27" s="31"/>
      <c r="C27" s="14" t="str">
        <f>CasosAnalisis!Y6</f>
        <v>480*480</v>
      </c>
      <c r="D27" s="15" t="n">
        <f>CasosAnalisis!Z16</f>
        <v>1.281856E8</v>
      </c>
    </row>
  </sheetData>
  <mergeCells count="1">
    <mergeCell ref="B15:B27"/>
  </mergeCells>
  <pageMargins bottom="0.75" footer="0.3" header="0.3" left="0.7" right="0.7" top="0.75"/>
  <drawing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73F1-C8B6-4B68-BC34-E7D5CB247CC9}">
  <dimension ref="B15:E27"/>
  <sheetViews>
    <sheetView workbookViewId="0">
      <selection activeCell="D16" sqref="D16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29" t="str">
        <f>CasosAnalisis!B17</f>
        <v>III.4 Parallel Block</v>
      </c>
      <c r="C15" s="17" t="s">
        <v>14</v>
      </c>
      <c r="D15" s="18" t="s">
        <v>15</v>
      </c>
    </row>
    <row r="16" spans="2:4">
      <c r="B16" s="30"/>
      <c r="C16" s="1" t="str">
        <f>CasosAnalisis!C6</f>
        <v>40*40</v>
      </c>
      <c r="D16" s="13" t="n">
        <f>CasosAnalisis!D17</f>
        <v>1.2488E7</v>
      </c>
    </row>
    <row r="17" spans="2:4">
      <c r="B17" s="30"/>
      <c r="C17" s="1" t="str">
        <f>CasosAnalisis!E6</f>
        <v>80*80</v>
      </c>
      <c r="D17" s="13" t="n">
        <f>CasosAnalisis!F17</f>
        <v>5718000.0</v>
      </c>
    </row>
    <row r="18" spans="2:4">
      <c r="B18" s="30"/>
      <c r="C18" s="1" t="str">
        <f>CasosAnalisis!G6</f>
        <v>120*120</v>
      </c>
      <c r="D18" s="13" t="n">
        <f>CasosAnalisis!H17</f>
        <v>3748400.0</v>
      </c>
    </row>
    <row r="19" spans="2:4">
      <c r="B19" s="30"/>
      <c r="C19" s="1" t="str">
        <f>CasosAnalisis!I6</f>
        <v>160*160</v>
      </c>
      <c r="D19" s="13" t="n">
        <f>CasosAnalisis!J17</f>
        <v>5887800.0</v>
      </c>
    </row>
    <row r="20" spans="2:4">
      <c r="B20" s="30"/>
      <c r="C20" s="1" t="str">
        <f>CasosAnalisis!K6</f>
        <v>200*200</v>
      </c>
      <c r="D20" s="13" t="n">
        <f>CasosAnalisis!L17</f>
        <v>2.10585E7</v>
      </c>
    </row>
    <row r="21" spans="2:4">
      <c r="B21" s="30"/>
      <c r="C21" s="1" t="str">
        <f>CasosAnalisis!M6</f>
        <v>240*240</v>
      </c>
      <c r="D21" s="13" t="n">
        <f>CasosAnalisis!N17</f>
        <v>1.57147E7</v>
      </c>
    </row>
    <row r="22" spans="2:4">
      <c r="B22" s="30"/>
      <c r="C22" s="1" t="str">
        <f>CasosAnalisis!O6</f>
        <v>280*280</v>
      </c>
      <c r="D22" s="13" t="n">
        <f>CasosAnalisis!P17</f>
        <v>2.92707E7</v>
      </c>
    </row>
    <row r="23" spans="2:4">
      <c r="B23" s="30"/>
      <c r="C23" s="16" t="str">
        <f>CasosAnalisis!Q6</f>
        <v>320*320</v>
      </c>
      <c r="D23" s="13" t="n">
        <f>CasosAnalisis!R17</f>
        <v>4.03235E7</v>
      </c>
    </row>
    <row r="24" spans="2:4">
      <c r="B24" s="30"/>
      <c r="C24" s="16" t="str">
        <f>CasosAnalisis!S6</f>
        <v>360*360</v>
      </c>
      <c r="D24" s="19" t="n">
        <f>CasosAnalisis!T17</f>
        <v>5.2979E7</v>
      </c>
    </row>
    <row r="25" spans="2:4">
      <c r="B25" s="30"/>
      <c r="C25" s="1" t="str">
        <f>CasosAnalisis!U6</f>
        <v>400*400</v>
      </c>
      <c r="D25" s="13" t="n">
        <f>CasosAnalisis!V17</f>
        <v>7.30988E7</v>
      </c>
    </row>
    <row r="26" spans="2:4">
      <c r="B26" s="30"/>
      <c r="C26" s="16" t="str">
        <f>CasosAnalisis!W6</f>
        <v>440*440</v>
      </c>
      <c r="D26" s="13" t="n">
        <f>CasosAnalisis!X17</f>
        <v>9.12997E7</v>
      </c>
    </row>
    <row r="27" spans="2:4">
      <c r="B27" s="31"/>
      <c r="C27" s="14" t="str">
        <f>CasosAnalisis!Y6</f>
        <v>480*480</v>
      </c>
      <c r="D27" s="15" t="n">
        <f>CasosAnalisis!Z17</f>
        <v>1.133106E8</v>
      </c>
    </row>
  </sheetData>
  <mergeCells count="1">
    <mergeCell ref="B15:B27"/>
  </mergeCells>
  <pageMargins bottom="0.75" footer="0.3" header="0.3" left="0.7" right="0.7" top="0.75"/>
  <drawing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3D5D-E10A-4E5F-8BBA-5B12A6130B1D}">
  <dimension ref="B15:E27"/>
  <sheetViews>
    <sheetView workbookViewId="0">
      <selection activeCell="D28" sqref="D28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29" t="str">
        <f>CasosAnalisis!B18</f>
        <v>IV.3 Sequential block</v>
      </c>
      <c r="C15" s="17" t="s">
        <v>14</v>
      </c>
      <c r="D15" s="18" t="s">
        <v>15</v>
      </c>
    </row>
    <row r="16" spans="2:4">
      <c r="B16" s="30"/>
      <c r="C16" s="1" t="str">
        <f>CasosAnalisis!C6</f>
        <v>40*40</v>
      </c>
      <c r="D16" s="13" t="n">
        <f>CasosAnalisis!D18</f>
        <v>2731800.0</v>
      </c>
    </row>
    <row r="17" spans="2:4">
      <c r="B17" s="30"/>
      <c r="C17" s="1" t="str">
        <f>CasosAnalisis!E6</f>
        <v>80*80</v>
      </c>
      <c r="D17" s="13" t="n">
        <f>CasosAnalisis!F18</f>
        <v>7179100.0</v>
      </c>
    </row>
    <row r="18" spans="2:4">
      <c r="B18" s="30"/>
      <c r="C18" s="1" t="str">
        <f>CasosAnalisis!G6</f>
        <v>120*120</v>
      </c>
      <c r="D18" s="13" t="n">
        <f>CasosAnalisis!H18</f>
        <v>2142900.0</v>
      </c>
    </row>
    <row r="19" spans="2:4">
      <c r="B19" s="30"/>
      <c r="C19" s="1" t="str">
        <f>CasosAnalisis!I6</f>
        <v>160*160</v>
      </c>
      <c r="D19" s="13" t="n">
        <f>CasosAnalisis!J18</f>
        <v>5.07324E7</v>
      </c>
    </row>
    <row r="20" spans="2:4">
      <c r="B20" s="30"/>
      <c r="C20" s="1" t="str">
        <f>CasosAnalisis!K6</f>
        <v>200*200</v>
      </c>
      <c r="D20" s="13" t="n">
        <f>CasosAnalisis!L18</f>
        <v>9319300.0</v>
      </c>
    </row>
    <row r="21" spans="2:4">
      <c r="B21" s="30"/>
      <c r="C21" s="1" t="str">
        <f>CasosAnalisis!M6</f>
        <v>240*240</v>
      </c>
      <c r="D21" s="13" t="n">
        <f>CasosAnalisis!N18</f>
        <v>2.25336E7</v>
      </c>
    </row>
    <row r="22" spans="2:4">
      <c r="B22" s="30"/>
      <c r="C22" s="1" t="str">
        <f>CasosAnalisis!O6</f>
        <v>280*280</v>
      </c>
      <c r="D22" s="13" t="n">
        <f>CasosAnalisis!P18</f>
        <v>2.13395E7</v>
      </c>
    </row>
    <row r="23" spans="2:4">
      <c r="B23" s="30"/>
      <c r="C23" s="16" t="str">
        <f>CasosAnalisis!Q6</f>
        <v>320*320</v>
      </c>
      <c r="D23" s="13" t="n">
        <f>CasosAnalisis!R18</f>
        <v>2.36843E7</v>
      </c>
    </row>
    <row r="24" spans="2:4">
      <c r="B24" s="30"/>
      <c r="C24" s="16" t="str">
        <f>CasosAnalisis!S6</f>
        <v>360*360</v>
      </c>
      <c r="D24" s="19" t="n">
        <f>CasosAnalisis!T18</f>
        <v>3.50527E7</v>
      </c>
    </row>
    <row r="25" spans="2:4">
      <c r="B25" s="30"/>
      <c r="C25" s="1" t="str">
        <f>CasosAnalisis!U6</f>
        <v>400*400</v>
      </c>
      <c r="D25" s="13" t="n">
        <f>CasosAnalisis!V18</f>
        <v>5.55361E7</v>
      </c>
    </row>
    <row r="26" spans="2:4">
      <c r="B26" s="30"/>
      <c r="C26" s="16" t="str">
        <f>CasosAnalisis!W6</f>
        <v>440*440</v>
      </c>
      <c r="D26" s="13" t="n">
        <f>CasosAnalisis!X18</f>
        <v>7.51384E7</v>
      </c>
    </row>
    <row r="27" spans="2:4">
      <c r="B27" s="31"/>
      <c r="C27" s="14" t="str">
        <f>CasosAnalisis!Y6</f>
        <v>480*480</v>
      </c>
      <c r="D27" s="15" t="n">
        <f>CasosAnalisis!Z18</f>
        <v>7.68603E7</v>
      </c>
    </row>
  </sheetData>
  <mergeCells count="1">
    <mergeCell ref="B15:B27"/>
  </mergeCells>
  <pageMargins bottom="0.75" footer="0.3" header="0.3" left="0.7" right="0.7" top="0.75"/>
  <drawing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4F0B-8B0B-4E44-BF2B-8EAE1CB49147}">
  <dimension ref="B15:E27"/>
  <sheetViews>
    <sheetView workbookViewId="0">
      <selection activeCell="D28" sqref="D28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29" t="str">
        <f>CasosAnalisis!B19</f>
        <v>IV.4 Parallel Block</v>
      </c>
      <c r="C15" s="17" t="s">
        <v>14</v>
      </c>
      <c r="D15" s="18" t="s">
        <v>15</v>
      </c>
    </row>
    <row r="16" spans="2:4">
      <c r="B16" s="30"/>
      <c r="C16" s="1" t="str">
        <f>CasosAnalisis!C6</f>
        <v>40*40</v>
      </c>
      <c r="D16" s="13" t="n">
        <f>CasosAnalisis!D19</f>
        <v>4933600.0</v>
      </c>
    </row>
    <row r="17" spans="2:4">
      <c r="B17" s="30"/>
      <c r="C17" s="1" t="str">
        <f>CasosAnalisis!E6</f>
        <v>80*80</v>
      </c>
      <c r="D17" s="13" t="n">
        <f>CasosAnalisis!F19</f>
        <v>7941600.0</v>
      </c>
    </row>
    <row r="18" spans="2:4">
      <c r="B18" s="30"/>
      <c r="C18" s="1" t="str">
        <f>CasosAnalisis!G6</f>
        <v>120*120</v>
      </c>
      <c r="D18" s="13" t="n">
        <f>CasosAnalisis!H19</f>
        <v>3836800.0</v>
      </c>
    </row>
    <row r="19" spans="2:4">
      <c r="B19" s="30"/>
      <c r="C19" s="1" t="str">
        <f>CasosAnalisis!I6</f>
        <v>160*160</v>
      </c>
      <c r="D19" s="13" t="n">
        <f>CasosAnalisis!J19</f>
        <v>2829500.0</v>
      </c>
    </row>
    <row r="20" spans="2:4">
      <c r="B20" s="30"/>
      <c r="C20" s="1" t="str">
        <f>CasosAnalisis!K6</f>
        <v>200*200</v>
      </c>
      <c r="D20" s="13" t="n">
        <f>CasosAnalisis!L19</f>
        <v>2882700.0</v>
      </c>
    </row>
    <row r="21" spans="2:4">
      <c r="B21" s="30"/>
      <c r="C21" s="1" t="str">
        <f>CasosAnalisis!M6</f>
        <v>240*240</v>
      </c>
      <c r="D21" s="13" t="n">
        <f>CasosAnalisis!N19</f>
        <v>5164500.0</v>
      </c>
    </row>
    <row r="22" spans="2:4">
      <c r="B22" s="30"/>
      <c r="C22" s="1" t="str">
        <f>CasosAnalisis!O6</f>
        <v>280*280</v>
      </c>
      <c r="D22" s="13" t="n">
        <f>CasosAnalisis!P19</f>
        <v>7571100.0</v>
      </c>
    </row>
    <row r="23" spans="2:4">
      <c r="B23" s="30"/>
      <c r="C23" s="16" t="str">
        <f>CasosAnalisis!Q6</f>
        <v>320*320</v>
      </c>
      <c r="D23" s="13" t="n">
        <f>CasosAnalisis!R19</f>
        <v>6745900.0</v>
      </c>
    </row>
    <row r="24" spans="2:4">
      <c r="B24" s="30"/>
      <c r="C24" s="16" t="str">
        <f>CasosAnalisis!S6</f>
        <v>360*360</v>
      </c>
      <c r="D24" s="19" t="n">
        <f>CasosAnalisis!T19</f>
        <v>9896800.0</v>
      </c>
    </row>
    <row r="25" spans="2:4">
      <c r="B25" s="30"/>
      <c r="C25" s="1" t="str">
        <f>CasosAnalisis!U6</f>
        <v>400*400</v>
      </c>
      <c r="D25" s="13" t="n">
        <f>CasosAnalisis!V19</f>
        <v>1.46426E7</v>
      </c>
    </row>
    <row r="26" spans="2:4">
      <c r="B26" s="30"/>
      <c r="C26" s="16" t="str">
        <f>CasosAnalisis!W6</f>
        <v>440*440</v>
      </c>
      <c r="D26" s="13" t="n">
        <f>CasosAnalisis!X19</f>
        <v>2.26125E7</v>
      </c>
    </row>
    <row r="27" spans="2:4">
      <c r="B27" s="31"/>
      <c r="C27" s="14" t="str">
        <f>CasosAnalisis!Y6</f>
        <v>480*480</v>
      </c>
      <c r="D27" s="15" t="n">
        <f>CasosAnalisis!Z19</f>
        <v>2.16086E7</v>
      </c>
    </row>
  </sheetData>
  <mergeCells count="1">
    <mergeCell ref="B15:B27"/>
  </mergeCells>
  <pageMargins bottom="0.75" footer="0.3" header="0.3" left="0.7" right="0.7" top="0.75"/>
  <drawing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2E9F-DF12-4B4D-B4ED-E7EB3F8F0C11}">
  <dimension ref="B15:E27"/>
  <sheetViews>
    <sheetView workbookViewId="0">
      <selection activeCell="D28" sqref="D28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29" t="str">
        <f>CasosAnalisis!B20</f>
        <v>V.3 Sequential block</v>
      </c>
      <c r="C15" s="17" t="s">
        <v>14</v>
      </c>
      <c r="D15" s="18" t="s">
        <v>15</v>
      </c>
    </row>
    <row r="16" spans="2:4">
      <c r="B16" s="30"/>
      <c r="C16" s="1" t="str">
        <f>CasosAnalisis!C6</f>
        <v>40*40</v>
      </c>
      <c r="D16" s="13" t="n">
        <f>CasosAnalisis!D20</f>
        <v>4840500.0</v>
      </c>
    </row>
    <row r="17" spans="2:4">
      <c r="B17" s="30"/>
      <c r="C17" s="1" t="str">
        <f>CasosAnalisis!E6</f>
        <v>80*80</v>
      </c>
      <c r="D17" s="13" t="n">
        <f>CasosAnalisis!F20</f>
        <v>1.17314E7</v>
      </c>
    </row>
    <row r="18" spans="2:4">
      <c r="B18" s="30"/>
      <c r="C18" s="1" t="str">
        <f>CasosAnalisis!G6</f>
        <v>120*120</v>
      </c>
      <c r="D18" s="13" t="n">
        <f>CasosAnalisis!H20</f>
        <v>3227500.0</v>
      </c>
    </row>
    <row r="19" spans="2:4">
      <c r="B19" s="30"/>
      <c r="C19" s="1" t="str">
        <f>CasosAnalisis!I6</f>
        <v>160*160</v>
      </c>
      <c r="D19" s="13" t="n">
        <f>CasosAnalisis!J20</f>
        <v>1.20298E7</v>
      </c>
    </row>
    <row r="20" spans="2:4">
      <c r="B20" s="30"/>
      <c r="C20" s="1" t="str">
        <f>CasosAnalisis!K6</f>
        <v>200*200</v>
      </c>
      <c r="D20" s="13" t="n">
        <f>CasosAnalisis!L20</f>
        <v>1.37294E7</v>
      </c>
    </row>
    <row r="21" spans="2:4">
      <c r="B21" s="30"/>
      <c r="C21" s="1" t="str">
        <f>CasosAnalisis!M6</f>
        <v>240*240</v>
      </c>
      <c r="D21" s="13" t="n">
        <f>CasosAnalisis!N20</f>
        <v>2.7386E7</v>
      </c>
    </row>
    <row r="22" spans="2:4">
      <c r="B22" s="30"/>
      <c r="C22" s="1" t="str">
        <f>CasosAnalisis!O6</f>
        <v>280*280</v>
      </c>
      <c r="D22" s="13" t="n">
        <f>CasosAnalisis!P20</f>
        <v>3.70655E7</v>
      </c>
    </row>
    <row r="23" spans="2:4">
      <c r="B23" s="30"/>
      <c r="C23" s="16" t="str">
        <f>CasosAnalisis!Q6</f>
        <v>320*320</v>
      </c>
      <c r="D23" s="13" t="n">
        <f>CasosAnalisis!R20</f>
        <v>4.99797E7</v>
      </c>
    </row>
    <row r="24" spans="2:4">
      <c r="B24" s="30"/>
      <c r="C24" s="16" t="str">
        <f>CasosAnalisis!S6</f>
        <v>360*360</v>
      </c>
      <c r="D24" s="19" t="n">
        <f>CasosAnalisis!T20</f>
        <v>7.02167E7</v>
      </c>
    </row>
    <row r="25" spans="2:4">
      <c r="B25" s="30"/>
      <c r="C25" s="1" t="str">
        <f>CasosAnalisis!U6</f>
        <v>400*400</v>
      </c>
      <c r="D25" s="13" t="n">
        <f>CasosAnalisis!V20</f>
        <v>9.4684E7</v>
      </c>
    </row>
    <row r="26" spans="2:4">
      <c r="B26" s="30"/>
      <c r="C26" s="16" t="str">
        <f>CasosAnalisis!W6</f>
        <v>440*440</v>
      </c>
      <c r="D26" s="13" t="n">
        <f>CasosAnalisis!X20</f>
        <v>1.271564E8</v>
      </c>
    </row>
    <row r="27" spans="2:4">
      <c r="B27" s="31"/>
      <c r="C27" s="14" t="str">
        <f>CasosAnalisis!Y6</f>
        <v>480*480</v>
      </c>
      <c r="D27" s="15" t="n">
        <f>CasosAnalisis!Z20</f>
        <v>1.665001E8</v>
      </c>
    </row>
  </sheetData>
  <mergeCells count="1">
    <mergeCell ref="B15:B27"/>
  </mergeCells>
  <pageMargins bottom="0.75" footer="0.3" header="0.3" left="0.7" right="0.7" top="0.75"/>
  <drawing r:id="rId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ACB0C-1D74-4EAA-9FAB-9468C625BF1B}">
  <dimension ref="B15:E27"/>
  <sheetViews>
    <sheetView tabSelected="1" workbookViewId="0">
      <selection activeCell="C31" sqref="C31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29" t="str">
        <f>CasosAnalisis!B21</f>
        <v>V.4 Parallel Block</v>
      </c>
      <c r="C15" s="17" t="s">
        <v>14</v>
      </c>
      <c r="D15" s="18" t="s">
        <v>15</v>
      </c>
    </row>
    <row r="16" spans="2:4">
      <c r="B16" s="30"/>
      <c r="C16" s="1" t="str">
        <f>CasosAnalisis!C6</f>
        <v>40*40</v>
      </c>
      <c r="D16" s="13" t="n">
        <f>CasosAnalisis!D21</f>
        <v>3415700.0</v>
      </c>
    </row>
    <row r="17" spans="2:4">
      <c r="B17" s="30"/>
      <c r="C17" s="1" t="str">
        <f>CasosAnalisis!E6</f>
        <v>80*80</v>
      </c>
      <c r="D17" s="13" t="n">
        <f>CasosAnalisis!F21</f>
        <v>8907600.0</v>
      </c>
    </row>
    <row r="18" spans="2:4">
      <c r="B18" s="30"/>
      <c r="C18" s="1" t="str">
        <f>CasosAnalisis!G6</f>
        <v>120*120</v>
      </c>
      <c r="D18" s="13" t="n">
        <f>CasosAnalisis!H21</f>
        <v>2914200.0</v>
      </c>
    </row>
    <row r="19" spans="2:4">
      <c r="B19" s="30"/>
      <c r="C19" s="1" t="str">
        <f>CasosAnalisis!I6</f>
        <v>160*160</v>
      </c>
      <c r="D19" s="13" t="n">
        <f>CasosAnalisis!J21</f>
        <v>2.12187E7</v>
      </c>
    </row>
    <row r="20" spans="2:4">
      <c r="B20" s="30"/>
      <c r="C20" s="1" t="str">
        <f>CasosAnalisis!K6</f>
        <v>200*200</v>
      </c>
      <c r="D20" s="13" t="n">
        <f>CasosAnalisis!L21</f>
        <v>1.5032E7</v>
      </c>
    </row>
    <row r="21" spans="2:4">
      <c r="B21" s="30"/>
      <c r="C21" s="1" t="str">
        <f>CasosAnalisis!M6</f>
        <v>240*240</v>
      </c>
      <c r="D21" s="13" t="n">
        <f>CasosAnalisis!N21</f>
        <v>2.31987E7</v>
      </c>
    </row>
    <row r="22" spans="2:4">
      <c r="B22" s="30"/>
      <c r="C22" s="1" t="str">
        <f>CasosAnalisis!O6</f>
        <v>280*280</v>
      </c>
      <c r="D22" s="13" t="n">
        <f>CasosAnalisis!P21</f>
        <v>3.56025E7</v>
      </c>
    </row>
    <row r="23" spans="2:4">
      <c r="B23" s="30"/>
      <c r="C23" s="16" t="str">
        <f>CasosAnalisis!Q6</f>
        <v>320*320</v>
      </c>
      <c r="D23" s="13" t="n">
        <f>CasosAnalisis!R21</f>
        <v>4.57512E7</v>
      </c>
    </row>
    <row r="24" spans="2:4">
      <c r="B24" s="30"/>
      <c r="C24" s="16" t="str">
        <f>CasosAnalisis!S6</f>
        <v>360*360</v>
      </c>
      <c r="D24" s="19" t="n">
        <f>CasosAnalisis!T21</f>
        <v>6.93533E7</v>
      </c>
    </row>
    <row r="25" spans="2:4">
      <c r="B25" s="30"/>
      <c r="C25" s="1" t="str">
        <f>CasosAnalisis!U6</f>
        <v>400*400</v>
      </c>
      <c r="D25" s="13" t="n">
        <f>CasosAnalisis!V21</f>
        <v>8.98067E7</v>
      </c>
    </row>
    <row r="26" spans="2:4">
      <c r="B26" s="30"/>
      <c r="C26" s="16" t="str">
        <f>CasosAnalisis!W6</f>
        <v>440*440</v>
      </c>
      <c r="D26" s="13" t="n">
        <f>CasosAnalisis!X21</f>
        <v>1.280299E8</v>
      </c>
    </row>
    <row r="27" spans="2:4">
      <c r="B27" s="31"/>
      <c r="C27" s="14" t="str">
        <f>CasosAnalisis!Y6</f>
        <v>480*480</v>
      </c>
      <c r="D27" s="15" t="n">
        <f>CasosAnalisis!Z21</f>
        <v>1.560031E8</v>
      </c>
    </row>
  </sheetData>
  <mergeCells count="1">
    <mergeCell ref="B15:B27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E4C6-DB24-472D-8ED2-D18E9C87BC80}">
  <dimension ref="B15:E27"/>
  <sheetViews>
    <sheetView workbookViewId="0">
      <selection activeCell="D15" sqref="D15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29" t="str">
        <f>CasosAnalisis!B6</f>
        <v>NaivStandard</v>
      </c>
      <c r="C15" s="17" t="s">
        <v>14</v>
      </c>
      <c r="D15" s="18" t="s">
        <v>15</v>
      </c>
    </row>
    <row r="16" spans="2:4">
      <c r="B16" s="30"/>
      <c r="C16" s="1" t="str">
        <f>CasosAnalisis!C6</f>
        <v>40*40</v>
      </c>
      <c r="D16" s="13" t="n">
        <f>CasosAnalisis!D6</f>
        <v>4171200.0</v>
      </c>
    </row>
    <row r="17" spans="2:4">
      <c r="B17" s="30"/>
      <c r="C17" s="1" t="str">
        <f>CasosAnalisis!E6</f>
        <v>80*80</v>
      </c>
      <c r="D17" s="13" t="n">
        <f>CasosAnalisis!F6</f>
        <v>4107600.0</v>
      </c>
    </row>
    <row r="18" spans="2:4">
      <c r="B18" s="30"/>
      <c r="C18" s="1" t="str">
        <f>CasosAnalisis!G6</f>
        <v>120*120</v>
      </c>
      <c r="D18" s="13" t="n">
        <f>CasosAnalisis!H6</f>
        <v>2178100.0</v>
      </c>
    </row>
    <row r="19" spans="2:4">
      <c r="B19" s="30"/>
      <c r="C19" s="1" t="str">
        <f>CasosAnalisis!I6</f>
        <v>160*160</v>
      </c>
      <c r="D19" s="13" t="n">
        <f>CasosAnalisis!J6</f>
        <v>6026100.0</v>
      </c>
    </row>
    <row r="20" spans="2:4">
      <c r="B20" s="30"/>
      <c r="C20" s="1" t="str">
        <f>CasosAnalisis!K6</f>
        <v>200*200</v>
      </c>
      <c r="D20" s="13" t="n">
        <f>CasosAnalisis!L6</f>
        <v>1.73846E7</v>
      </c>
    </row>
    <row r="21" spans="2:4">
      <c r="B21" s="30"/>
      <c r="C21" s="1" t="str">
        <f>CasosAnalisis!M6</f>
        <v>240*240</v>
      </c>
      <c r="D21" s="13" t="n">
        <f>CasosAnalisis!N6</f>
        <v>1.73088E7</v>
      </c>
    </row>
    <row r="22" spans="2:4">
      <c r="B22" s="30"/>
      <c r="C22" s="1" t="str">
        <f>CasosAnalisis!O6</f>
        <v>280*280</v>
      </c>
      <c r="D22" s="13" t="n">
        <f>CasosAnalisis!P6</f>
        <v>2.7952E7</v>
      </c>
    </row>
    <row r="23" spans="2:4">
      <c r="B23" s="30"/>
      <c r="C23" s="16" t="str">
        <f>CasosAnalisis!Q6</f>
        <v>320*320</v>
      </c>
      <c r="D23" s="13" t="n">
        <f>CasosAnalisis!R6</f>
        <v>5.04612E7</v>
      </c>
    </row>
    <row r="24" spans="2:4">
      <c r="B24" s="30"/>
      <c r="C24" s="16" t="str">
        <f>CasosAnalisis!S6</f>
        <v>360*360</v>
      </c>
      <c r="D24" s="19" t="n">
        <f>CasosAnalisis!T6</f>
        <v>6.23562E7</v>
      </c>
    </row>
    <row r="25" spans="2:4">
      <c r="B25" s="30"/>
      <c r="C25" s="1" t="str">
        <f>CasosAnalisis!U6</f>
        <v>400*400</v>
      </c>
      <c r="D25" s="13" t="n">
        <f>CasosAnalisis!V6</f>
        <v>1.028427E8</v>
      </c>
    </row>
    <row r="26" spans="2:4">
      <c r="B26" s="30"/>
      <c r="C26" s="16" t="str">
        <f>CasosAnalisis!W6</f>
        <v>440*440</v>
      </c>
      <c r="D26" s="13" t="n">
        <f>CasosAnalisis!X6</f>
        <v>1.189186E8</v>
      </c>
    </row>
    <row r="27" spans="2:4">
      <c r="B27" s="31"/>
      <c r="C27" s="14" t="str">
        <f>CasosAnalisis!Y6</f>
        <v>480*480</v>
      </c>
      <c r="D27" s="15" t="n">
        <f>CasosAnalisis!Z6</f>
        <v>1.97599E8</v>
      </c>
    </row>
  </sheetData>
  <mergeCells count="1">
    <mergeCell ref="B15:B27"/>
  </mergeCells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8A854-B12E-4FC9-822F-11E1CA58E40B}">
  <dimension ref="B15:E27"/>
  <sheetViews>
    <sheetView workbookViewId="0">
      <selection activeCell="D15" sqref="D15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29" t="str">
        <f>CasosAnalisis!B7</f>
        <v>NaivOnArray</v>
      </c>
      <c r="C15" s="17" t="s">
        <v>14</v>
      </c>
      <c r="D15" s="18" t="s">
        <v>15</v>
      </c>
    </row>
    <row r="16" spans="2:4">
      <c r="B16" s="30"/>
      <c r="C16" s="1" t="str">
        <f>CasosAnalisis!C6</f>
        <v>40*40</v>
      </c>
      <c r="D16" s="13" t="n">
        <f>CasosAnalisis!D7</f>
        <v>1924600.0</v>
      </c>
    </row>
    <row r="17" spans="2:4">
      <c r="B17" s="30"/>
      <c r="C17" s="1" t="str">
        <f>CasosAnalisis!E6</f>
        <v>80*80</v>
      </c>
      <c r="D17" s="13" t="n">
        <f>CasosAnalisis!F7</f>
        <v>1.12049E7</v>
      </c>
    </row>
    <row r="18" spans="2:4">
      <c r="B18" s="30"/>
      <c r="C18" s="1" t="str">
        <f>CasosAnalisis!G6</f>
        <v>120*120</v>
      </c>
      <c r="D18" s="13" t="n">
        <f>CasosAnalisis!H7</f>
        <v>4423400.0</v>
      </c>
    </row>
    <row r="19" spans="2:4">
      <c r="B19" s="30"/>
      <c r="C19" s="1" t="str">
        <f>CasosAnalisis!I6</f>
        <v>160*160</v>
      </c>
      <c r="D19" s="13" t="n">
        <f>CasosAnalisis!J7</f>
        <v>5170100.0</v>
      </c>
    </row>
    <row r="20" spans="2:4">
      <c r="B20" s="30"/>
      <c r="C20" s="1" t="str">
        <f>CasosAnalisis!K6</f>
        <v>200*200</v>
      </c>
      <c r="D20" s="13" t="n">
        <f>CasosAnalisis!L7</f>
        <v>1.23763E7</v>
      </c>
    </row>
    <row r="21" spans="2:4">
      <c r="B21" s="30"/>
      <c r="C21" s="1" t="str">
        <f>CasosAnalisis!M6</f>
        <v>240*240</v>
      </c>
      <c r="D21" s="13" t="n">
        <f>CasosAnalisis!N7</f>
        <v>2.13463E7</v>
      </c>
    </row>
    <row r="22" spans="2:4">
      <c r="B22" s="30"/>
      <c r="C22" s="1" t="str">
        <f>CasosAnalisis!O6</f>
        <v>280*280</v>
      </c>
      <c r="D22" s="13" t="n">
        <f>CasosAnalisis!P7</f>
        <v>3.70012E7</v>
      </c>
    </row>
    <row r="23" spans="2:4">
      <c r="B23" s="30"/>
      <c r="C23" s="16" t="str">
        <f>CasosAnalisis!Q6</f>
        <v>320*320</v>
      </c>
      <c r="D23" s="13" t="n">
        <f>CasosAnalisis!R7</f>
        <v>5.68911E7</v>
      </c>
    </row>
    <row r="24" spans="2:4">
      <c r="B24" s="30"/>
      <c r="C24" s="16" t="str">
        <f>CasosAnalisis!S6</f>
        <v>360*360</v>
      </c>
      <c r="D24" s="19" t="n">
        <f>CasosAnalisis!T7</f>
        <v>7.45729E7</v>
      </c>
    </row>
    <row r="25" spans="2:4">
      <c r="B25" s="30"/>
      <c r="C25" s="1" t="str">
        <f>CasosAnalisis!U6</f>
        <v>400*400</v>
      </c>
      <c r="D25" s="13" t="n">
        <f>CasosAnalisis!V7</f>
        <v>1.519694E8</v>
      </c>
    </row>
    <row r="26" spans="2:4">
      <c r="B26" s="30"/>
      <c r="C26" s="16" t="str">
        <f>CasosAnalisis!W6</f>
        <v>440*440</v>
      </c>
      <c r="D26" s="13" t="n">
        <f>CasosAnalisis!X7</f>
        <v>3.109883E8</v>
      </c>
    </row>
    <row r="27" spans="2:4">
      <c r="B27" s="31"/>
      <c r="C27" s="14" t="str">
        <f>CasosAnalisis!Y6</f>
        <v>480*480</v>
      </c>
      <c r="D27" s="15" t="n">
        <f>CasosAnalisis!Z7</f>
        <v>2.730017E8</v>
      </c>
    </row>
  </sheetData>
  <mergeCells count="1">
    <mergeCell ref="B15:B27"/>
  </mergeCells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FBD7-7610-4902-8237-717A79E065ED}">
  <dimension ref="B15:E27"/>
  <sheetViews>
    <sheetView workbookViewId="0">
      <selection activeCell="D15" sqref="D15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29" t="str">
        <f>CasosAnalisis!B8</f>
        <v>NaivKahan</v>
      </c>
      <c r="C15" s="17" t="s">
        <v>14</v>
      </c>
      <c r="D15" s="18" t="s">
        <v>15</v>
      </c>
    </row>
    <row r="16" spans="2:4">
      <c r="B16" s="30"/>
      <c r="C16" s="1" t="str">
        <f>CasosAnalisis!C6</f>
        <v>40*40</v>
      </c>
      <c r="D16" s="13" t="n">
        <f>CasosAnalisis!D8</f>
        <v>2211100.0</v>
      </c>
    </row>
    <row r="17" spans="2:4">
      <c r="B17" s="30"/>
      <c r="C17" s="1" t="str">
        <f>CasosAnalisis!E6</f>
        <v>80*80</v>
      </c>
      <c r="D17" s="13" t="n">
        <f>CasosAnalisis!F8</f>
        <v>9373200.0</v>
      </c>
    </row>
    <row r="18" spans="2:4">
      <c r="B18" s="30"/>
      <c r="C18" s="1" t="str">
        <f>CasosAnalisis!G6</f>
        <v>120*120</v>
      </c>
      <c r="D18" s="13" t="n">
        <f>CasosAnalisis!H8</f>
        <v>7220500.0</v>
      </c>
    </row>
    <row r="19" spans="2:4">
      <c r="B19" s="30"/>
      <c r="C19" s="1" t="str">
        <f>CasosAnalisis!I6</f>
        <v>160*160</v>
      </c>
      <c r="D19" s="13" t="n">
        <f>CasosAnalisis!J8</f>
        <v>1.6991E7</v>
      </c>
    </row>
    <row r="20" spans="2:4">
      <c r="B20" s="30"/>
      <c r="C20" s="1" t="str">
        <f>CasosAnalisis!K6</f>
        <v>200*200</v>
      </c>
      <c r="D20" s="13" t="n">
        <f>CasosAnalisis!L8</f>
        <v>3.47494E7</v>
      </c>
    </row>
    <row r="21" spans="2:4">
      <c r="B21" s="30"/>
      <c r="C21" s="1" t="str">
        <f>CasosAnalisis!M6</f>
        <v>240*240</v>
      </c>
      <c r="D21" s="13" t="n">
        <f>CasosAnalisis!N8</f>
        <v>6.54481E7</v>
      </c>
    </row>
    <row r="22" spans="2:4">
      <c r="B22" s="30"/>
      <c r="C22" s="1" t="str">
        <f>CasosAnalisis!O6</f>
        <v>280*280</v>
      </c>
      <c r="D22" s="13" t="n">
        <f>CasosAnalisis!P8</f>
        <v>1.205528E8</v>
      </c>
    </row>
    <row r="23" spans="2:4">
      <c r="B23" s="30"/>
      <c r="C23" s="16" t="str">
        <f>CasosAnalisis!Q6</f>
        <v>320*320</v>
      </c>
      <c r="D23" s="13" t="n">
        <f>CasosAnalisis!R8</f>
        <v>1.494549E8</v>
      </c>
    </row>
    <row r="24" spans="2:4">
      <c r="B24" s="30"/>
      <c r="C24" s="16" t="str">
        <f>CasosAnalisis!S6</f>
        <v>360*360</v>
      </c>
      <c r="D24" s="19" t="n">
        <f>CasosAnalisis!T8</f>
        <v>1.902222E8</v>
      </c>
    </row>
    <row r="25" spans="2:4">
      <c r="B25" s="30"/>
      <c r="C25" s="1" t="str">
        <f>CasosAnalisis!U6</f>
        <v>400*400</v>
      </c>
      <c r="D25" s="13" t="n">
        <f>CasosAnalisis!V8</f>
        <v>2.570682E8</v>
      </c>
    </row>
    <row r="26" spans="2:4">
      <c r="B26" s="30"/>
      <c r="C26" s="16" t="str">
        <f>CasosAnalisis!W6</f>
        <v>440*440</v>
      </c>
      <c r="D26" s="13" t="n">
        <f>CasosAnalisis!X8</f>
        <v>3.900198E8</v>
      </c>
    </row>
    <row r="27" spans="2:4">
      <c r="B27" s="31"/>
      <c r="C27" s="14" t="str">
        <f>CasosAnalisis!Y6</f>
        <v>480*480</v>
      </c>
      <c r="D27" s="15" t="n">
        <f>CasosAnalisis!Z8</f>
        <v>4.474896E8</v>
      </c>
    </row>
  </sheetData>
  <mergeCells count="1">
    <mergeCell ref="B15:B27"/>
  </mergeCells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6B99-BAC3-4485-97EB-059DD7F8E18B}">
  <dimension ref="B15:E27"/>
  <sheetViews>
    <sheetView workbookViewId="0">
      <selection activeCell="D15" sqref="D15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29" t="str">
        <f>CasosAnalisis!B9</f>
        <v>NaivLoopUnrollingTwo</v>
      </c>
      <c r="C15" s="17" t="s">
        <v>14</v>
      </c>
      <c r="D15" s="18" t="s">
        <v>15</v>
      </c>
    </row>
    <row r="16" spans="2:4">
      <c r="B16" s="30"/>
      <c r="C16" s="1" t="str">
        <f>CasosAnalisis!C6</f>
        <v>40*40</v>
      </c>
      <c r="D16" s="13" t="n">
        <f>CasosAnalisis!D9</f>
        <v>1489200.0</v>
      </c>
    </row>
    <row r="17" spans="2:4">
      <c r="B17" s="30"/>
      <c r="C17" s="1" t="str">
        <f>CasosAnalisis!E6</f>
        <v>80*80</v>
      </c>
      <c r="D17" s="13" t="n">
        <f>CasosAnalisis!F9</f>
        <v>7319500.0</v>
      </c>
    </row>
    <row r="18" spans="2:4">
      <c r="B18" s="30"/>
      <c r="C18" s="1" t="str">
        <f>CasosAnalisis!G6</f>
        <v>120*120</v>
      </c>
      <c r="D18" s="13" t="n">
        <f>CasosAnalisis!H9</f>
        <v>2151600.0</v>
      </c>
    </row>
    <row r="19" spans="2:4">
      <c r="B19" s="30"/>
      <c r="C19" s="1" t="str">
        <f>CasosAnalisis!I6</f>
        <v>160*160</v>
      </c>
      <c r="D19" s="13" t="n">
        <f>CasosAnalisis!J9</f>
        <v>3901900.0</v>
      </c>
    </row>
    <row r="20" spans="2:4">
      <c r="B20" s="30"/>
      <c r="C20" s="1" t="str">
        <f>CasosAnalisis!K6</f>
        <v>200*200</v>
      </c>
      <c r="D20" s="13" t="n">
        <f>CasosAnalisis!L9</f>
        <v>9059900.0</v>
      </c>
    </row>
    <row r="21" spans="2:4">
      <c r="B21" s="30"/>
      <c r="C21" s="1" t="str">
        <f>CasosAnalisis!M6</f>
        <v>240*240</v>
      </c>
      <c r="D21" s="13" t="n">
        <f>CasosAnalisis!N9</f>
        <v>1.77267E7</v>
      </c>
    </row>
    <row r="22" spans="2:4">
      <c r="B22" s="30"/>
      <c r="C22" s="1" t="str">
        <f>CasosAnalisis!O6</f>
        <v>280*280</v>
      </c>
      <c r="D22" s="13" t="n">
        <f>CasosAnalisis!P9</f>
        <v>3.57725E7</v>
      </c>
    </row>
    <row r="23" spans="2:4">
      <c r="B23" s="30"/>
      <c r="C23" s="16" t="str">
        <f>CasosAnalisis!Q6</f>
        <v>320*320</v>
      </c>
      <c r="D23" s="13" t="n">
        <f>CasosAnalisis!R9</f>
        <v>3.79456E7</v>
      </c>
    </row>
    <row r="24" spans="2:4">
      <c r="B24" s="30"/>
      <c r="C24" s="16" t="str">
        <f>CasosAnalisis!S6</f>
        <v>360*360</v>
      </c>
      <c r="D24" s="19" t="n">
        <f>CasosAnalisis!T9</f>
        <v>6.09579E7</v>
      </c>
    </row>
    <row r="25" spans="2:4">
      <c r="B25" s="30"/>
      <c r="C25" s="1" t="str">
        <f>CasosAnalisis!U6</f>
        <v>400*400</v>
      </c>
      <c r="D25" s="13" t="n">
        <f>CasosAnalisis!V9</f>
        <v>7.73204E7</v>
      </c>
    </row>
    <row r="26" spans="2:4">
      <c r="B26" s="30"/>
      <c r="C26" s="16" t="str">
        <f>CasosAnalisis!W6</f>
        <v>440*440</v>
      </c>
      <c r="D26" s="13" t="n">
        <f>CasosAnalisis!X9</f>
        <v>1.030681E8</v>
      </c>
    </row>
    <row r="27" spans="2:4">
      <c r="B27" s="31"/>
      <c r="C27" s="14" t="str">
        <f>CasosAnalisis!Y6</f>
        <v>480*480</v>
      </c>
      <c r="D27" s="15" t="n">
        <f>CasosAnalisis!Z9</f>
        <v>1.449555E8</v>
      </c>
    </row>
  </sheetData>
  <mergeCells count="1">
    <mergeCell ref="B15:B27"/>
  </mergeCells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2CB5-D3D4-4804-B973-184BD50A1A5F}">
  <dimension ref="B15:E27"/>
  <sheetViews>
    <sheetView workbookViewId="0">
      <selection activeCell="D15" sqref="D15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29" t="str">
        <f>CasosAnalisis!B10</f>
        <v>NaivLoopUnrollingThree</v>
      </c>
      <c r="C15" s="17" t="s">
        <v>14</v>
      </c>
      <c r="D15" s="18" t="s">
        <v>15</v>
      </c>
    </row>
    <row r="16" spans="2:4">
      <c r="B16" s="30"/>
      <c r="C16" s="1" t="str">
        <f>CasosAnalisis!C6</f>
        <v>40*40</v>
      </c>
      <c r="D16" s="13" t="n">
        <f>CasosAnalisis!D10</f>
        <v>1517300.0</v>
      </c>
    </row>
    <row r="17" spans="2:4">
      <c r="B17" s="30"/>
      <c r="C17" s="1" t="str">
        <f>CasosAnalisis!E6</f>
        <v>80*80</v>
      </c>
      <c r="D17" s="13" t="n">
        <f>CasosAnalisis!F10</f>
        <v>4316300.0</v>
      </c>
    </row>
    <row r="18" spans="2:4">
      <c r="B18" s="30"/>
      <c r="C18" s="1" t="str">
        <f>CasosAnalisis!G6</f>
        <v>120*120</v>
      </c>
      <c r="D18" s="13" t="n">
        <f>CasosAnalisis!H10</f>
        <v>3994700.0</v>
      </c>
    </row>
    <row r="19" spans="2:4">
      <c r="B19" s="30"/>
      <c r="C19" s="1" t="str">
        <f>CasosAnalisis!I6</f>
        <v>160*160</v>
      </c>
      <c r="D19" s="13" t="n">
        <f>CasosAnalisis!J10</f>
        <v>9235000.0</v>
      </c>
    </row>
    <row r="20" spans="2:4">
      <c r="B20" s="30"/>
      <c r="C20" s="1" t="str">
        <f>CasosAnalisis!K6</f>
        <v>200*200</v>
      </c>
      <c r="D20" s="13" t="n">
        <f>CasosAnalisis!L10</f>
        <v>9277500.0</v>
      </c>
    </row>
    <row r="21" spans="2:4">
      <c r="B21" s="30"/>
      <c r="C21" s="1" t="str">
        <f>CasosAnalisis!M6</f>
        <v>240*240</v>
      </c>
      <c r="D21" s="13" t="n">
        <f>CasosAnalisis!N10</f>
        <v>2.70265E7</v>
      </c>
    </row>
    <row r="22" spans="2:4">
      <c r="B22" s="30"/>
      <c r="C22" s="1" t="str">
        <f>CasosAnalisis!O6</f>
        <v>280*280</v>
      </c>
      <c r="D22" s="13" t="n">
        <f>CasosAnalisis!P10</f>
        <v>2.66993E7</v>
      </c>
    </row>
    <row r="23" spans="2:4">
      <c r="B23" s="30"/>
      <c r="C23" s="16" t="str">
        <f>CasosAnalisis!Q6</f>
        <v>320*320</v>
      </c>
      <c r="D23" s="13" t="n">
        <f>CasosAnalisis!R10</f>
        <v>4.39422E7</v>
      </c>
    </row>
    <row r="24" spans="2:4">
      <c r="B24" s="30"/>
      <c r="C24" s="16" t="str">
        <f>CasosAnalisis!S6</f>
        <v>360*360</v>
      </c>
      <c r="D24" s="19" t="n">
        <f>CasosAnalisis!T10</f>
        <v>6.87511E7</v>
      </c>
    </row>
    <row r="25" spans="2:4">
      <c r="B25" s="30"/>
      <c r="C25" s="1" t="str">
        <f>CasosAnalisis!U6</f>
        <v>400*400</v>
      </c>
      <c r="D25" s="13" t="n">
        <f>CasosAnalisis!V10</f>
        <v>8.51086E7</v>
      </c>
    </row>
    <row r="26" spans="2:4">
      <c r="B26" s="30"/>
      <c r="C26" s="16" t="str">
        <f>CasosAnalisis!W6</f>
        <v>440*440</v>
      </c>
      <c r="D26" s="13" t="n">
        <f>CasosAnalisis!X10</f>
        <v>1.49861E8</v>
      </c>
    </row>
    <row r="27" spans="2:4">
      <c r="B27" s="31"/>
      <c r="C27" s="14" t="str">
        <f>CasosAnalisis!Y6</f>
        <v>480*480</v>
      </c>
      <c r="D27" s="15" t="n">
        <f>CasosAnalisis!Z10</f>
        <v>1.811584E8</v>
      </c>
    </row>
  </sheetData>
  <mergeCells count="1">
    <mergeCell ref="B15:B27"/>
  </mergeCells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F55B-5ED1-4747-840E-15756561BEB6}">
  <dimension ref="B15:E27"/>
  <sheetViews>
    <sheetView workbookViewId="0">
      <selection activeCell="D15" sqref="D15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29" t="str">
        <f>CasosAnalisis!B11</f>
        <v>NaivLoopUnrollingFour</v>
      </c>
      <c r="C15" s="17" t="s">
        <v>14</v>
      </c>
      <c r="D15" s="18" t="s">
        <v>15</v>
      </c>
    </row>
    <row r="16" spans="2:4">
      <c r="B16" s="30"/>
      <c r="C16" s="1" t="str">
        <f>CasosAnalisis!C6</f>
        <v>40*40</v>
      </c>
      <c r="D16" s="13" t="n">
        <f>CasosAnalisis!D11</f>
        <v>2232200.0</v>
      </c>
    </row>
    <row r="17" spans="2:4">
      <c r="B17" s="30"/>
      <c r="C17" s="1" t="str">
        <f>CasosAnalisis!E6</f>
        <v>80*80</v>
      </c>
      <c r="D17" s="13" t="n">
        <f>CasosAnalisis!F11</f>
        <v>5358000.0</v>
      </c>
    </row>
    <row r="18" spans="2:4">
      <c r="B18" s="30"/>
      <c r="C18" s="1" t="str">
        <f>CasosAnalisis!G6</f>
        <v>120*120</v>
      </c>
      <c r="D18" s="13" t="n">
        <f>CasosAnalisis!H11</f>
        <v>2200800.0</v>
      </c>
    </row>
    <row r="19" spans="2:4">
      <c r="B19" s="30"/>
      <c r="C19" s="1" t="str">
        <f>CasosAnalisis!I6</f>
        <v>160*160</v>
      </c>
      <c r="D19" s="13" t="n">
        <f>CasosAnalisis!J11</f>
        <v>3881800.0</v>
      </c>
    </row>
    <row r="20" spans="2:4">
      <c r="B20" s="30"/>
      <c r="C20" s="1" t="str">
        <f>CasosAnalisis!K6</f>
        <v>200*200</v>
      </c>
      <c r="D20" s="13" t="n">
        <f>CasosAnalisis!L11</f>
        <v>1.65649E7</v>
      </c>
    </row>
    <row r="21" spans="2:4">
      <c r="B21" s="30"/>
      <c r="C21" s="1" t="str">
        <f>CasosAnalisis!M6</f>
        <v>240*240</v>
      </c>
      <c r="D21" s="13" t="n">
        <f>CasosAnalisis!N11</f>
        <v>2.26685E7</v>
      </c>
    </row>
    <row r="22" spans="2:4">
      <c r="B22" s="30"/>
      <c r="C22" s="1" t="str">
        <f>CasosAnalisis!O6</f>
        <v>280*280</v>
      </c>
      <c r="D22" s="13" t="n">
        <f>CasosAnalisis!P11</f>
        <v>2.90977E7</v>
      </c>
    </row>
    <row r="23" spans="2:4">
      <c r="B23" s="30"/>
      <c r="C23" s="16" t="str">
        <f>CasosAnalisis!Q6</f>
        <v>320*320</v>
      </c>
      <c r="D23" s="13" t="n">
        <f>CasosAnalisis!R11</f>
        <v>4.12994E7</v>
      </c>
    </row>
    <row r="24" spans="2:4">
      <c r="B24" s="30"/>
      <c r="C24" s="16" t="str">
        <f>CasosAnalisis!S6</f>
        <v>360*360</v>
      </c>
      <c r="D24" s="19" t="n">
        <f>CasosAnalisis!T11</f>
        <v>5.9729E7</v>
      </c>
    </row>
    <row r="25" spans="2:4">
      <c r="B25" s="30"/>
      <c r="C25" s="1" t="str">
        <f>CasosAnalisis!U6</f>
        <v>400*400</v>
      </c>
      <c r="D25" s="13" t="n">
        <f>CasosAnalisis!V11</f>
        <v>1.146054E8</v>
      </c>
    </row>
    <row r="26" spans="2:4">
      <c r="B26" s="30"/>
      <c r="C26" s="16" t="str">
        <f>CasosAnalisis!W6</f>
        <v>440*440</v>
      </c>
      <c r="D26" s="13" t="n">
        <f>CasosAnalisis!X11</f>
        <v>1.237163E8</v>
      </c>
    </row>
    <row r="27" spans="2:4">
      <c r="B27" s="31"/>
      <c r="C27" s="14" t="str">
        <f>CasosAnalisis!Y6</f>
        <v>480*480</v>
      </c>
      <c r="D27" s="15" t="n">
        <f>CasosAnalisis!Z11</f>
        <v>2.136114E8</v>
      </c>
    </row>
  </sheetData>
  <mergeCells count="1">
    <mergeCell ref="B15:B27"/>
  </mergeCells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7396-735C-47F9-8365-B1E0CFA96A48}">
  <dimension ref="B15:E27"/>
  <sheetViews>
    <sheetView workbookViewId="0">
      <selection activeCell="D16" sqref="D16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29" t="str">
        <f>CasosAnalisis!B12</f>
        <v>WinogradOriginal</v>
      </c>
      <c r="C15" s="17" t="s">
        <v>14</v>
      </c>
      <c r="D15" s="18" t="s">
        <v>15</v>
      </c>
    </row>
    <row r="16" spans="2:4">
      <c r="B16" s="30"/>
      <c r="C16" s="1" t="str">
        <f>CasosAnalisis!C6</f>
        <v>40*40</v>
      </c>
      <c r="D16" s="13" t="n">
        <f>CasosAnalisis!D12</f>
        <v>1618600.0</v>
      </c>
    </row>
    <row r="17" spans="2:4">
      <c r="B17" s="30"/>
      <c r="C17" s="1" t="str">
        <f>CasosAnalisis!E6</f>
        <v>80*80</v>
      </c>
      <c r="D17" s="13" t="n">
        <f>CasosAnalisis!F12</f>
        <v>4094100.0</v>
      </c>
    </row>
    <row r="18" spans="2:4">
      <c r="B18" s="30"/>
      <c r="C18" s="1" t="str">
        <f>CasosAnalisis!G6</f>
        <v>120*120</v>
      </c>
      <c r="D18" s="13" t="n">
        <f>CasosAnalisis!H12</f>
        <v>2386600.0</v>
      </c>
    </row>
    <row r="19" spans="2:4">
      <c r="B19" s="30"/>
      <c r="C19" s="1" t="str">
        <f>CasosAnalisis!I6</f>
        <v>160*160</v>
      </c>
      <c r="D19" s="13" t="n">
        <f>CasosAnalisis!J12</f>
        <v>3850000.0</v>
      </c>
    </row>
    <row r="20" spans="2:4">
      <c r="B20" s="30"/>
      <c r="C20" s="1" t="str">
        <f>CasosAnalisis!K6</f>
        <v>200*200</v>
      </c>
      <c r="D20" s="13" t="n">
        <f>CasosAnalisis!L12</f>
        <v>9695000.0</v>
      </c>
    </row>
    <row r="21" spans="2:4">
      <c r="B21" s="30"/>
      <c r="C21" s="1" t="str">
        <f>CasosAnalisis!M6</f>
        <v>240*240</v>
      </c>
      <c r="D21" s="13" t="n">
        <f>CasosAnalisis!N12</f>
        <v>1.51049E7</v>
      </c>
    </row>
    <row r="22" spans="2:4">
      <c r="B22" s="30"/>
      <c r="C22" s="1" t="str">
        <f>CasosAnalisis!O6</f>
        <v>280*280</v>
      </c>
      <c r="D22" s="13" t="n">
        <f>CasosAnalisis!P12</f>
        <v>2.78169E7</v>
      </c>
    </row>
    <row r="23" spans="2:4">
      <c r="B23" s="30"/>
      <c r="C23" s="16" t="str">
        <f>CasosAnalisis!Q6</f>
        <v>320*320</v>
      </c>
      <c r="D23" s="13" t="n">
        <f>CasosAnalisis!R12</f>
        <v>4.35975E7</v>
      </c>
    </row>
    <row r="24" spans="2:4">
      <c r="B24" s="30"/>
      <c r="C24" s="16" t="str">
        <f>CasosAnalisis!S6</f>
        <v>360*360</v>
      </c>
      <c r="D24" s="19" t="n">
        <f>CasosAnalisis!T12</f>
        <v>5.60827E7</v>
      </c>
    </row>
    <row r="25" spans="2:4">
      <c r="B25" s="30"/>
      <c r="C25" s="1" t="str">
        <f>CasosAnalisis!U6</f>
        <v>400*400</v>
      </c>
      <c r="D25" s="13" t="n">
        <f>CasosAnalisis!V12</f>
        <v>7.68538E7</v>
      </c>
    </row>
    <row r="26" spans="2:4">
      <c r="B26" s="30"/>
      <c r="C26" s="16" t="str">
        <f>CasosAnalisis!W6</f>
        <v>440*440</v>
      </c>
      <c r="D26" s="13" t="n">
        <f>CasosAnalisis!X12</f>
        <v>1.181314E8</v>
      </c>
    </row>
    <row r="27" spans="2:4">
      <c r="B27" s="31"/>
      <c r="C27" s="14" t="str">
        <f>CasosAnalisis!Y6</f>
        <v>480*480</v>
      </c>
      <c r="D27" s="15" t="n">
        <f>CasosAnalisis!Z12</f>
        <v>1.385559E8</v>
      </c>
    </row>
  </sheetData>
  <mergeCells count="1">
    <mergeCell ref="B15:B27"/>
  </mergeCells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E048-79C0-40FD-8372-DFB1B03F079B}">
  <dimension ref="B15:E27"/>
  <sheetViews>
    <sheetView workbookViewId="0">
      <selection activeCell="D16" sqref="D16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29" t="str">
        <f>CasosAnalisis!B13</f>
        <v>WinogradScaled</v>
      </c>
      <c r="C15" s="17" t="s">
        <v>14</v>
      </c>
      <c r="D15" s="18" t="s">
        <v>15</v>
      </c>
    </row>
    <row r="16" spans="2:4">
      <c r="B16" s="30"/>
      <c r="C16" s="1" t="str">
        <f>CasosAnalisis!C6</f>
        <v>40*40</v>
      </c>
      <c r="D16" s="13" t="n">
        <f>CasosAnalisis!D13</f>
        <v>2224300.0</v>
      </c>
    </row>
    <row r="17" spans="2:4">
      <c r="B17" s="30"/>
      <c r="C17" s="1" t="str">
        <f>CasosAnalisis!E6</f>
        <v>80*80</v>
      </c>
      <c r="D17" s="13" t="n">
        <f>CasosAnalisis!F13</f>
        <v>7873100.0</v>
      </c>
    </row>
    <row r="18" spans="2:4">
      <c r="B18" s="30"/>
      <c r="C18" s="1" t="str">
        <f>CasosAnalisis!G6</f>
        <v>120*120</v>
      </c>
      <c r="D18" s="13" t="n">
        <f>CasosAnalisis!H13</f>
        <v>3029900.0</v>
      </c>
    </row>
    <row r="19" spans="2:4">
      <c r="B19" s="30"/>
      <c r="C19" s="1" t="str">
        <f>CasosAnalisis!I6</f>
        <v>160*160</v>
      </c>
      <c r="D19" s="13" t="n">
        <f>CasosAnalisis!J13</f>
        <v>5038100.0</v>
      </c>
    </row>
    <row r="20" spans="2:4">
      <c r="B20" s="30"/>
      <c r="C20" s="1" t="str">
        <f>CasosAnalisis!K6</f>
        <v>200*200</v>
      </c>
      <c r="D20" s="13" t="n">
        <f>CasosAnalisis!L13</f>
        <v>1.17034E7</v>
      </c>
    </row>
    <row r="21" spans="2:4">
      <c r="B21" s="30"/>
      <c r="C21" s="1" t="str">
        <f>CasosAnalisis!M6</f>
        <v>240*240</v>
      </c>
      <c r="D21" s="13" t="n">
        <f>CasosAnalisis!N13</f>
        <v>2.8356E7</v>
      </c>
    </row>
    <row r="22" spans="2:4">
      <c r="B22" s="30"/>
      <c r="C22" s="1" t="str">
        <f>CasosAnalisis!O6</f>
        <v>280*280</v>
      </c>
      <c r="D22" s="13" t="n">
        <f>CasosAnalisis!P13</f>
        <v>3.20343E7</v>
      </c>
    </row>
    <row r="23" spans="2:4">
      <c r="B23" s="30"/>
      <c r="C23" s="16" t="str">
        <f>CasosAnalisis!Q6</f>
        <v>320*320</v>
      </c>
      <c r="D23" s="13" t="n">
        <f>CasosAnalisis!R13</f>
        <v>3.85519E7</v>
      </c>
    </row>
    <row r="24" spans="2:4">
      <c r="B24" s="30"/>
      <c r="C24" s="16" t="str">
        <f>CasosAnalisis!S6</f>
        <v>360*360</v>
      </c>
      <c r="D24" s="19" t="n">
        <f>CasosAnalisis!T13</f>
        <v>5.6623E7</v>
      </c>
    </row>
    <row r="25" spans="2:4">
      <c r="B25" s="30"/>
      <c r="C25" s="1" t="str">
        <f>CasosAnalisis!U6</f>
        <v>400*400</v>
      </c>
      <c r="D25" s="13" t="n">
        <f>CasosAnalisis!V13</f>
        <v>7.75883E7</v>
      </c>
    </row>
    <row r="26" spans="2:4">
      <c r="B26" s="30"/>
      <c r="C26" s="16" t="str">
        <f>CasosAnalisis!W6</f>
        <v>440*440</v>
      </c>
      <c r="D26" s="13" t="n">
        <f>CasosAnalisis!X13</f>
        <v>1.029046E8</v>
      </c>
    </row>
    <row r="27" spans="2:4">
      <c r="B27" s="31"/>
      <c r="C27" s="14" t="str">
        <f>CasosAnalisis!Y6</f>
        <v>480*480</v>
      </c>
      <c r="D27" s="15" t="n">
        <f>CasosAnalisis!Z13</f>
        <v>1.990009E8</v>
      </c>
    </row>
  </sheetData>
  <mergeCells count="1">
    <mergeCell ref="B15:B2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2023-04-06T05:12:29Z</dcterms:created>
  <dc:creator>Alisson Campos Marin</dc:creator>
  <dcterms:modified xsi:type="dcterms:W3CDTF">2023-04-06T17:04:41Z</dcterms:modified>
</cp:coreProperties>
</file>