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idalgoS\Desktop\"/>
    </mc:Choice>
  </mc:AlternateContent>
  <xr:revisionPtr revIDLastSave="0" documentId="13_ncr:1_{2B6B60B4-B0F7-4F77-9F9D-176E40A4148A}" xr6:coauthVersionLast="47" xr6:coauthVersionMax="47" xr10:uidLastSave="{00000000-0000-0000-0000-000000000000}"/>
  <bookViews>
    <workbookView xWindow="-120" yWindow="-120" windowWidth="29040" windowHeight="17520" xr2:uid="{B9579618-2767-464C-83B1-186A5B78C2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</calcChain>
</file>

<file path=xl/sharedStrings.xml><?xml version="1.0" encoding="utf-8"?>
<sst xmlns="http://schemas.openxmlformats.org/spreadsheetml/2006/main" count="401" uniqueCount="166">
  <si>
    <t>supervisor_id</t>
  </si>
  <si>
    <t>tecnico_id</t>
  </si>
  <si>
    <t>observacion</t>
  </si>
  <si>
    <t>actividad</t>
  </si>
  <si>
    <t>om</t>
  </si>
  <si>
    <t>pos</t>
  </si>
  <si>
    <t>fecha_inicio_mas_temprano</t>
  </si>
  <si>
    <t>fecha_fin_mas_temprano</t>
  </si>
  <si>
    <t>status_sap</t>
  </si>
  <si>
    <t>campo_clasificacion</t>
  </si>
  <si>
    <t>ubicacion_tecnica</t>
  </si>
  <si>
    <t>denominacion_ubicacion_tecnica</t>
  </si>
  <si>
    <t>equipo</t>
  </si>
  <si>
    <t>denominacion_objeto_tecnico</t>
  </si>
  <si>
    <t>clase_orden</t>
  </si>
  <si>
    <t>aviso</t>
  </si>
  <si>
    <t>puesto_trabajo</t>
  </si>
  <si>
    <t>cantidad_persona_programada</t>
  </si>
  <si>
    <t>duracion_programada</t>
  </si>
  <si>
    <t>trabajo_real_programado</t>
  </si>
  <si>
    <t>idusuario</t>
  </si>
  <si>
    <t>fecha_inicio_real</t>
  </si>
  <si>
    <t>fecha_fin_real</t>
  </si>
  <si>
    <t>cantidad_persona</t>
  </si>
  <si>
    <t>duracion_ejecutada</t>
  </si>
  <si>
    <t>trabajo_real</t>
  </si>
  <si>
    <t>idsistema</t>
  </si>
  <si>
    <t>idubicacion</t>
  </si>
  <si>
    <t>status_reporte</t>
  </si>
  <si>
    <t>status_tecnico</t>
  </si>
  <si>
    <t>status_aprobacion_supervisor</t>
  </si>
  <si>
    <t>estatus_backlog</t>
  </si>
  <si>
    <t>EQ01T2P17 T/MATRIZ 315MM ROTA P/EXCAVADO</t>
  </si>
  <si>
    <t>EQ04 FISURA TUBERIA MATRIZ 315MM</t>
  </si>
  <si>
    <t>EQ15T4P40 Fisura tubería matríz 160mm</t>
  </si>
  <si>
    <t>EQ11T5P50 Coleta Matríz Rota P/Maq.Cosec</t>
  </si>
  <si>
    <t>EQ09T01P07 TUBERIA MATRIZ ROTA MAQUIN</t>
  </si>
  <si>
    <t>EQ13T01P07 FISURA TUB MATRIZ DE 200MM</t>
  </si>
  <si>
    <t>EQ10T05P46 FISURA MATRIZ 250MM PIEDRA</t>
  </si>
  <si>
    <t>EQ11T3P24 Candelabro Roto P/Maq. Agricol</t>
  </si>
  <si>
    <t>EQ16T3P24 FISURA TUBERIA MATRIZ 160MM</t>
  </si>
  <si>
    <t>EQ10 FISURA TUBERIA MATRIZ 315 MM</t>
  </si>
  <si>
    <t>EQ10T4P48 FISURA TUBERIA MATRIZ 250MM</t>
  </si>
  <si>
    <t>EQ05T2P42 COLETA MATRIZ 3"ROTA P/SOBREPR</t>
  </si>
  <si>
    <t>EQ03T2P24 Coleta de matríz 3" rota</t>
  </si>
  <si>
    <t>EQ02T6P67 Coleta matríz 3" fugando</t>
  </si>
  <si>
    <t>EQ03T3P26 Tub. Coleta Matríz 3" Fugando</t>
  </si>
  <si>
    <t>EQ06T2P25 V.AIRE 2"MATRIZ ROTA P/MAQ.AGR</t>
  </si>
  <si>
    <t>EQ06T6P88 DESGASTE COLLERIN 250MM T/MATR</t>
  </si>
  <si>
    <t>EQ07T2P14 COLETA MATRIZ 3" ROTA P/SOBREP</t>
  </si>
  <si>
    <t>EQ06T2P26 Coleta de matríz fugando</t>
  </si>
  <si>
    <t>EQ01T1P04 Coleta de matríz rota</t>
  </si>
  <si>
    <t>EQ01T01P01 FISURA MATRIZ DE 160MM</t>
  </si>
  <si>
    <t>EQ03T6P71 Fisura tuberia matríz 160mm</t>
  </si>
  <si>
    <t>EQ06T4P46 Valvula aire 2" matríz fugando</t>
  </si>
  <si>
    <t>EQ02T2P14 Posible fuga tubería matríz</t>
  </si>
  <si>
    <t>EQ05T1P05 Coleta de matríz fugando</t>
  </si>
  <si>
    <t>EQ05T3P35 Manija coleta matríz 3" rajada</t>
  </si>
  <si>
    <t>EQ05T4P52 Coleta de matríz fugando</t>
  </si>
  <si>
    <t>EQ06T6P92 Coleta de matríz quebrada</t>
  </si>
  <si>
    <t>EQ05T3P33 Coleta de matríz fugando</t>
  </si>
  <si>
    <t>EQ03T1P01 Válvula aire 2" matríz fugando</t>
  </si>
  <si>
    <t>EQ09T3P23 ROTURA TUBERIA MATRIZ 250MM</t>
  </si>
  <si>
    <t>EQ03T5P33 Fisura Tuberia Matriz</t>
  </si>
  <si>
    <t>EQ08T5P32 Fisura Tuberia Matriz</t>
  </si>
  <si>
    <t>EQ04T5P30 purgadora de matriz quebrada</t>
  </si>
  <si>
    <t>EQ08T7P26  Fuga llave purga matriz</t>
  </si>
  <si>
    <t>EQ03T5P33 Fisura Tubería Matriz (Poro)</t>
  </si>
  <si>
    <t>EQ05T2P11 CAMBIO COLETA MATRIZ 3"</t>
  </si>
  <si>
    <t>EQ02T3P11 FISURA TUBERIA MATRIZ 110MM</t>
  </si>
  <si>
    <t>EQ02T3P10 Requiere manija de llave paso</t>
  </si>
  <si>
    <t>EQ08T4P26 Llave purga matriz 3" fugando</t>
  </si>
  <si>
    <t>EQ04T06T30 COLETA MATRIZ DETERIORADA</t>
  </si>
  <si>
    <t>NOTI LIB.</t>
  </si>
  <si>
    <t>LIB.</t>
  </si>
  <si>
    <t>MP-HC01-E1</t>
  </si>
  <si>
    <t>MHC-HC01-E01</t>
  </si>
  <si>
    <t>FUNDO LA HUACA - EQP 01</t>
  </si>
  <si>
    <t>MP-HC01-E4</t>
  </si>
  <si>
    <t>MHC-HC01-E04</t>
  </si>
  <si>
    <t>FUNDO LA HUACA - EQP 04</t>
  </si>
  <si>
    <t>MP-LB02-E15-CF</t>
  </si>
  <si>
    <t>ML2-LB02-E15</t>
  </si>
  <si>
    <t>FUNDO LOBO 2 - EQP 15</t>
  </si>
  <si>
    <t>MP-LB02-E11-CF</t>
  </si>
  <si>
    <t>ML2-LB02-E11</t>
  </si>
  <si>
    <t>FUNDO LOBO 2 - EQP 11</t>
  </si>
  <si>
    <t>MP-LB02-E9-CF</t>
  </si>
  <si>
    <t>ML2-LB02-E09</t>
  </si>
  <si>
    <t>FUNDO LOBO 2 - EQP 09</t>
  </si>
  <si>
    <t>MP-LB02-E13-CF</t>
  </si>
  <si>
    <t>ML2-LB02-E13</t>
  </si>
  <si>
    <t>FUNDO LOBO 2 - EQP 13</t>
  </si>
  <si>
    <t>MP-LB02-E10-CF</t>
  </si>
  <si>
    <t>ML2-LB02-E10</t>
  </si>
  <si>
    <t>FUNDO LOBO 2 - EQP 10</t>
  </si>
  <si>
    <t>MP-LB02-E16-CF</t>
  </si>
  <si>
    <t>ML2-LB02-E16</t>
  </si>
  <si>
    <t>FUNDO LOBO 2 - EQP 16</t>
  </si>
  <si>
    <t>MP-LB01-E5</t>
  </si>
  <si>
    <t>MLB-LB01-E05</t>
  </si>
  <si>
    <t>FUNDO LOBO - EQP 05</t>
  </si>
  <si>
    <t>MP-LB01-E3</t>
  </si>
  <si>
    <t>MLB-LB01-E03</t>
  </si>
  <si>
    <t>FUNDO LOBO - EQP 03</t>
  </si>
  <si>
    <t>MP-LB01-E2</t>
  </si>
  <si>
    <t>MLB-LB01-E02</t>
  </si>
  <si>
    <t>FUNDO LOBO - EQP 02</t>
  </si>
  <si>
    <t>MP-LB01-E6</t>
  </si>
  <si>
    <t>MLB-LB01-E06</t>
  </si>
  <si>
    <t>FUNDO LOBO - EQP 06</t>
  </si>
  <si>
    <t>MP-LB01-E7</t>
  </si>
  <si>
    <t>MLB-LB01-E07</t>
  </si>
  <si>
    <t>FUNDO LOBO - EQP 07</t>
  </si>
  <si>
    <t>MP-LB01-E1</t>
  </si>
  <si>
    <t>MLB-LB01-E01</t>
  </si>
  <si>
    <t>FUNDO LOBO - EQP 01</t>
  </si>
  <si>
    <t>MP-SV01-E9</t>
  </si>
  <si>
    <t>MSV-SV01-E09</t>
  </si>
  <si>
    <t>FUNDO SAN VICENTE - EQP 09</t>
  </si>
  <si>
    <t>MP-SV01-E3</t>
  </si>
  <si>
    <t>MSV-SV01-E03</t>
  </si>
  <si>
    <t>FUNDO SAN VICENTE - EQP 03</t>
  </si>
  <si>
    <t>MP-SV01-E8</t>
  </si>
  <si>
    <t>MSV-SV01-E08</t>
  </si>
  <si>
    <t>FUNDO SAN VICENTE - EQP 08</t>
  </si>
  <si>
    <t>MP-SV01-E4</t>
  </si>
  <si>
    <t>MSV-SV01-E04</t>
  </si>
  <si>
    <t>FUNDO SAN VICENTE - EQP 04</t>
  </si>
  <si>
    <t>MP-SV01-E5</t>
  </si>
  <si>
    <t>MSV-SV01-E05</t>
  </si>
  <si>
    <t>FUNDO SAN VICENTE - EQP 05</t>
  </si>
  <si>
    <t>MP-SV01-E2</t>
  </si>
  <si>
    <t>MSV-SV01-E02</t>
  </si>
  <si>
    <t>FUNDO SAN VICENTE - EQP 02</t>
  </si>
  <si>
    <t>TUBERIA MATRIZ LA HUACA EQ01</t>
  </si>
  <si>
    <t>TUBERIA MATRIZ LA HUACA EQ04</t>
  </si>
  <si>
    <t>MATRIZ LB02 EQ15</t>
  </si>
  <si>
    <t>MATRIZ LB02 EQ11</t>
  </si>
  <si>
    <t>MATRIZ LB02 EQ09</t>
  </si>
  <si>
    <t>MATRIZ LB02 EQ13</t>
  </si>
  <si>
    <t>MATRIZ LB02 EQ10</t>
  </si>
  <si>
    <t>MATRIZ LB02 EQ16</t>
  </si>
  <si>
    <t>TUBERIA MATRIZ LOBO 1 EQ05</t>
  </si>
  <si>
    <t>TUBERIA MATRIZ LOBO 1 EQ03</t>
  </si>
  <si>
    <t>TUBERIA MATRIZ LOBO 1 EQ02</t>
  </si>
  <si>
    <t>TUBERIA MATRIZ LOBO 1 EQ06</t>
  </si>
  <si>
    <t>TUBERIA MATRIZ LOBO 1 EQ07</t>
  </si>
  <si>
    <t>TUBERIA MATRIZ LOBO 1 EQ01</t>
  </si>
  <si>
    <t>TUBERIA MATRIZ SAN VICENTE EQ09</t>
  </si>
  <si>
    <t>TUBERIA MATRIZ SAN VICENTE EQ03</t>
  </si>
  <si>
    <t>TUBERIA MATRIZ SAN VICENTE EQ08</t>
  </si>
  <si>
    <t>TUBERIA MATRIZ SAN VICENTE EQ04</t>
  </si>
  <si>
    <t>TUBERIA MATRIZ SAN VICENTE EQ05</t>
  </si>
  <si>
    <t>TUBERIA MATRIZ SAN VICENTE EQ02</t>
  </si>
  <si>
    <t>PM01</t>
  </si>
  <si>
    <t>TMAN-HC</t>
  </si>
  <si>
    <t>TMAN-L2</t>
  </si>
  <si>
    <t>TMAN-LB</t>
  </si>
  <si>
    <t>ZM01</t>
  </si>
  <si>
    <t>TMAN-ML</t>
  </si>
  <si>
    <t>TMAN-SV</t>
  </si>
  <si>
    <t>Sin observaciones</t>
  </si>
  <si>
    <t>Se priorizo labores en EQ06, se ejecutara la semana entrante</t>
  </si>
  <si>
    <t>Falta de material para ejecucion de actividad</t>
  </si>
  <si>
    <t>Se priorizo limpieza de reservorio, se ejecutara la semana entrante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</si>
</sst>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31FD-328B-45C2-9718-27D4E447A7C6}">
  <dimension ref="A1:AF42"/>
  <sheetViews>
    <sheetView tabSelected="1" zoomScale="80" zoomScaleNormal="80" workbookViewId="0">
      <pane ySplit="1" topLeftCell="A2" activePane="bottomLeft" state="frozen"/>
      <selection pane="bottomLeft" activeCell="V47" sqref="V47"/>
    </sheetView>
  </sheetViews>
  <sheetFormatPr baseColWidth="10" defaultRowHeight="15" x14ac:dyDescent="0.25"/>
  <cols>
    <col min="1" max="1" width="10.85546875" style="2" bestFit="1" customWidth="1"/>
    <col min="2" max="2" width="7.5703125" style="2" bestFit="1" customWidth="1"/>
    <col min="3" max="3" width="16.42578125" style="2" bestFit="1" customWidth="1"/>
    <col min="4" max="4" width="26.7109375" style="4" bestFit="1" customWidth="1"/>
    <col min="5" max="5" width="23.85546875" style="4" bestFit="1" customWidth="1"/>
    <col min="6" max="6" width="10.5703125" style="2" bestFit="1" customWidth="1"/>
    <col min="7" max="7" width="19.7109375" style="2" bestFit="1" customWidth="1"/>
    <col min="8" max="8" width="17.42578125" style="2" bestFit="1" customWidth="1"/>
    <col min="9" max="9" width="31.5703125" style="2" bestFit="1" customWidth="1"/>
    <col min="10" max="10" width="7.7109375" style="2" bestFit="1" customWidth="1"/>
    <col min="11" max="11" width="28.140625" style="2" bestFit="1" customWidth="1"/>
    <col min="12" max="12" width="11.85546875" style="2" bestFit="1" customWidth="1"/>
    <col min="13" max="13" width="9.85546875" style="2" bestFit="1" customWidth="1"/>
    <col min="14" max="14" width="14.28515625" style="2" bestFit="1" customWidth="1"/>
    <col min="15" max="15" width="29.42578125" style="2" bestFit="1" customWidth="1"/>
    <col min="16" max="16" width="21.28515625" style="2" bestFit="1" customWidth="1"/>
    <col min="17" max="17" width="24.28515625" style="2" bestFit="1" customWidth="1"/>
    <col min="18" max="18" width="12.85546875" style="2" bestFit="1" customWidth="1"/>
    <col min="19" max="19" width="10" style="2" bestFit="1" customWidth="1"/>
    <col min="20" max="20" width="9.7109375" style="2" bestFit="1" customWidth="1"/>
    <col min="21" max="21" width="16.5703125" style="4" bestFit="1" customWidth="1"/>
    <col min="22" max="22" width="13.7109375" style="4" bestFit="1" customWidth="1"/>
    <col min="23" max="23" width="17.28515625" style="2" bestFit="1" customWidth="1"/>
    <col min="24" max="24" width="18.85546875" style="2" bestFit="1" customWidth="1"/>
    <col min="25" max="25" width="12.140625" style="2" bestFit="1" customWidth="1"/>
    <col min="26" max="26" width="9.7109375" style="2" bestFit="1" customWidth="1"/>
    <col min="27" max="27" width="11.7109375" style="2" bestFit="1" customWidth="1"/>
    <col min="28" max="28" width="11.85546875" style="2" bestFit="1" customWidth="1"/>
    <col min="29" max="29" width="13.5703125" style="2" bestFit="1" customWidth="1"/>
    <col min="30" max="30" width="13.7109375" style="2" bestFit="1" customWidth="1"/>
    <col min="31" max="31" width="28.140625" style="2" bestFit="1" customWidth="1"/>
    <col min="32" max="32" width="15.28515625" style="2" bestFit="1" customWidth="1"/>
    <col min="33" max="16384" width="11.42578125" style="2"/>
  </cols>
  <sheetData>
    <row r="1" spans="1:32" x14ac:dyDescent="0.25">
      <c r="A1" s="1" t="s">
        <v>4</v>
      </c>
      <c r="B1" s="1" t="s">
        <v>5</v>
      </c>
      <c r="C1" s="1" t="s">
        <v>3</v>
      </c>
      <c r="D1" s="5" t="s">
        <v>6</v>
      </c>
      <c r="E1" s="5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0</v>
      </c>
      <c r="S1" s="1" t="s">
        <v>1</v>
      </c>
      <c r="T1" s="1" t="s">
        <v>20</v>
      </c>
      <c r="U1" s="5" t="s">
        <v>21</v>
      </c>
      <c r="V1" s="5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>
        <v>204365264</v>
      </c>
      <c r="B2" s="2">
        <v>10</v>
      </c>
      <c r="C2" s="3" t="s">
        <v>32</v>
      </c>
      <c r="D2" s="4">
        <v>45717</v>
      </c>
      <c r="E2" s="4">
        <v>45717</v>
      </c>
      <c r="F2" s="2" t="s">
        <v>73</v>
      </c>
      <c r="G2" s="2" t="s">
        <v>75</v>
      </c>
      <c r="H2" s="2" t="s">
        <v>76</v>
      </c>
      <c r="I2" s="2" t="s">
        <v>77</v>
      </c>
      <c r="J2" s="2">
        <v>141797</v>
      </c>
      <c r="K2" s="2" t="s">
        <v>135</v>
      </c>
      <c r="L2" s="2" t="s">
        <v>155</v>
      </c>
      <c r="M2" s="2">
        <v>13711882</v>
      </c>
      <c r="N2" s="2" t="s">
        <v>156</v>
      </c>
      <c r="O2" s="2">
        <v>3.5</v>
      </c>
      <c r="P2" s="2">
        <v>2</v>
      </c>
      <c r="Q2" s="2">
        <f>O2*P2</f>
        <v>7</v>
      </c>
      <c r="R2" s="2">
        <v>12345123</v>
      </c>
      <c r="S2" s="2">
        <v>11111111</v>
      </c>
      <c r="T2" s="2">
        <v>76531919</v>
      </c>
      <c r="U2" s="4">
        <v>45717</v>
      </c>
      <c r="V2" s="4">
        <v>45717</v>
      </c>
      <c r="Z2" s="2">
        <v>1</v>
      </c>
      <c r="AA2" s="2">
        <v>1</v>
      </c>
      <c r="AB2" s="2" t="s">
        <v>162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25">
      <c r="A3" s="2">
        <v>204365580</v>
      </c>
      <c r="B3" s="2">
        <v>10</v>
      </c>
      <c r="C3" s="3" t="s">
        <v>33</v>
      </c>
      <c r="D3" s="4">
        <v>45718</v>
      </c>
      <c r="E3" s="4">
        <v>45718</v>
      </c>
      <c r="F3" s="2" t="s">
        <v>73</v>
      </c>
      <c r="G3" s="2" t="s">
        <v>78</v>
      </c>
      <c r="H3" s="2" t="s">
        <v>79</v>
      </c>
      <c r="I3" s="2" t="s">
        <v>80</v>
      </c>
      <c r="J3" s="2">
        <v>141812</v>
      </c>
      <c r="K3" s="2" t="s">
        <v>136</v>
      </c>
      <c r="L3" s="2" t="s">
        <v>155</v>
      </c>
      <c r="M3" s="2">
        <v>13712028</v>
      </c>
      <c r="N3" s="2" t="s">
        <v>156</v>
      </c>
      <c r="O3" s="2">
        <v>5</v>
      </c>
      <c r="P3" s="2">
        <v>2</v>
      </c>
      <c r="Q3" s="2">
        <f t="shared" ref="Q3:Q42" si="0">O3*P3</f>
        <v>10</v>
      </c>
      <c r="R3" s="2">
        <v>12345123</v>
      </c>
      <c r="S3" s="2">
        <v>11111111</v>
      </c>
      <c r="T3" s="2">
        <v>76531919</v>
      </c>
      <c r="U3" s="4">
        <v>45718</v>
      </c>
      <c r="V3" s="4">
        <v>45718</v>
      </c>
      <c r="Z3" s="2">
        <v>1</v>
      </c>
      <c r="AA3" s="2">
        <v>1</v>
      </c>
      <c r="AB3" s="2" t="s">
        <v>162</v>
      </c>
      <c r="AC3" s="2">
        <v>0</v>
      </c>
      <c r="AD3" s="2">
        <v>0</v>
      </c>
      <c r="AE3" s="2">
        <v>0</v>
      </c>
      <c r="AF3" s="2">
        <v>0</v>
      </c>
    </row>
    <row r="4" spans="1:32" x14ac:dyDescent="0.25">
      <c r="A4" s="2">
        <v>204351283</v>
      </c>
      <c r="B4" s="2">
        <v>10</v>
      </c>
      <c r="C4" s="3" t="s">
        <v>34</v>
      </c>
      <c r="D4" s="4">
        <v>45719</v>
      </c>
      <c r="E4" s="4">
        <v>45719</v>
      </c>
      <c r="F4" s="2" t="s">
        <v>73</v>
      </c>
      <c r="G4" s="2" t="s">
        <v>81</v>
      </c>
      <c r="H4" s="2" t="s">
        <v>82</v>
      </c>
      <c r="I4" s="2" t="s">
        <v>83</v>
      </c>
      <c r="J4" s="2">
        <v>140683</v>
      </c>
      <c r="K4" s="2" t="s">
        <v>137</v>
      </c>
      <c r="L4" s="2" t="s">
        <v>155</v>
      </c>
      <c r="M4" s="2">
        <v>13708348</v>
      </c>
      <c r="N4" s="2" t="s">
        <v>157</v>
      </c>
      <c r="O4" s="2">
        <v>3</v>
      </c>
      <c r="P4" s="2">
        <v>2</v>
      </c>
      <c r="Q4" s="2">
        <f t="shared" si="0"/>
        <v>6</v>
      </c>
      <c r="R4" s="2">
        <v>12345123</v>
      </c>
      <c r="S4" s="2">
        <v>11111111</v>
      </c>
      <c r="T4" s="2">
        <v>76531919</v>
      </c>
      <c r="U4" s="4">
        <v>45719</v>
      </c>
      <c r="V4" s="4">
        <v>45719</v>
      </c>
      <c r="Z4" s="2">
        <v>1</v>
      </c>
      <c r="AA4" s="2">
        <v>1</v>
      </c>
      <c r="AB4" s="2" t="s">
        <v>162</v>
      </c>
      <c r="AC4" s="2">
        <v>0</v>
      </c>
      <c r="AD4" s="2">
        <v>0</v>
      </c>
      <c r="AE4" s="2">
        <v>0</v>
      </c>
      <c r="AF4" s="2">
        <v>0</v>
      </c>
    </row>
    <row r="5" spans="1:32" x14ac:dyDescent="0.25">
      <c r="A5" s="2">
        <v>204355919</v>
      </c>
      <c r="B5" s="2">
        <v>10</v>
      </c>
      <c r="C5" s="3" t="s">
        <v>35</v>
      </c>
      <c r="D5" s="4">
        <v>45720</v>
      </c>
      <c r="E5" s="4">
        <v>45720</v>
      </c>
      <c r="F5" s="2" t="s">
        <v>73</v>
      </c>
      <c r="G5" s="2" t="s">
        <v>84</v>
      </c>
      <c r="H5" s="2" t="s">
        <v>85</v>
      </c>
      <c r="I5" s="2" t="s">
        <v>86</v>
      </c>
      <c r="J5" s="2">
        <v>140679</v>
      </c>
      <c r="K5" s="2" t="s">
        <v>138</v>
      </c>
      <c r="L5" s="2" t="s">
        <v>155</v>
      </c>
      <c r="M5" s="2">
        <v>13709745</v>
      </c>
      <c r="N5" s="2" t="s">
        <v>158</v>
      </c>
      <c r="O5" s="2">
        <v>0.5</v>
      </c>
      <c r="P5" s="2">
        <v>4</v>
      </c>
      <c r="Q5" s="2">
        <f t="shared" si="0"/>
        <v>2</v>
      </c>
      <c r="R5" s="2">
        <v>12345123</v>
      </c>
      <c r="S5" s="2">
        <v>11111111</v>
      </c>
      <c r="T5" s="2">
        <v>76531919</v>
      </c>
      <c r="U5" s="4">
        <v>45720</v>
      </c>
      <c r="V5" s="4">
        <v>45720</v>
      </c>
      <c r="Z5" s="2">
        <v>1</v>
      </c>
      <c r="AA5" s="2">
        <v>1</v>
      </c>
      <c r="AB5" s="2" t="s">
        <v>162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25">
      <c r="A6" s="2">
        <v>204356349</v>
      </c>
      <c r="B6" s="2">
        <v>10</v>
      </c>
      <c r="C6" s="3" t="s">
        <v>36</v>
      </c>
      <c r="D6" s="4">
        <v>45721</v>
      </c>
      <c r="E6" s="4">
        <v>45721</v>
      </c>
      <c r="F6" s="2" t="s">
        <v>73</v>
      </c>
      <c r="G6" s="2" t="s">
        <v>87</v>
      </c>
      <c r="H6" s="2" t="s">
        <v>88</v>
      </c>
      <c r="I6" s="2" t="s">
        <v>89</v>
      </c>
      <c r="J6" s="2">
        <v>140674</v>
      </c>
      <c r="K6" s="2" t="s">
        <v>139</v>
      </c>
      <c r="L6" s="2" t="s">
        <v>155</v>
      </c>
      <c r="M6" s="2">
        <v>13709891</v>
      </c>
      <c r="N6" s="2" t="s">
        <v>157</v>
      </c>
      <c r="O6" s="2">
        <v>0.5</v>
      </c>
      <c r="P6" s="2">
        <v>2</v>
      </c>
      <c r="Q6" s="2">
        <f t="shared" si="0"/>
        <v>1</v>
      </c>
      <c r="R6" s="2">
        <v>12345123</v>
      </c>
      <c r="S6" s="2">
        <v>11111111</v>
      </c>
      <c r="T6" s="2">
        <v>76531919</v>
      </c>
      <c r="U6" s="4">
        <v>45721</v>
      </c>
      <c r="V6" s="4">
        <v>45721</v>
      </c>
      <c r="Z6" s="2">
        <v>1</v>
      </c>
      <c r="AA6" s="2">
        <v>1</v>
      </c>
      <c r="AB6" s="2" t="s">
        <v>162</v>
      </c>
      <c r="AC6" s="2">
        <v>0</v>
      </c>
      <c r="AD6" s="2">
        <v>1</v>
      </c>
      <c r="AE6" s="2">
        <v>0</v>
      </c>
      <c r="AF6" s="2">
        <v>0</v>
      </c>
    </row>
    <row r="7" spans="1:32" x14ac:dyDescent="0.25">
      <c r="A7" s="2">
        <v>204356933</v>
      </c>
      <c r="B7" s="2">
        <v>10</v>
      </c>
      <c r="C7" s="3" t="s">
        <v>37</v>
      </c>
      <c r="D7" s="4">
        <v>45722</v>
      </c>
      <c r="E7" s="4">
        <v>45722</v>
      </c>
      <c r="F7" s="2" t="s">
        <v>73</v>
      </c>
      <c r="G7" s="2" t="s">
        <v>90</v>
      </c>
      <c r="H7" s="2" t="s">
        <v>91</v>
      </c>
      <c r="I7" s="2" t="s">
        <v>92</v>
      </c>
      <c r="J7" s="2">
        <v>140681</v>
      </c>
      <c r="K7" s="2" t="s">
        <v>140</v>
      </c>
      <c r="L7" s="2" t="s">
        <v>155</v>
      </c>
      <c r="M7" s="2">
        <v>13710154</v>
      </c>
      <c r="N7" s="2" t="s">
        <v>157</v>
      </c>
      <c r="O7" s="2">
        <v>0.5</v>
      </c>
      <c r="P7" s="2">
        <v>2</v>
      </c>
      <c r="Q7" s="2">
        <f t="shared" si="0"/>
        <v>1</v>
      </c>
      <c r="R7" s="2">
        <v>12345123</v>
      </c>
      <c r="S7" s="2">
        <v>11111111</v>
      </c>
      <c r="T7" s="2">
        <v>76531919</v>
      </c>
      <c r="U7" s="4">
        <v>45722</v>
      </c>
      <c r="V7" s="4">
        <v>45722</v>
      </c>
      <c r="Z7" s="2">
        <v>1</v>
      </c>
      <c r="AA7" s="2">
        <v>1</v>
      </c>
      <c r="AB7" s="2" t="s">
        <v>162</v>
      </c>
      <c r="AC7" s="2">
        <v>0</v>
      </c>
      <c r="AD7" s="2">
        <v>1</v>
      </c>
      <c r="AE7" s="2">
        <v>0</v>
      </c>
      <c r="AF7" s="2">
        <v>0</v>
      </c>
    </row>
    <row r="8" spans="1:32" x14ac:dyDescent="0.25">
      <c r="A8" s="2">
        <v>204358569</v>
      </c>
      <c r="B8" s="2">
        <v>10</v>
      </c>
      <c r="C8" s="3" t="s">
        <v>38</v>
      </c>
      <c r="D8" s="4">
        <v>45723</v>
      </c>
      <c r="E8" s="4">
        <v>45723</v>
      </c>
      <c r="F8" s="2" t="s">
        <v>73</v>
      </c>
      <c r="G8" s="2" t="s">
        <v>93</v>
      </c>
      <c r="H8" s="2" t="s">
        <v>94</v>
      </c>
      <c r="I8" s="2" t="s">
        <v>95</v>
      </c>
      <c r="J8" s="2">
        <v>140678</v>
      </c>
      <c r="K8" s="2" t="s">
        <v>141</v>
      </c>
      <c r="L8" s="2" t="s">
        <v>155</v>
      </c>
      <c r="M8" s="2">
        <v>13710499</v>
      </c>
      <c r="N8" s="2" t="s">
        <v>157</v>
      </c>
      <c r="O8" s="2">
        <v>0.5</v>
      </c>
      <c r="P8" s="2">
        <v>3</v>
      </c>
      <c r="Q8" s="2">
        <f t="shared" si="0"/>
        <v>1.5</v>
      </c>
      <c r="R8" s="2">
        <v>12345123</v>
      </c>
      <c r="S8" s="2">
        <v>11111111</v>
      </c>
      <c r="T8" s="2">
        <v>76531919</v>
      </c>
      <c r="U8" s="4">
        <v>45723</v>
      </c>
      <c r="V8" s="4">
        <v>45723</v>
      </c>
      <c r="Z8" s="2">
        <v>1</v>
      </c>
      <c r="AA8" s="2">
        <v>1</v>
      </c>
      <c r="AB8" s="2" t="s">
        <v>162</v>
      </c>
      <c r="AC8" s="2">
        <v>0</v>
      </c>
      <c r="AD8" s="2">
        <v>1</v>
      </c>
      <c r="AE8" s="2">
        <v>0</v>
      </c>
      <c r="AF8" s="2">
        <v>0</v>
      </c>
    </row>
    <row r="9" spans="1:32" x14ac:dyDescent="0.25">
      <c r="A9" s="2">
        <v>204361190</v>
      </c>
      <c r="B9" s="2">
        <v>10</v>
      </c>
      <c r="C9" s="2" t="s">
        <v>39</v>
      </c>
      <c r="D9" s="4">
        <v>45724</v>
      </c>
      <c r="E9" s="4">
        <v>45724</v>
      </c>
      <c r="F9" s="2" t="s">
        <v>73</v>
      </c>
      <c r="G9" s="2" t="s">
        <v>84</v>
      </c>
      <c r="H9" s="2" t="s">
        <v>85</v>
      </c>
      <c r="I9" s="2" t="s">
        <v>86</v>
      </c>
      <c r="J9" s="2">
        <v>140679</v>
      </c>
      <c r="K9" s="2" t="s">
        <v>138</v>
      </c>
      <c r="L9" s="2" t="s">
        <v>155</v>
      </c>
      <c r="M9" s="2">
        <v>13710982</v>
      </c>
      <c r="N9" s="2" t="s">
        <v>157</v>
      </c>
      <c r="O9" s="2">
        <v>0.5</v>
      </c>
      <c r="P9" s="2">
        <v>2</v>
      </c>
      <c r="Q9" s="2">
        <f t="shared" si="0"/>
        <v>1</v>
      </c>
      <c r="R9" s="2">
        <v>12345123</v>
      </c>
      <c r="S9" s="2">
        <v>11111111</v>
      </c>
      <c r="T9" s="2">
        <v>76531919</v>
      </c>
      <c r="U9" s="4">
        <v>45724</v>
      </c>
      <c r="V9" s="4">
        <v>45724</v>
      </c>
      <c r="Z9" s="2">
        <v>1</v>
      </c>
      <c r="AA9" s="2">
        <v>1</v>
      </c>
      <c r="AB9" s="2" t="s">
        <v>162</v>
      </c>
      <c r="AC9" s="2">
        <v>0</v>
      </c>
      <c r="AD9" s="2">
        <v>1</v>
      </c>
      <c r="AE9" s="2">
        <v>0</v>
      </c>
      <c r="AF9" s="2">
        <v>0</v>
      </c>
    </row>
    <row r="10" spans="1:32" x14ac:dyDescent="0.25">
      <c r="A10" s="2">
        <v>204363085</v>
      </c>
      <c r="B10" s="2">
        <v>10</v>
      </c>
      <c r="C10" s="2" t="s">
        <v>40</v>
      </c>
      <c r="D10" s="4">
        <v>45725</v>
      </c>
      <c r="E10" s="4">
        <v>45725</v>
      </c>
      <c r="F10" s="2" t="s">
        <v>73</v>
      </c>
      <c r="G10" s="2" t="s">
        <v>96</v>
      </c>
      <c r="H10" s="2" t="s">
        <v>97</v>
      </c>
      <c r="I10" s="2" t="s">
        <v>98</v>
      </c>
      <c r="J10" s="2">
        <v>140684</v>
      </c>
      <c r="K10" s="2" t="s">
        <v>142</v>
      </c>
      <c r="L10" s="2" t="s">
        <v>155</v>
      </c>
      <c r="M10" s="2">
        <v>13711450</v>
      </c>
      <c r="N10" s="2" t="s">
        <v>157</v>
      </c>
      <c r="O10" s="2">
        <v>3</v>
      </c>
      <c r="P10" s="2">
        <v>4</v>
      </c>
      <c r="Q10" s="2">
        <f t="shared" si="0"/>
        <v>12</v>
      </c>
      <c r="R10" s="2">
        <v>12345123</v>
      </c>
      <c r="S10" s="2">
        <v>11111111</v>
      </c>
      <c r="T10" s="2">
        <v>76531919</v>
      </c>
      <c r="U10" s="4">
        <v>45725</v>
      </c>
      <c r="V10" s="4">
        <v>45725</v>
      </c>
      <c r="Z10" s="2">
        <v>1</v>
      </c>
      <c r="AA10" s="2">
        <v>1</v>
      </c>
      <c r="AB10" s="2" t="s">
        <v>162</v>
      </c>
      <c r="AC10" s="2">
        <v>0</v>
      </c>
      <c r="AD10" s="2">
        <v>2</v>
      </c>
      <c r="AE10" s="2">
        <v>0</v>
      </c>
      <c r="AF10" s="2">
        <v>0</v>
      </c>
    </row>
    <row r="11" spans="1:32" x14ac:dyDescent="0.25">
      <c r="A11" s="2">
        <v>204365211</v>
      </c>
      <c r="B11" s="2">
        <v>10</v>
      </c>
      <c r="C11" s="2" t="s">
        <v>41</v>
      </c>
      <c r="D11" s="4">
        <v>45726</v>
      </c>
      <c r="E11" s="4">
        <v>45726</v>
      </c>
      <c r="F11" s="2" t="s">
        <v>73</v>
      </c>
      <c r="G11" s="2" t="s">
        <v>93</v>
      </c>
      <c r="H11" s="2" t="s">
        <v>94</v>
      </c>
      <c r="I11" s="2" t="s">
        <v>95</v>
      </c>
      <c r="J11" s="2">
        <v>140678</v>
      </c>
      <c r="K11" s="2" t="s">
        <v>141</v>
      </c>
      <c r="L11" s="2" t="s">
        <v>155</v>
      </c>
      <c r="M11" s="2">
        <v>13711864</v>
      </c>
      <c r="N11" s="2" t="s">
        <v>158</v>
      </c>
      <c r="O11" s="2">
        <v>5</v>
      </c>
      <c r="P11" s="2">
        <v>2</v>
      </c>
      <c r="Q11" s="2">
        <f t="shared" si="0"/>
        <v>10</v>
      </c>
      <c r="R11" s="2">
        <v>12345123</v>
      </c>
      <c r="S11" s="2">
        <v>11111111</v>
      </c>
      <c r="T11" s="2">
        <v>76531919</v>
      </c>
      <c r="U11" s="4">
        <v>45726</v>
      </c>
      <c r="V11" s="4">
        <v>45726</v>
      </c>
      <c r="Z11" s="2">
        <v>1</v>
      </c>
      <c r="AA11" s="2">
        <v>1</v>
      </c>
      <c r="AB11" s="2" t="s">
        <v>162</v>
      </c>
      <c r="AC11" s="2">
        <v>0</v>
      </c>
      <c r="AD11" s="2">
        <v>2</v>
      </c>
      <c r="AE11" s="2">
        <v>0</v>
      </c>
      <c r="AF11" s="2">
        <v>0</v>
      </c>
    </row>
    <row r="12" spans="1:32" x14ac:dyDescent="0.25">
      <c r="A12" s="2">
        <v>204365275</v>
      </c>
      <c r="B12" s="2">
        <v>10</v>
      </c>
      <c r="C12" s="2" t="s">
        <v>42</v>
      </c>
      <c r="D12" s="4">
        <v>45727</v>
      </c>
      <c r="E12" s="4">
        <v>45727</v>
      </c>
      <c r="F12" s="2" t="s">
        <v>73</v>
      </c>
      <c r="G12" s="2" t="s">
        <v>93</v>
      </c>
      <c r="H12" s="2" t="s">
        <v>94</v>
      </c>
      <c r="I12" s="2" t="s">
        <v>95</v>
      </c>
      <c r="J12" s="2">
        <v>140678</v>
      </c>
      <c r="K12" s="2" t="s">
        <v>141</v>
      </c>
      <c r="L12" s="2" t="s">
        <v>155</v>
      </c>
      <c r="M12" s="2">
        <v>13711886</v>
      </c>
      <c r="N12" s="2" t="s">
        <v>157</v>
      </c>
      <c r="O12" s="2">
        <v>3</v>
      </c>
      <c r="P12" s="2">
        <v>2</v>
      </c>
      <c r="Q12" s="2">
        <f t="shared" si="0"/>
        <v>6</v>
      </c>
      <c r="R12" s="2">
        <v>12345123</v>
      </c>
      <c r="S12" s="2">
        <v>11111111</v>
      </c>
      <c r="T12" s="2">
        <v>76531919</v>
      </c>
      <c r="U12" s="4">
        <v>45727</v>
      </c>
      <c r="V12" s="4">
        <v>45727</v>
      </c>
      <c r="Z12" s="2">
        <v>1</v>
      </c>
      <c r="AA12" s="2">
        <v>1</v>
      </c>
      <c r="AB12" s="2" t="s">
        <v>162</v>
      </c>
      <c r="AC12" s="2">
        <v>0</v>
      </c>
      <c r="AD12" s="2">
        <v>2</v>
      </c>
      <c r="AE12" s="2">
        <v>0</v>
      </c>
      <c r="AF12" s="2">
        <v>0</v>
      </c>
    </row>
    <row r="13" spans="1:32" x14ac:dyDescent="0.25">
      <c r="A13" s="2">
        <v>204351342</v>
      </c>
      <c r="B13" s="2">
        <v>10</v>
      </c>
      <c r="C13" s="2" t="s">
        <v>43</v>
      </c>
      <c r="D13" s="4">
        <v>45728</v>
      </c>
      <c r="E13" s="4">
        <v>45728</v>
      </c>
      <c r="F13" s="2" t="s">
        <v>73</v>
      </c>
      <c r="G13" s="2" t="s">
        <v>99</v>
      </c>
      <c r="H13" s="2" t="s">
        <v>100</v>
      </c>
      <c r="I13" s="2" t="s">
        <v>101</v>
      </c>
      <c r="J13" s="2">
        <v>141705</v>
      </c>
      <c r="K13" s="2" t="s">
        <v>143</v>
      </c>
      <c r="L13" s="2" t="s">
        <v>159</v>
      </c>
      <c r="M13" s="2">
        <v>13708368</v>
      </c>
      <c r="N13" s="2" t="s">
        <v>158</v>
      </c>
      <c r="O13" s="2">
        <v>1</v>
      </c>
      <c r="P13" s="2">
        <v>2</v>
      </c>
      <c r="Q13" s="2">
        <f t="shared" si="0"/>
        <v>2</v>
      </c>
      <c r="R13" s="2">
        <v>12345123</v>
      </c>
      <c r="S13" s="2">
        <v>11111111</v>
      </c>
      <c r="T13" s="2">
        <v>76531919</v>
      </c>
      <c r="U13" s="4">
        <v>45728</v>
      </c>
      <c r="V13" s="4">
        <v>45728</v>
      </c>
      <c r="Z13" s="2">
        <v>1</v>
      </c>
      <c r="AA13" s="2">
        <v>1</v>
      </c>
      <c r="AB13" s="2" t="s">
        <v>162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25">
      <c r="A14" s="2">
        <v>204353305</v>
      </c>
      <c r="B14" s="2">
        <v>10</v>
      </c>
      <c r="C14" s="2" t="s">
        <v>44</v>
      </c>
      <c r="D14" s="4">
        <v>45729</v>
      </c>
      <c r="E14" s="4">
        <v>45729</v>
      </c>
      <c r="F14" s="2" t="s">
        <v>73</v>
      </c>
      <c r="G14" s="2" t="s">
        <v>102</v>
      </c>
      <c r="H14" s="2" t="s">
        <v>103</v>
      </c>
      <c r="I14" s="2" t="s">
        <v>104</v>
      </c>
      <c r="J14" s="2">
        <v>141695</v>
      </c>
      <c r="K14" s="2" t="s">
        <v>144</v>
      </c>
      <c r="L14" s="2" t="s">
        <v>155</v>
      </c>
      <c r="M14" s="2">
        <v>13708900</v>
      </c>
      <c r="N14" s="2" t="s">
        <v>158</v>
      </c>
      <c r="O14" s="2">
        <v>0.5</v>
      </c>
      <c r="P14" s="2">
        <v>3</v>
      </c>
      <c r="Q14" s="2">
        <f t="shared" si="0"/>
        <v>1.5</v>
      </c>
      <c r="R14" s="2">
        <v>12345123</v>
      </c>
      <c r="S14" s="2">
        <v>11111111</v>
      </c>
      <c r="T14" s="2">
        <v>76531919</v>
      </c>
      <c r="U14" s="4">
        <v>45729</v>
      </c>
      <c r="V14" s="4">
        <v>45729</v>
      </c>
      <c r="Z14" s="2">
        <v>1</v>
      </c>
      <c r="AA14" s="2">
        <v>1</v>
      </c>
      <c r="AB14" s="2" t="s">
        <v>162</v>
      </c>
      <c r="AC14" s="2">
        <v>0</v>
      </c>
      <c r="AD14" s="2">
        <v>0</v>
      </c>
      <c r="AE14" s="2">
        <v>0</v>
      </c>
      <c r="AF14" s="2">
        <v>0</v>
      </c>
    </row>
    <row r="15" spans="1:32" x14ac:dyDescent="0.25">
      <c r="A15" s="2">
        <v>204353311</v>
      </c>
      <c r="B15" s="2">
        <v>10</v>
      </c>
      <c r="C15" s="2" t="s">
        <v>45</v>
      </c>
      <c r="D15" s="4">
        <v>45730</v>
      </c>
      <c r="E15" s="4">
        <v>45730</v>
      </c>
      <c r="F15" s="2" t="s">
        <v>74</v>
      </c>
      <c r="G15" s="2" t="s">
        <v>105</v>
      </c>
      <c r="H15" s="2" t="s">
        <v>106</v>
      </c>
      <c r="I15" s="2" t="s">
        <v>107</v>
      </c>
      <c r="J15" s="2">
        <v>141690</v>
      </c>
      <c r="K15" s="2" t="s">
        <v>145</v>
      </c>
      <c r="L15" s="2" t="s">
        <v>155</v>
      </c>
      <c r="M15" s="2">
        <v>13708906</v>
      </c>
      <c r="N15" s="2" t="s">
        <v>158</v>
      </c>
      <c r="O15" s="2">
        <v>0.5</v>
      </c>
      <c r="P15" s="2">
        <v>4</v>
      </c>
      <c r="Q15" s="2">
        <f t="shared" si="0"/>
        <v>2</v>
      </c>
      <c r="R15" s="2">
        <v>12345123</v>
      </c>
      <c r="S15" s="2">
        <v>11111111</v>
      </c>
      <c r="T15" s="2">
        <v>76531919</v>
      </c>
      <c r="U15" s="4">
        <v>45730</v>
      </c>
      <c r="V15" s="4">
        <v>45730</v>
      </c>
      <c r="Z15" s="2">
        <v>1</v>
      </c>
      <c r="AA15" s="2">
        <v>1</v>
      </c>
      <c r="AB15" s="2" t="s">
        <v>163</v>
      </c>
      <c r="AC15" s="2">
        <v>1</v>
      </c>
      <c r="AD15" s="2">
        <v>1</v>
      </c>
      <c r="AE15" s="2">
        <v>1</v>
      </c>
      <c r="AF15" s="2">
        <v>0</v>
      </c>
    </row>
    <row r="16" spans="1:32" x14ac:dyDescent="0.25">
      <c r="A16" s="2">
        <v>204353313</v>
      </c>
      <c r="B16" s="2">
        <v>10</v>
      </c>
      <c r="C16" s="2" t="s">
        <v>46</v>
      </c>
      <c r="D16" s="4">
        <v>45731</v>
      </c>
      <c r="E16" s="4">
        <v>45731</v>
      </c>
      <c r="F16" s="2" t="s">
        <v>73</v>
      </c>
      <c r="G16" s="2" t="s">
        <v>102</v>
      </c>
      <c r="H16" s="2" t="s">
        <v>103</v>
      </c>
      <c r="I16" s="2" t="s">
        <v>104</v>
      </c>
      <c r="J16" s="2">
        <v>141695</v>
      </c>
      <c r="K16" s="2" t="s">
        <v>144</v>
      </c>
      <c r="L16" s="2" t="s">
        <v>155</v>
      </c>
      <c r="M16" s="2">
        <v>13708908</v>
      </c>
      <c r="N16" s="2" t="s">
        <v>158</v>
      </c>
      <c r="O16" s="2">
        <v>0.5</v>
      </c>
      <c r="P16" s="2">
        <v>3</v>
      </c>
      <c r="Q16" s="2">
        <f t="shared" si="0"/>
        <v>1.5</v>
      </c>
      <c r="R16" s="2">
        <v>12345123</v>
      </c>
      <c r="S16" s="2">
        <v>11111111</v>
      </c>
      <c r="T16" s="2">
        <v>76531919</v>
      </c>
      <c r="U16" s="4">
        <v>45731</v>
      </c>
      <c r="V16" s="4">
        <v>45731</v>
      </c>
      <c r="Z16" s="2">
        <v>1</v>
      </c>
      <c r="AA16" s="2">
        <v>1</v>
      </c>
      <c r="AB16" s="2" t="s">
        <v>162</v>
      </c>
      <c r="AC16" s="2">
        <v>1</v>
      </c>
      <c r="AD16" s="2">
        <v>1</v>
      </c>
      <c r="AE16" s="2">
        <v>1</v>
      </c>
      <c r="AF16" s="2">
        <v>0</v>
      </c>
    </row>
    <row r="17" spans="1:32" x14ac:dyDescent="0.25">
      <c r="A17" s="2">
        <v>204353316</v>
      </c>
      <c r="B17" s="2">
        <v>10</v>
      </c>
      <c r="C17" s="2" t="s">
        <v>47</v>
      </c>
      <c r="D17" s="4">
        <v>45732</v>
      </c>
      <c r="E17" s="4">
        <v>45732</v>
      </c>
      <c r="F17" s="2" t="s">
        <v>73</v>
      </c>
      <c r="G17" s="2" t="s">
        <v>108</v>
      </c>
      <c r="H17" s="2" t="s">
        <v>109</v>
      </c>
      <c r="I17" s="2" t="s">
        <v>110</v>
      </c>
      <c r="J17" s="2">
        <v>141710</v>
      </c>
      <c r="K17" s="2" t="s">
        <v>146</v>
      </c>
      <c r="L17" s="2" t="s">
        <v>155</v>
      </c>
      <c r="M17" s="2">
        <v>13708913</v>
      </c>
      <c r="N17" s="2" t="s">
        <v>158</v>
      </c>
      <c r="O17" s="2">
        <v>0.5</v>
      </c>
      <c r="P17" s="2">
        <v>4</v>
      </c>
      <c r="Q17" s="2">
        <f t="shared" si="0"/>
        <v>2</v>
      </c>
      <c r="R17" s="2">
        <v>12345123</v>
      </c>
      <c r="S17" s="2">
        <v>11111111</v>
      </c>
      <c r="T17" s="2">
        <v>76531919</v>
      </c>
      <c r="U17" s="4">
        <v>45732</v>
      </c>
      <c r="V17" s="4">
        <v>45732</v>
      </c>
      <c r="Z17" s="2">
        <v>1</v>
      </c>
      <c r="AA17" s="2">
        <v>1</v>
      </c>
      <c r="AB17" s="2" t="s">
        <v>162</v>
      </c>
      <c r="AC17" s="2">
        <v>1</v>
      </c>
      <c r="AD17" s="2">
        <v>1</v>
      </c>
      <c r="AE17" s="2">
        <v>1</v>
      </c>
      <c r="AF17" s="2">
        <v>0</v>
      </c>
    </row>
    <row r="18" spans="1:32" x14ac:dyDescent="0.25">
      <c r="A18" s="2">
        <v>204353630</v>
      </c>
      <c r="B18" s="2">
        <v>10</v>
      </c>
      <c r="C18" s="2" t="s">
        <v>48</v>
      </c>
      <c r="D18" s="4">
        <v>45733</v>
      </c>
      <c r="E18" s="4">
        <v>45733</v>
      </c>
      <c r="F18" s="2" t="s">
        <v>73</v>
      </c>
      <c r="G18" s="2" t="s">
        <v>108</v>
      </c>
      <c r="H18" s="2" t="s">
        <v>109</v>
      </c>
      <c r="I18" s="2" t="s">
        <v>110</v>
      </c>
      <c r="J18" s="2">
        <v>141710</v>
      </c>
      <c r="K18" s="2" t="s">
        <v>146</v>
      </c>
      <c r="L18" s="2" t="s">
        <v>155</v>
      </c>
      <c r="M18" s="2">
        <v>13709066</v>
      </c>
      <c r="N18" s="2" t="s">
        <v>158</v>
      </c>
      <c r="O18" s="2">
        <v>2.5</v>
      </c>
      <c r="P18" s="2">
        <v>2</v>
      </c>
      <c r="Q18" s="2">
        <f t="shared" si="0"/>
        <v>5</v>
      </c>
      <c r="R18" s="2">
        <v>12345123</v>
      </c>
      <c r="S18" s="2">
        <v>11111111</v>
      </c>
      <c r="T18" s="2">
        <v>76531919</v>
      </c>
      <c r="U18" s="4">
        <v>45733</v>
      </c>
      <c r="V18" s="4">
        <v>45733</v>
      </c>
      <c r="Z18" s="2">
        <v>1</v>
      </c>
      <c r="AA18" s="2">
        <v>1</v>
      </c>
      <c r="AB18" s="2" t="s">
        <v>162</v>
      </c>
      <c r="AC18" s="2">
        <v>1</v>
      </c>
      <c r="AD18" s="2">
        <v>1</v>
      </c>
      <c r="AE18" s="2">
        <v>1</v>
      </c>
      <c r="AF18" s="2">
        <v>0</v>
      </c>
    </row>
    <row r="19" spans="1:32" x14ac:dyDescent="0.25">
      <c r="A19" s="2">
        <v>204353743</v>
      </c>
      <c r="B19" s="2">
        <v>10</v>
      </c>
      <c r="C19" s="2" t="s">
        <v>49</v>
      </c>
      <c r="D19" s="4">
        <v>45734</v>
      </c>
      <c r="E19" s="4">
        <v>45734</v>
      </c>
      <c r="F19" s="2" t="s">
        <v>73</v>
      </c>
      <c r="G19" s="2" t="s">
        <v>111</v>
      </c>
      <c r="H19" s="2" t="s">
        <v>112</v>
      </c>
      <c r="I19" s="2" t="s">
        <v>113</v>
      </c>
      <c r="J19" s="2">
        <v>141715</v>
      </c>
      <c r="K19" s="2" t="s">
        <v>147</v>
      </c>
      <c r="L19" s="2" t="s">
        <v>155</v>
      </c>
      <c r="M19" s="2">
        <v>13709160</v>
      </c>
      <c r="N19" s="2" t="s">
        <v>160</v>
      </c>
      <c r="O19" s="2">
        <v>0.5</v>
      </c>
      <c r="P19" s="2">
        <v>3</v>
      </c>
      <c r="Q19" s="2">
        <f t="shared" si="0"/>
        <v>1.5</v>
      </c>
      <c r="R19" s="2">
        <v>12345123</v>
      </c>
      <c r="S19" s="2">
        <v>11111111</v>
      </c>
      <c r="T19" s="2">
        <v>76531919</v>
      </c>
      <c r="U19" s="4">
        <v>45734</v>
      </c>
      <c r="V19" s="4">
        <v>45734</v>
      </c>
      <c r="Z19" s="2">
        <v>1</v>
      </c>
      <c r="AA19" s="2">
        <v>1</v>
      </c>
      <c r="AB19" s="2" t="s">
        <v>162</v>
      </c>
      <c r="AC19" s="2">
        <v>0</v>
      </c>
      <c r="AD19" s="2">
        <v>0</v>
      </c>
      <c r="AE19" s="2">
        <v>0</v>
      </c>
      <c r="AF19" s="2">
        <v>3</v>
      </c>
    </row>
    <row r="20" spans="1:32" x14ac:dyDescent="0.25">
      <c r="A20" s="2">
        <v>204355103</v>
      </c>
      <c r="B20" s="2">
        <v>10</v>
      </c>
      <c r="C20" s="2" t="s">
        <v>50</v>
      </c>
      <c r="D20" s="4">
        <v>45735</v>
      </c>
      <c r="E20" s="4">
        <v>45735</v>
      </c>
      <c r="F20" s="2" t="s">
        <v>73</v>
      </c>
      <c r="G20" s="2" t="s">
        <v>108</v>
      </c>
      <c r="H20" s="2" t="s">
        <v>109</v>
      </c>
      <c r="I20" s="2" t="s">
        <v>110</v>
      </c>
      <c r="J20" s="2">
        <v>141710</v>
      </c>
      <c r="K20" s="2" t="s">
        <v>146</v>
      </c>
      <c r="L20" s="2" t="s">
        <v>155</v>
      </c>
      <c r="M20" s="2">
        <v>13709415</v>
      </c>
      <c r="N20" s="2" t="s">
        <v>158</v>
      </c>
      <c r="O20" s="2">
        <v>0.5</v>
      </c>
      <c r="P20" s="2">
        <v>4</v>
      </c>
      <c r="Q20" s="2">
        <f t="shared" si="0"/>
        <v>2</v>
      </c>
      <c r="R20" s="2">
        <v>12345123</v>
      </c>
      <c r="S20" s="2">
        <v>11111111</v>
      </c>
      <c r="T20" s="2">
        <v>76531919</v>
      </c>
      <c r="U20" s="4">
        <v>45735</v>
      </c>
      <c r="V20" s="4">
        <v>45735</v>
      </c>
      <c r="Z20" s="2">
        <v>1</v>
      </c>
      <c r="AA20" s="2">
        <v>1</v>
      </c>
      <c r="AB20" s="2" t="s">
        <v>162</v>
      </c>
      <c r="AC20" s="2">
        <v>0</v>
      </c>
      <c r="AD20" s="2">
        <v>0</v>
      </c>
      <c r="AE20" s="2">
        <v>0</v>
      </c>
      <c r="AF20" s="2">
        <v>3</v>
      </c>
    </row>
    <row r="21" spans="1:32" x14ac:dyDescent="0.25">
      <c r="A21" s="2">
        <v>204355909</v>
      </c>
      <c r="B21" s="2">
        <v>10</v>
      </c>
      <c r="C21" s="2" t="s">
        <v>51</v>
      </c>
      <c r="D21" s="4">
        <v>45736</v>
      </c>
      <c r="E21" s="4">
        <v>45736</v>
      </c>
      <c r="F21" s="2" t="s">
        <v>73</v>
      </c>
      <c r="G21" s="2" t="s">
        <v>114</v>
      </c>
      <c r="H21" s="2" t="s">
        <v>115</v>
      </c>
      <c r="I21" s="2" t="s">
        <v>116</v>
      </c>
      <c r="J21" s="2">
        <v>141685</v>
      </c>
      <c r="K21" s="2" t="s">
        <v>148</v>
      </c>
      <c r="L21" s="2" t="s">
        <v>155</v>
      </c>
      <c r="M21" s="2">
        <v>13709734</v>
      </c>
      <c r="N21" s="2" t="s">
        <v>158</v>
      </c>
      <c r="O21" s="2">
        <v>0.5</v>
      </c>
      <c r="P21" s="2">
        <v>3</v>
      </c>
      <c r="Q21" s="2">
        <f t="shared" si="0"/>
        <v>1.5</v>
      </c>
      <c r="R21" s="2">
        <v>12345123</v>
      </c>
      <c r="S21" s="2">
        <v>11111111</v>
      </c>
      <c r="T21" s="2">
        <v>76531919</v>
      </c>
      <c r="U21" s="4">
        <v>45736</v>
      </c>
      <c r="V21" s="4">
        <v>45736</v>
      </c>
      <c r="Z21" s="2">
        <v>1</v>
      </c>
      <c r="AA21" s="2">
        <v>1</v>
      </c>
      <c r="AB21" s="2" t="s">
        <v>162</v>
      </c>
      <c r="AC21" s="2">
        <v>0</v>
      </c>
      <c r="AD21" s="2">
        <v>0</v>
      </c>
      <c r="AE21" s="2">
        <v>0</v>
      </c>
      <c r="AF21" s="2">
        <v>0</v>
      </c>
    </row>
    <row r="22" spans="1:32" x14ac:dyDescent="0.25">
      <c r="A22" s="2">
        <v>204356930</v>
      </c>
      <c r="B22" s="2">
        <v>10</v>
      </c>
      <c r="C22" s="2" t="s">
        <v>52</v>
      </c>
      <c r="D22" s="4">
        <v>45737</v>
      </c>
      <c r="E22" s="4">
        <v>45737</v>
      </c>
      <c r="F22" s="2" t="s">
        <v>73</v>
      </c>
      <c r="G22" s="2" t="s">
        <v>114</v>
      </c>
      <c r="H22" s="2" t="s">
        <v>115</v>
      </c>
      <c r="I22" s="2" t="s">
        <v>116</v>
      </c>
      <c r="J22" s="2">
        <v>141685</v>
      </c>
      <c r="K22" s="2" t="s">
        <v>148</v>
      </c>
      <c r="L22" s="2" t="s">
        <v>155</v>
      </c>
      <c r="M22" s="2">
        <v>13710153</v>
      </c>
      <c r="N22" s="2" t="s">
        <v>158</v>
      </c>
      <c r="O22" s="2">
        <v>0.5</v>
      </c>
      <c r="P22" s="2">
        <v>4</v>
      </c>
      <c r="Q22" s="2">
        <f t="shared" si="0"/>
        <v>2</v>
      </c>
      <c r="R22" s="2">
        <v>12345123</v>
      </c>
      <c r="S22" s="2">
        <v>11111111</v>
      </c>
      <c r="T22" s="2">
        <v>76531919</v>
      </c>
      <c r="U22" s="4">
        <v>45737</v>
      </c>
      <c r="V22" s="4">
        <v>45737</v>
      </c>
      <c r="Z22" s="2">
        <v>1</v>
      </c>
      <c r="AA22" s="2">
        <v>1</v>
      </c>
      <c r="AB22" s="2" t="s">
        <v>162</v>
      </c>
      <c r="AC22" s="2">
        <v>0</v>
      </c>
      <c r="AD22" s="2">
        <v>0</v>
      </c>
      <c r="AE22" s="2">
        <v>0</v>
      </c>
      <c r="AF22" s="2">
        <v>0</v>
      </c>
    </row>
    <row r="23" spans="1:32" x14ac:dyDescent="0.25">
      <c r="A23" s="2">
        <v>204361181</v>
      </c>
      <c r="B23" s="2">
        <v>10</v>
      </c>
      <c r="C23" s="2" t="s">
        <v>53</v>
      </c>
      <c r="D23" s="4">
        <v>45738</v>
      </c>
      <c r="E23" s="4">
        <v>45738</v>
      </c>
      <c r="F23" s="2" t="s">
        <v>73</v>
      </c>
      <c r="G23" s="2" t="s">
        <v>102</v>
      </c>
      <c r="H23" s="2" t="s">
        <v>103</v>
      </c>
      <c r="I23" s="2" t="s">
        <v>104</v>
      </c>
      <c r="J23" s="2">
        <v>141695</v>
      </c>
      <c r="K23" s="2" t="s">
        <v>144</v>
      </c>
      <c r="L23" s="2" t="s">
        <v>155</v>
      </c>
      <c r="M23" s="2">
        <v>13710975</v>
      </c>
      <c r="N23" s="2" t="s">
        <v>158</v>
      </c>
      <c r="O23" s="2">
        <v>3</v>
      </c>
      <c r="P23" s="2">
        <v>3</v>
      </c>
      <c r="Q23" s="2">
        <f t="shared" si="0"/>
        <v>9</v>
      </c>
      <c r="R23" s="2">
        <v>12345123</v>
      </c>
      <c r="S23" s="2">
        <v>11111111</v>
      </c>
      <c r="T23" s="2">
        <v>76531919</v>
      </c>
      <c r="U23" s="4">
        <v>45738</v>
      </c>
      <c r="V23" s="4">
        <v>45738</v>
      </c>
      <c r="Z23" s="2">
        <v>1</v>
      </c>
      <c r="AA23" s="2">
        <v>1</v>
      </c>
      <c r="AB23" s="2" t="s">
        <v>162</v>
      </c>
      <c r="AC23" s="2">
        <v>0</v>
      </c>
      <c r="AD23" s="2">
        <v>1</v>
      </c>
      <c r="AE23" s="2">
        <v>0</v>
      </c>
      <c r="AF23" s="2">
        <v>0</v>
      </c>
    </row>
    <row r="24" spans="1:32" x14ac:dyDescent="0.25">
      <c r="A24" s="2">
        <v>204361187</v>
      </c>
      <c r="B24" s="2">
        <v>10</v>
      </c>
      <c r="C24" s="2" t="s">
        <v>54</v>
      </c>
      <c r="D24" s="4">
        <v>45739</v>
      </c>
      <c r="E24" s="4">
        <v>45739</v>
      </c>
      <c r="F24" s="2" t="s">
        <v>74</v>
      </c>
      <c r="G24" s="2" t="s">
        <v>108</v>
      </c>
      <c r="H24" s="2" t="s">
        <v>109</v>
      </c>
      <c r="I24" s="2" t="s">
        <v>110</v>
      </c>
      <c r="J24" s="2">
        <v>141710</v>
      </c>
      <c r="K24" s="2" t="s">
        <v>146</v>
      </c>
      <c r="L24" s="2" t="s">
        <v>155</v>
      </c>
      <c r="M24" s="2">
        <v>13710979</v>
      </c>
      <c r="N24" s="2" t="s">
        <v>158</v>
      </c>
      <c r="O24" s="2">
        <v>0.5</v>
      </c>
      <c r="P24" s="2">
        <v>2</v>
      </c>
      <c r="Q24" s="2">
        <f t="shared" si="0"/>
        <v>1</v>
      </c>
      <c r="R24" s="2">
        <v>12345123</v>
      </c>
      <c r="S24" s="2">
        <v>11111111</v>
      </c>
      <c r="T24" s="2">
        <v>76531919</v>
      </c>
      <c r="U24" s="4">
        <v>45739</v>
      </c>
      <c r="V24" s="4">
        <v>45739</v>
      </c>
      <c r="Z24" s="2">
        <v>1</v>
      </c>
      <c r="AA24" s="2">
        <v>1</v>
      </c>
      <c r="AB24" s="2" t="s">
        <v>164</v>
      </c>
      <c r="AC24" s="2">
        <v>0</v>
      </c>
      <c r="AD24" s="2">
        <v>2</v>
      </c>
      <c r="AE24" s="2">
        <v>0</v>
      </c>
      <c r="AF24" s="2">
        <v>0</v>
      </c>
    </row>
    <row r="25" spans="1:32" x14ac:dyDescent="0.25">
      <c r="A25" s="2">
        <v>204361215</v>
      </c>
      <c r="B25" s="2">
        <v>10</v>
      </c>
      <c r="C25" s="2" t="s">
        <v>55</v>
      </c>
      <c r="D25" s="4">
        <v>45740</v>
      </c>
      <c r="E25" s="4">
        <v>45740</v>
      </c>
      <c r="F25" s="2" t="s">
        <v>73</v>
      </c>
      <c r="G25" s="2" t="s">
        <v>105</v>
      </c>
      <c r="H25" s="2" t="s">
        <v>106</v>
      </c>
      <c r="I25" s="2" t="s">
        <v>107</v>
      </c>
      <c r="J25" s="2">
        <v>141690</v>
      </c>
      <c r="K25" s="2" t="s">
        <v>145</v>
      </c>
      <c r="L25" s="2" t="s">
        <v>155</v>
      </c>
      <c r="M25" s="2">
        <v>13711012</v>
      </c>
      <c r="N25" s="2" t="s">
        <v>158</v>
      </c>
      <c r="O25" s="2">
        <v>0.5</v>
      </c>
      <c r="P25" s="2">
        <v>4</v>
      </c>
      <c r="Q25" s="2">
        <f t="shared" si="0"/>
        <v>2</v>
      </c>
      <c r="R25" s="2">
        <v>12345123</v>
      </c>
      <c r="S25" s="2">
        <v>11111111</v>
      </c>
      <c r="T25" s="2">
        <v>76531919</v>
      </c>
      <c r="U25" s="4">
        <v>45740</v>
      </c>
      <c r="V25" s="4">
        <v>45740</v>
      </c>
      <c r="Z25" s="2">
        <v>1</v>
      </c>
      <c r="AA25" s="2">
        <v>1</v>
      </c>
      <c r="AB25" s="2" t="s">
        <v>162</v>
      </c>
      <c r="AC25" s="2">
        <v>0</v>
      </c>
      <c r="AD25" s="2">
        <v>0</v>
      </c>
      <c r="AE25" s="2">
        <v>0</v>
      </c>
      <c r="AF25" s="2">
        <v>3</v>
      </c>
    </row>
    <row r="26" spans="1:32" x14ac:dyDescent="0.25">
      <c r="A26" s="2">
        <v>204361230</v>
      </c>
      <c r="B26" s="2">
        <v>10</v>
      </c>
      <c r="C26" s="2" t="s">
        <v>56</v>
      </c>
      <c r="D26" s="4">
        <v>45741</v>
      </c>
      <c r="E26" s="4">
        <v>45741</v>
      </c>
      <c r="F26" s="2" t="s">
        <v>73</v>
      </c>
      <c r="G26" s="2" t="s">
        <v>99</v>
      </c>
      <c r="H26" s="2" t="s">
        <v>100</v>
      </c>
      <c r="I26" s="2" t="s">
        <v>101</v>
      </c>
      <c r="J26" s="2">
        <v>141705</v>
      </c>
      <c r="K26" s="2" t="s">
        <v>143</v>
      </c>
      <c r="L26" s="2" t="s">
        <v>155</v>
      </c>
      <c r="M26" s="2">
        <v>13711027</v>
      </c>
      <c r="N26" s="2" t="s">
        <v>158</v>
      </c>
      <c r="O26" s="2">
        <v>0.5</v>
      </c>
      <c r="P26" s="2">
        <v>2</v>
      </c>
      <c r="Q26" s="2">
        <f t="shared" si="0"/>
        <v>1</v>
      </c>
      <c r="R26" s="2">
        <v>12345123</v>
      </c>
      <c r="S26" s="2">
        <v>11111111</v>
      </c>
      <c r="T26" s="2">
        <v>76531919</v>
      </c>
      <c r="U26" s="4">
        <v>45741</v>
      </c>
      <c r="V26" s="4">
        <v>45741</v>
      </c>
      <c r="Z26" s="2">
        <v>1</v>
      </c>
      <c r="AA26" s="2">
        <v>1</v>
      </c>
      <c r="AB26" s="2" t="s">
        <v>162</v>
      </c>
      <c r="AC26" s="2">
        <v>0</v>
      </c>
      <c r="AD26" s="2">
        <v>2</v>
      </c>
      <c r="AE26" s="2">
        <v>0</v>
      </c>
      <c r="AF26" s="2">
        <v>0</v>
      </c>
    </row>
    <row r="27" spans="1:32" x14ac:dyDescent="0.25">
      <c r="A27" s="2">
        <v>204361231</v>
      </c>
      <c r="B27" s="2">
        <v>10</v>
      </c>
      <c r="C27" s="2" t="s">
        <v>57</v>
      </c>
      <c r="D27" s="4">
        <v>45742</v>
      </c>
      <c r="E27" s="4">
        <v>45742</v>
      </c>
      <c r="F27" s="2" t="s">
        <v>73</v>
      </c>
      <c r="G27" s="2" t="s">
        <v>99</v>
      </c>
      <c r="H27" s="2" t="s">
        <v>100</v>
      </c>
      <c r="I27" s="2" t="s">
        <v>101</v>
      </c>
      <c r="J27" s="2">
        <v>141705</v>
      </c>
      <c r="K27" s="2" t="s">
        <v>143</v>
      </c>
      <c r="L27" s="2" t="s">
        <v>155</v>
      </c>
      <c r="M27" s="2">
        <v>13711028</v>
      </c>
      <c r="N27" s="2" t="s">
        <v>158</v>
      </c>
      <c r="O27" s="2">
        <v>0.5</v>
      </c>
      <c r="P27" s="2">
        <v>4</v>
      </c>
      <c r="Q27" s="2">
        <f t="shared" si="0"/>
        <v>2</v>
      </c>
      <c r="R27" s="2">
        <v>12345123</v>
      </c>
      <c r="S27" s="2">
        <v>11111111</v>
      </c>
      <c r="T27" s="2">
        <v>76531919</v>
      </c>
      <c r="U27" s="4">
        <v>45742</v>
      </c>
      <c r="V27" s="4">
        <v>45742</v>
      </c>
      <c r="Z27" s="2">
        <v>1</v>
      </c>
      <c r="AA27" s="2">
        <v>1</v>
      </c>
      <c r="AB27" s="2" t="s">
        <v>162</v>
      </c>
      <c r="AC27" s="2">
        <v>0</v>
      </c>
      <c r="AD27" s="2">
        <v>2</v>
      </c>
      <c r="AE27" s="2">
        <v>0</v>
      </c>
      <c r="AF27" s="2">
        <v>0</v>
      </c>
    </row>
    <row r="28" spans="1:32" x14ac:dyDescent="0.25">
      <c r="A28" s="2">
        <v>204361232</v>
      </c>
      <c r="B28" s="2">
        <v>10</v>
      </c>
      <c r="C28" s="2" t="s">
        <v>58</v>
      </c>
      <c r="D28" s="4">
        <v>45743</v>
      </c>
      <c r="E28" s="4">
        <v>45743</v>
      </c>
      <c r="F28" s="2" t="s">
        <v>73</v>
      </c>
      <c r="G28" s="2" t="s">
        <v>99</v>
      </c>
      <c r="H28" s="2" t="s">
        <v>100</v>
      </c>
      <c r="I28" s="2" t="s">
        <v>101</v>
      </c>
      <c r="J28" s="2">
        <v>141705</v>
      </c>
      <c r="K28" s="2" t="s">
        <v>143</v>
      </c>
      <c r="L28" s="2" t="s">
        <v>155</v>
      </c>
      <c r="M28" s="2">
        <v>13711029</v>
      </c>
      <c r="N28" s="2" t="s">
        <v>158</v>
      </c>
      <c r="O28" s="2">
        <v>0.5</v>
      </c>
      <c r="P28" s="2">
        <v>2</v>
      </c>
      <c r="Q28" s="2">
        <f t="shared" si="0"/>
        <v>1</v>
      </c>
      <c r="R28" s="2">
        <v>12345123</v>
      </c>
      <c r="S28" s="2">
        <v>11111111</v>
      </c>
      <c r="T28" s="2">
        <v>76531919</v>
      </c>
      <c r="U28" s="4">
        <v>45743</v>
      </c>
      <c r="V28" s="4">
        <v>45743</v>
      </c>
      <c r="Z28" s="2">
        <v>1</v>
      </c>
      <c r="AA28" s="2">
        <v>1</v>
      </c>
      <c r="AB28" s="2" t="s">
        <v>162</v>
      </c>
      <c r="AC28" s="2">
        <v>0</v>
      </c>
      <c r="AD28" s="2">
        <v>2</v>
      </c>
      <c r="AE28" s="2">
        <v>0</v>
      </c>
      <c r="AF28" s="2">
        <v>0</v>
      </c>
    </row>
    <row r="29" spans="1:32" x14ac:dyDescent="0.25">
      <c r="A29" s="2">
        <v>204361233</v>
      </c>
      <c r="B29" s="2">
        <v>10</v>
      </c>
      <c r="C29" s="2" t="s">
        <v>59</v>
      </c>
      <c r="D29" s="4">
        <v>45744</v>
      </c>
      <c r="E29" s="4">
        <v>45744</v>
      </c>
      <c r="F29" s="2" t="s">
        <v>73</v>
      </c>
      <c r="G29" s="2" t="s">
        <v>108</v>
      </c>
      <c r="H29" s="2" t="s">
        <v>109</v>
      </c>
      <c r="I29" s="2" t="s">
        <v>110</v>
      </c>
      <c r="J29" s="2">
        <v>141710</v>
      </c>
      <c r="K29" s="2" t="s">
        <v>146</v>
      </c>
      <c r="L29" s="2" t="s">
        <v>155</v>
      </c>
      <c r="M29" s="2">
        <v>13711030</v>
      </c>
      <c r="N29" s="2" t="s">
        <v>158</v>
      </c>
      <c r="O29" s="2">
        <v>0.5</v>
      </c>
      <c r="P29" s="2">
        <v>4</v>
      </c>
      <c r="Q29" s="2">
        <f t="shared" si="0"/>
        <v>2</v>
      </c>
      <c r="R29" s="2">
        <v>12345123</v>
      </c>
      <c r="S29" s="2">
        <v>11111111</v>
      </c>
      <c r="T29" s="2">
        <v>76531919</v>
      </c>
      <c r="U29" s="4">
        <v>45744</v>
      </c>
      <c r="V29" s="4">
        <v>45744</v>
      </c>
      <c r="Z29" s="2">
        <v>1</v>
      </c>
      <c r="AA29" s="2">
        <v>1</v>
      </c>
      <c r="AB29" s="2" t="s">
        <v>162</v>
      </c>
      <c r="AC29" s="2">
        <v>0</v>
      </c>
      <c r="AD29" s="2">
        <v>0</v>
      </c>
      <c r="AE29" s="2">
        <v>0</v>
      </c>
      <c r="AF29" s="2">
        <v>0</v>
      </c>
    </row>
    <row r="30" spans="1:32" x14ac:dyDescent="0.25">
      <c r="A30" s="2">
        <v>204361239</v>
      </c>
      <c r="B30" s="2">
        <v>10</v>
      </c>
      <c r="C30" s="2" t="s">
        <v>60</v>
      </c>
      <c r="D30" s="4">
        <v>45745</v>
      </c>
      <c r="E30" s="4">
        <v>45745</v>
      </c>
      <c r="F30" s="2" t="s">
        <v>73</v>
      </c>
      <c r="G30" s="2" t="s">
        <v>99</v>
      </c>
      <c r="H30" s="2" t="s">
        <v>100</v>
      </c>
      <c r="I30" s="2" t="s">
        <v>101</v>
      </c>
      <c r="J30" s="2">
        <v>141705</v>
      </c>
      <c r="K30" s="2" t="s">
        <v>143</v>
      </c>
      <c r="L30" s="2" t="s">
        <v>155</v>
      </c>
      <c r="M30" s="2">
        <v>13711036</v>
      </c>
      <c r="N30" s="2" t="s">
        <v>158</v>
      </c>
      <c r="O30" s="2">
        <v>0.5</v>
      </c>
      <c r="P30" s="2">
        <v>3</v>
      </c>
      <c r="Q30" s="2">
        <f t="shared" si="0"/>
        <v>1.5</v>
      </c>
      <c r="R30" s="2">
        <v>12345123</v>
      </c>
      <c r="S30" s="2">
        <v>11111111</v>
      </c>
      <c r="T30" s="2">
        <v>76531919</v>
      </c>
      <c r="U30" s="4">
        <v>45745</v>
      </c>
      <c r="V30" s="4">
        <v>45745</v>
      </c>
      <c r="Z30" s="2">
        <v>1</v>
      </c>
      <c r="AA30" s="2">
        <v>1</v>
      </c>
      <c r="AB30" s="2" t="s">
        <v>162</v>
      </c>
      <c r="AC30" s="2">
        <v>0</v>
      </c>
      <c r="AD30" s="2">
        <v>0</v>
      </c>
      <c r="AE30" s="2">
        <v>0</v>
      </c>
      <c r="AF30" s="2">
        <v>0</v>
      </c>
    </row>
    <row r="31" spans="1:32" x14ac:dyDescent="0.25">
      <c r="A31" s="2">
        <v>204362691</v>
      </c>
      <c r="B31" s="2">
        <v>10</v>
      </c>
      <c r="C31" s="2" t="s">
        <v>61</v>
      </c>
      <c r="D31" s="4">
        <v>45746</v>
      </c>
      <c r="E31" s="4">
        <v>45746</v>
      </c>
      <c r="F31" s="2" t="s">
        <v>74</v>
      </c>
      <c r="G31" s="2" t="s">
        <v>102</v>
      </c>
      <c r="H31" s="2" t="s">
        <v>103</v>
      </c>
      <c r="I31" s="2" t="s">
        <v>104</v>
      </c>
      <c r="J31" s="2">
        <v>141695</v>
      </c>
      <c r="K31" s="2" t="s">
        <v>144</v>
      </c>
      <c r="L31" s="2" t="s">
        <v>155</v>
      </c>
      <c r="M31" s="2">
        <v>13711280</v>
      </c>
      <c r="N31" s="2" t="s">
        <v>158</v>
      </c>
      <c r="O31" s="2">
        <v>0.5</v>
      </c>
      <c r="P31" s="2">
        <v>4</v>
      </c>
      <c r="Q31" s="2">
        <f t="shared" si="0"/>
        <v>2</v>
      </c>
      <c r="R31" s="2">
        <v>12345123</v>
      </c>
      <c r="S31" s="2">
        <v>11111111</v>
      </c>
      <c r="T31" s="2">
        <v>76531919</v>
      </c>
      <c r="U31" s="4">
        <v>45746</v>
      </c>
      <c r="V31" s="4">
        <v>45746</v>
      </c>
      <c r="Z31" s="2">
        <v>1</v>
      </c>
      <c r="AA31" s="2">
        <v>1</v>
      </c>
      <c r="AB31" s="2" t="s">
        <v>165</v>
      </c>
      <c r="AC31" s="2">
        <v>0</v>
      </c>
      <c r="AD31" s="2">
        <v>1</v>
      </c>
      <c r="AE31" s="2">
        <v>0</v>
      </c>
      <c r="AF31" s="2">
        <v>0</v>
      </c>
    </row>
    <row r="32" spans="1:32" x14ac:dyDescent="0.25">
      <c r="A32" s="2">
        <v>204352009</v>
      </c>
      <c r="B32" s="2">
        <v>10</v>
      </c>
      <c r="C32" s="2" t="s">
        <v>62</v>
      </c>
      <c r="D32" s="4">
        <v>45747</v>
      </c>
      <c r="E32" s="4">
        <v>45747</v>
      </c>
      <c r="F32" s="2" t="s">
        <v>73</v>
      </c>
      <c r="G32" s="2" t="s">
        <v>117</v>
      </c>
      <c r="H32" s="2" t="s">
        <v>118</v>
      </c>
      <c r="I32" s="2" t="s">
        <v>119</v>
      </c>
      <c r="J32" s="2">
        <v>141479</v>
      </c>
      <c r="K32" s="2" t="s">
        <v>149</v>
      </c>
      <c r="L32" s="2" t="s">
        <v>159</v>
      </c>
      <c r="M32" s="2">
        <v>13708640</v>
      </c>
      <c r="N32" s="2" t="s">
        <v>161</v>
      </c>
      <c r="O32" s="2">
        <v>8</v>
      </c>
      <c r="P32" s="2">
        <v>3</v>
      </c>
      <c r="Q32" s="2">
        <f t="shared" si="0"/>
        <v>24</v>
      </c>
      <c r="R32" s="2">
        <v>12345123</v>
      </c>
      <c r="S32" s="2">
        <v>11111111</v>
      </c>
      <c r="T32" s="2">
        <v>76531919</v>
      </c>
      <c r="U32" s="4">
        <v>45747</v>
      </c>
      <c r="V32" s="4">
        <v>45747</v>
      </c>
      <c r="Z32" s="2">
        <v>1</v>
      </c>
      <c r="AA32" s="2">
        <v>1</v>
      </c>
      <c r="AB32" s="2" t="s">
        <v>162</v>
      </c>
      <c r="AC32" s="2">
        <v>0</v>
      </c>
      <c r="AD32" s="2">
        <v>2</v>
      </c>
      <c r="AE32" s="2">
        <v>0</v>
      </c>
      <c r="AF32" s="2">
        <v>0</v>
      </c>
    </row>
    <row r="33" spans="1:32" x14ac:dyDescent="0.25">
      <c r="A33" s="2">
        <v>204352549</v>
      </c>
      <c r="B33" s="2">
        <v>10</v>
      </c>
      <c r="C33" s="2" t="s">
        <v>63</v>
      </c>
      <c r="D33" s="4">
        <v>45748</v>
      </c>
      <c r="E33" s="4">
        <v>45748</v>
      </c>
      <c r="F33" s="2" t="s">
        <v>73</v>
      </c>
      <c r="G33" s="2" t="s">
        <v>120</v>
      </c>
      <c r="H33" s="2" t="s">
        <v>121</v>
      </c>
      <c r="I33" s="2" t="s">
        <v>122</v>
      </c>
      <c r="J33" s="2">
        <v>148196</v>
      </c>
      <c r="K33" s="2" t="s">
        <v>150</v>
      </c>
      <c r="L33" s="2" t="s">
        <v>155</v>
      </c>
      <c r="M33" s="2">
        <v>13708694</v>
      </c>
      <c r="N33" s="2" t="s">
        <v>161</v>
      </c>
      <c r="O33" s="2">
        <v>0.5</v>
      </c>
      <c r="P33" s="2">
        <v>2</v>
      </c>
      <c r="Q33" s="2">
        <f t="shared" si="0"/>
        <v>1</v>
      </c>
      <c r="R33" s="2">
        <v>12345123</v>
      </c>
      <c r="S33" s="2">
        <v>11111111</v>
      </c>
      <c r="T33" s="2">
        <v>76531919</v>
      </c>
      <c r="U33" s="4">
        <v>45748</v>
      </c>
      <c r="V33" s="4">
        <v>45748</v>
      </c>
      <c r="Z33" s="2">
        <v>1</v>
      </c>
      <c r="AA33" s="2">
        <v>1</v>
      </c>
      <c r="AB33" s="2" t="s">
        <v>162</v>
      </c>
      <c r="AC33" s="2">
        <v>0</v>
      </c>
      <c r="AD33" s="2">
        <v>1</v>
      </c>
      <c r="AE33" s="2">
        <v>0</v>
      </c>
      <c r="AF33" s="2">
        <v>0</v>
      </c>
    </row>
    <row r="34" spans="1:32" x14ac:dyDescent="0.25">
      <c r="A34" s="2">
        <v>204352555</v>
      </c>
      <c r="B34" s="2">
        <v>10</v>
      </c>
      <c r="C34" s="2" t="s">
        <v>64</v>
      </c>
      <c r="D34" s="4">
        <v>45749</v>
      </c>
      <c r="E34" s="4">
        <v>45749</v>
      </c>
      <c r="F34" s="2" t="s">
        <v>73</v>
      </c>
      <c r="G34" s="2" t="s">
        <v>123</v>
      </c>
      <c r="H34" s="2" t="s">
        <v>124</v>
      </c>
      <c r="I34" s="2" t="s">
        <v>125</v>
      </c>
      <c r="J34" s="2">
        <v>141480</v>
      </c>
      <c r="K34" s="2" t="s">
        <v>151</v>
      </c>
      <c r="L34" s="2" t="s">
        <v>155</v>
      </c>
      <c r="M34" s="2">
        <v>13708700</v>
      </c>
      <c r="N34" s="2" t="s">
        <v>161</v>
      </c>
      <c r="O34" s="2">
        <v>0.5</v>
      </c>
      <c r="P34" s="2">
        <v>2</v>
      </c>
      <c r="Q34" s="2">
        <f t="shared" si="0"/>
        <v>1</v>
      </c>
      <c r="R34" s="2">
        <v>12345123</v>
      </c>
      <c r="S34" s="2">
        <v>11111111</v>
      </c>
      <c r="T34" s="2">
        <v>76531919</v>
      </c>
      <c r="U34" s="4">
        <v>45749</v>
      </c>
      <c r="V34" s="4">
        <v>45749</v>
      </c>
      <c r="Z34" s="2">
        <v>1</v>
      </c>
      <c r="AA34" s="2">
        <v>1</v>
      </c>
      <c r="AB34" s="2" t="s">
        <v>162</v>
      </c>
      <c r="AC34" s="2">
        <v>0</v>
      </c>
      <c r="AD34" s="2">
        <v>1</v>
      </c>
      <c r="AE34" s="2">
        <v>0</v>
      </c>
      <c r="AF34" s="2">
        <v>0</v>
      </c>
    </row>
    <row r="35" spans="1:32" x14ac:dyDescent="0.25">
      <c r="A35" s="2">
        <v>204352556</v>
      </c>
      <c r="B35" s="2">
        <v>10</v>
      </c>
      <c r="C35" s="2" t="s">
        <v>65</v>
      </c>
      <c r="D35" s="4">
        <v>45750</v>
      </c>
      <c r="E35" s="4">
        <v>45750</v>
      </c>
      <c r="F35" s="2" t="s">
        <v>73</v>
      </c>
      <c r="G35" s="2" t="s">
        <v>126</v>
      </c>
      <c r="H35" s="2" t="s">
        <v>127</v>
      </c>
      <c r="I35" s="2" t="s">
        <v>128</v>
      </c>
      <c r="J35" s="2">
        <v>141482</v>
      </c>
      <c r="K35" s="2" t="s">
        <v>152</v>
      </c>
      <c r="L35" s="2" t="s">
        <v>155</v>
      </c>
      <c r="M35" s="2">
        <v>13708701</v>
      </c>
      <c r="N35" s="2" t="s">
        <v>161</v>
      </c>
      <c r="O35" s="2">
        <v>0.5</v>
      </c>
      <c r="P35" s="2">
        <v>4</v>
      </c>
      <c r="Q35" s="2">
        <f t="shared" si="0"/>
        <v>2</v>
      </c>
      <c r="R35" s="2">
        <v>12345123</v>
      </c>
      <c r="S35" s="2">
        <v>11111111</v>
      </c>
      <c r="T35" s="2">
        <v>76531919</v>
      </c>
      <c r="U35" s="4">
        <v>45750</v>
      </c>
      <c r="V35" s="4">
        <v>45750</v>
      </c>
      <c r="Z35" s="2">
        <v>1</v>
      </c>
      <c r="AA35" s="2">
        <v>1</v>
      </c>
      <c r="AB35" s="2" t="s">
        <v>162</v>
      </c>
      <c r="AC35" s="2">
        <v>0</v>
      </c>
      <c r="AD35" s="2">
        <v>1</v>
      </c>
      <c r="AE35" s="2">
        <v>0</v>
      </c>
      <c r="AF35" s="2">
        <v>0</v>
      </c>
    </row>
    <row r="36" spans="1:32" x14ac:dyDescent="0.25">
      <c r="A36" s="2">
        <v>204352557</v>
      </c>
      <c r="B36" s="2">
        <v>10</v>
      </c>
      <c r="C36" s="2" t="s">
        <v>66</v>
      </c>
      <c r="D36" s="4">
        <v>45751</v>
      </c>
      <c r="E36" s="4">
        <v>45751</v>
      </c>
      <c r="F36" s="2" t="s">
        <v>73</v>
      </c>
      <c r="G36" s="2" t="s">
        <v>123</v>
      </c>
      <c r="H36" s="2" t="s">
        <v>124</v>
      </c>
      <c r="I36" s="2" t="s">
        <v>125</v>
      </c>
      <c r="J36" s="2">
        <v>141480</v>
      </c>
      <c r="K36" s="2" t="s">
        <v>151</v>
      </c>
      <c r="L36" s="2" t="s">
        <v>155</v>
      </c>
      <c r="M36" s="2">
        <v>13708702</v>
      </c>
      <c r="N36" s="2" t="s">
        <v>161</v>
      </c>
      <c r="O36" s="2">
        <v>0.5</v>
      </c>
      <c r="P36" s="2">
        <v>2</v>
      </c>
      <c r="Q36" s="2">
        <f t="shared" si="0"/>
        <v>1</v>
      </c>
      <c r="R36" s="2">
        <v>12345123</v>
      </c>
      <c r="S36" s="2">
        <v>11111111</v>
      </c>
      <c r="T36" s="2">
        <v>76531919</v>
      </c>
      <c r="U36" s="4">
        <v>45751</v>
      </c>
      <c r="V36" s="4">
        <v>45751</v>
      </c>
      <c r="Z36" s="2">
        <v>1</v>
      </c>
      <c r="AA36" s="2">
        <v>1</v>
      </c>
      <c r="AB36" s="2" t="s">
        <v>162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2">
        <v>204352560</v>
      </c>
      <c r="B37" s="2">
        <v>10</v>
      </c>
      <c r="C37" s="2" t="s">
        <v>67</v>
      </c>
      <c r="D37" s="4">
        <v>45752</v>
      </c>
      <c r="E37" s="4">
        <v>45752</v>
      </c>
      <c r="F37" s="2" t="s">
        <v>73</v>
      </c>
      <c r="G37" s="2" t="s">
        <v>120</v>
      </c>
      <c r="H37" s="2" t="s">
        <v>121</v>
      </c>
      <c r="I37" s="2" t="s">
        <v>122</v>
      </c>
      <c r="J37" s="2">
        <v>148196</v>
      </c>
      <c r="K37" s="2" t="s">
        <v>150</v>
      </c>
      <c r="L37" s="2" t="s">
        <v>155</v>
      </c>
      <c r="M37" s="2">
        <v>13708705</v>
      </c>
      <c r="N37" s="2" t="s">
        <v>161</v>
      </c>
      <c r="O37" s="2">
        <v>0.5</v>
      </c>
      <c r="P37" s="2">
        <v>3</v>
      </c>
      <c r="Q37" s="2">
        <f t="shared" si="0"/>
        <v>1.5</v>
      </c>
      <c r="R37" s="2">
        <v>12345123</v>
      </c>
      <c r="S37" s="2">
        <v>11111111</v>
      </c>
      <c r="T37" s="2">
        <v>76531919</v>
      </c>
      <c r="U37" s="4">
        <v>45752</v>
      </c>
      <c r="V37" s="4">
        <v>45752</v>
      </c>
      <c r="Z37" s="2">
        <v>1</v>
      </c>
      <c r="AA37" s="2">
        <v>1</v>
      </c>
      <c r="AB37" s="2" t="s">
        <v>162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2">
        <v>204353053</v>
      </c>
      <c r="B38" s="2">
        <v>10</v>
      </c>
      <c r="C38" s="2" t="s">
        <v>68</v>
      </c>
      <c r="D38" s="4">
        <v>45753</v>
      </c>
      <c r="E38" s="4">
        <v>45753</v>
      </c>
      <c r="F38" s="2" t="s">
        <v>73</v>
      </c>
      <c r="G38" s="2" t="s">
        <v>129</v>
      </c>
      <c r="H38" s="2" t="s">
        <v>130</v>
      </c>
      <c r="I38" s="2" t="s">
        <v>131</v>
      </c>
      <c r="J38" s="2">
        <v>148197</v>
      </c>
      <c r="K38" s="2" t="s">
        <v>153</v>
      </c>
      <c r="L38" s="2" t="s">
        <v>155</v>
      </c>
      <c r="M38" s="2">
        <v>13708859</v>
      </c>
      <c r="N38" s="2" t="s">
        <v>161</v>
      </c>
      <c r="O38" s="2">
        <v>0.5</v>
      </c>
      <c r="P38" s="2">
        <v>2</v>
      </c>
      <c r="Q38" s="2">
        <f t="shared" si="0"/>
        <v>1</v>
      </c>
      <c r="R38" s="2">
        <v>12345123</v>
      </c>
      <c r="S38" s="2">
        <v>11111111</v>
      </c>
      <c r="T38" s="2">
        <v>76531919</v>
      </c>
      <c r="U38" s="4">
        <v>45753</v>
      </c>
      <c r="V38" s="4">
        <v>45753</v>
      </c>
      <c r="Z38" s="2">
        <v>1</v>
      </c>
      <c r="AA38" s="2">
        <v>1</v>
      </c>
      <c r="AB38" s="2" t="s">
        <v>162</v>
      </c>
      <c r="AC38" s="2">
        <v>0</v>
      </c>
      <c r="AD38" s="2">
        <v>0</v>
      </c>
      <c r="AE38" s="2">
        <v>0</v>
      </c>
      <c r="AF38" s="2">
        <v>3</v>
      </c>
    </row>
    <row r="39" spans="1:32" x14ac:dyDescent="0.25">
      <c r="A39" s="2">
        <v>204355344</v>
      </c>
      <c r="B39" s="2">
        <v>10</v>
      </c>
      <c r="C39" s="2" t="s">
        <v>69</v>
      </c>
      <c r="D39" s="4">
        <v>45754</v>
      </c>
      <c r="E39" s="4">
        <v>45754</v>
      </c>
      <c r="F39" s="2" t="s">
        <v>73</v>
      </c>
      <c r="G39" s="2" t="s">
        <v>132</v>
      </c>
      <c r="H39" s="2" t="s">
        <v>133</v>
      </c>
      <c r="I39" s="2" t="s">
        <v>134</v>
      </c>
      <c r="J39" s="2">
        <v>156033</v>
      </c>
      <c r="K39" s="2" t="s">
        <v>154</v>
      </c>
      <c r="L39" s="2" t="s">
        <v>155</v>
      </c>
      <c r="M39" s="2">
        <v>13709511</v>
      </c>
      <c r="N39" s="2" t="s">
        <v>161</v>
      </c>
      <c r="O39" s="2">
        <v>3</v>
      </c>
      <c r="P39" s="2">
        <v>4</v>
      </c>
      <c r="Q39" s="2">
        <f t="shared" si="0"/>
        <v>12</v>
      </c>
      <c r="R39" s="2">
        <v>12345123</v>
      </c>
      <c r="S39" s="2">
        <v>11111111</v>
      </c>
      <c r="T39" s="2">
        <v>76531919</v>
      </c>
      <c r="U39" s="4">
        <v>45754</v>
      </c>
      <c r="V39" s="4">
        <v>45754</v>
      </c>
      <c r="Z39" s="2">
        <v>1</v>
      </c>
      <c r="AA39" s="2">
        <v>1</v>
      </c>
      <c r="AB39" s="2" t="s">
        <v>162</v>
      </c>
      <c r="AC39" s="2">
        <v>0</v>
      </c>
      <c r="AD39" s="2">
        <v>0</v>
      </c>
      <c r="AE39" s="2">
        <v>0</v>
      </c>
      <c r="AF39" s="2">
        <v>3</v>
      </c>
    </row>
    <row r="40" spans="1:32" x14ac:dyDescent="0.25">
      <c r="A40" s="2">
        <v>204355556</v>
      </c>
      <c r="B40" s="2">
        <v>10</v>
      </c>
      <c r="C40" s="2" t="s">
        <v>70</v>
      </c>
      <c r="D40" s="4">
        <v>45755</v>
      </c>
      <c r="E40" s="4">
        <v>45755</v>
      </c>
      <c r="F40" s="2" t="s">
        <v>73</v>
      </c>
      <c r="G40" s="2" t="s">
        <v>132</v>
      </c>
      <c r="H40" s="2" t="s">
        <v>133</v>
      </c>
      <c r="I40" s="2" t="s">
        <v>134</v>
      </c>
      <c r="J40" s="2">
        <v>156033</v>
      </c>
      <c r="K40" s="2" t="s">
        <v>154</v>
      </c>
      <c r="L40" s="2" t="s">
        <v>155</v>
      </c>
      <c r="M40" s="2">
        <v>13709602</v>
      </c>
      <c r="N40" s="2" t="s">
        <v>161</v>
      </c>
      <c r="O40" s="2">
        <v>0.5</v>
      </c>
      <c r="P40" s="2">
        <v>3</v>
      </c>
      <c r="Q40" s="2">
        <f t="shared" si="0"/>
        <v>1.5</v>
      </c>
      <c r="R40" s="2">
        <v>12345123</v>
      </c>
      <c r="S40" s="2">
        <v>11111111</v>
      </c>
      <c r="T40" s="2">
        <v>76531919</v>
      </c>
      <c r="U40" s="4">
        <v>45755</v>
      </c>
      <c r="V40" s="4">
        <v>45755</v>
      </c>
      <c r="Z40" s="2">
        <v>1</v>
      </c>
      <c r="AA40" s="2">
        <v>1</v>
      </c>
      <c r="AB40" s="2" t="s">
        <v>162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2">
        <v>204355558</v>
      </c>
      <c r="B41" s="2">
        <v>10</v>
      </c>
      <c r="C41" s="2" t="s">
        <v>71</v>
      </c>
      <c r="D41" s="4">
        <v>45756</v>
      </c>
      <c r="E41" s="4">
        <v>45756</v>
      </c>
      <c r="F41" s="2" t="s">
        <v>73</v>
      </c>
      <c r="G41" s="2" t="s">
        <v>123</v>
      </c>
      <c r="H41" s="2" t="s">
        <v>124</v>
      </c>
      <c r="I41" s="2" t="s">
        <v>125</v>
      </c>
      <c r="J41" s="2">
        <v>141480</v>
      </c>
      <c r="K41" s="2" t="s">
        <v>151</v>
      </c>
      <c r="L41" s="2" t="s">
        <v>155</v>
      </c>
      <c r="M41" s="2">
        <v>13709604</v>
      </c>
      <c r="N41" s="2" t="s">
        <v>161</v>
      </c>
      <c r="O41" s="2">
        <v>0.5</v>
      </c>
      <c r="P41" s="2">
        <v>4</v>
      </c>
      <c r="Q41" s="2">
        <f t="shared" si="0"/>
        <v>2</v>
      </c>
      <c r="R41" s="2">
        <v>12345123</v>
      </c>
      <c r="S41" s="2">
        <v>11111111</v>
      </c>
      <c r="T41" s="2">
        <v>76531919</v>
      </c>
      <c r="U41" s="4">
        <v>45756</v>
      </c>
      <c r="V41" s="4">
        <v>45756</v>
      </c>
      <c r="Z41" s="2">
        <v>1</v>
      </c>
      <c r="AA41" s="2">
        <v>1</v>
      </c>
      <c r="AB41" s="2" t="s">
        <v>162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2">
        <v>204356355</v>
      </c>
      <c r="B42" s="2">
        <v>10</v>
      </c>
      <c r="C42" s="2" t="s">
        <v>72</v>
      </c>
      <c r="D42" s="4">
        <v>45757</v>
      </c>
      <c r="E42" s="4">
        <v>45757</v>
      </c>
      <c r="F42" s="2" t="s">
        <v>73</v>
      </c>
      <c r="G42" s="2" t="s">
        <v>126</v>
      </c>
      <c r="H42" s="2" t="s">
        <v>127</v>
      </c>
      <c r="I42" s="2" t="s">
        <v>128</v>
      </c>
      <c r="J42" s="2">
        <v>141482</v>
      </c>
      <c r="K42" s="2" t="s">
        <v>152</v>
      </c>
      <c r="L42" s="2" t="s">
        <v>155</v>
      </c>
      <c r="M42" s="2">
        <v>13709896</v>
      </c>
      <c r="N42" s="2" t="s">
        <v>161</v>
      </c>
      <c r="O42" s="2">
        <v>0.5</v>
      </c>
      <c r="P42" s="2">
        <v>4</v>
      </c>
      <c r="Q42" s="2">
        <f t="shared" si="0"/>
        <v>2</v>
      </c>
      <c r="R42" s="2">
        <v>12345123</v>
      </c>
      <c r="S42" s="2">
        <v>11111111</v>
      </c>
      <c r="T42" s="2">
        <v>76531919</v>
      </c>
      <c r="U42" s="4">
        <v>45757</v>
      </c>
      <c r="V42" s="4">
        <v>45757</v>
      </c>
      <c r="Z42" s="2">
        <v>1</v>
      </c>
      <c r="AA42" s="2">
        <v>1</v>
      </c>
      <c r="AB42" s="2" t="s">
        <v>162</v>
      </c>
      <c r="AC42" s="2">
        <v>0</v>
      </c>
      <c r="AD42" s="2">
        <v>1</v>
      </c>
      <c r="AE42" s="2">
        <v>0</v>
      </c>
      <c r="AF42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Alexander Hidalgo Socola</dc:creator>
  <cp:lastModifiedBy>Junior Alexander Hidalgo Socola</cp:lastModifiedBy>
  <dcterms:created xsi:type="dcterms:W3CDTF">2025-03-13T20:29:56Z</dcterms:created>
  <dcterms:modified xsi:type="dcterms:W3CDTF">2025-04-07T20:50:53Z</dcterms:modified>
</cp:coreProperties>
</file>