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ValladolidC\Downloads\"/>
    </mc:Choice>
  </mc:AlternateContent>
  <xr:revisionPtr revIDLastSave="0" documentId="13_ncr:1_{FDC1162E-8E34-4066-828B-635567A63DFC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Hoja1" sheetId="3" state="hidden" r:id="rId1"/>
    <sheet name="Sheet3" sheetId="1" r:id="rId2"/>
    <sheet name="Hoja5" sheetId="7" r:id="rId3"/>
    <sheet name="Grados" sheetId="8" r:id="rId4"/>
    <sheet name="Carreras" sheetId="11" r:id="rId5"/>
    <sheet name="Universidad" sheetId="12" r:id="rId6"/>
    <sheet name="Hoja3" sheetId="5" state="hidden" r:id="rId7"/>
    <sheet name="Hoja4" sheetId="6" state="hidden" r:id="rId8"/>
    <sheet name="Hoja2" sheetId="4" state="hidden" r:id="rId9"/>
    <sheet name="Hoja 1" sheetId="2" state="hidden" r:id="rId10"/>
  </sheets>
  <externalReferences>
    <externalReference r:id="rId11"/>
  </externalReferences>
  <definedNames>
    <definedName name="_xlnm._FilterDatabase" localSheetId="7" hidden="1">Hoja4!$G$2:$H$301</definedName>
    <definedName name="_xlnm._FilterDatabase" localSheetId="1" hidden="1">Sheet3!$A$1:$O$2</definedName>
    <definedName name="Z_711FE231_17E7_4A3D_8ED4_D663E306B1EF_.wvu.FilterData" localSheetId="1" hidden="1">Sheet3!$B$3:$N$190</definedName>
  </definedNames>
  <calcPr calcId="191029"/>
  <customWorkbookViews>
    <customWorkbookView name="Filtro 1" guid="{711FE231-17E7-4A3D-8ED4-D663E306B1EF}" maximized="1" windowWidth="0" windowHeight="0" activeSheetId="0"/>
  </customWorkbookViews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8" i="1" l="1"/>
  <c r="E188" i="1" s="1"/>
  <c r="F189" i="1"/>
  <c r="E189" i="1" s="1"/>
  <c r="F190" i="1"/>
  <c r="E190" i="1" s="1"/>
  <c r="F187" i="1"/>
  <c r="E187" i="1" s="1"/>
  <c r="E186" i="1"/>
  <c r="F186" i="1"/>
  <c r="F185" i="1"/>
  <c r="E185" i="1" s="1"/>
  <c r="F184" i="1"/>
  <c r="E184" i="1" s="1"/>
  <c r="F183" i="1"/>
  <c r="E183" i="1" s="1"/>
  <c r="F182" i="1"/>
  <c r="E182" i="1" s="1"/>
  <c r="F179" i="1"/>
  <c r="E179" i="1" s="1"/>
  <c r="F180" i="1"/>
  <c r="E180" i="1" s="1"/>
  <c r="F181" i="1"/>
  <c r="E181" i="1" s="1"/>
  <c r="E177" i="1"/>
  <c r="F177" i="1"/>
  <c r="F178" i="1"/>
  <c r="E178" i="1" s="1"/>
  <c r="F176" i="1"/>
  <c r="E176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" i="6"/>
  <c r="F4" i="5" l="1"/>
</calcChain>
</file>

<file path=xl/sharedStrings.xml><?xml version="1.0" encoding="utf-8"?>
<sst xmlns="http://schemas.openxmlformats.org/spreadsheetml/2006/main" count="1928" uniqueCount="980">
  <si>
    <t>Descripción Posición</t>
  </si>
  <si>
    <t>DNI</t>
  </si>
  <si>
    <t xml:space="preserve">        Carrera  </t>
  </si>
  <si>
    <t xml:space="preserve">        Grados </t>
  </si>
  <si>
    <t>RAMOS GONZALES CLAUDIA ELENA</t>
  </si>
  <si>
    <t>COORDINADOR DE GESTIÓN DEL TALENTO</t>
  </si>
  <si>
    <t>PSICOLOGIA</t>
  </si>
  <si>
    <t xml:space="preserve">BACHILLER / TITULO </t>
  </si>
  <si>
    <t>AGUILAR MOGROVEJO ALESSANDRA ISELA</t>
  </si>
  <si>
    <t>ADMINISTRACION DE EMPRESAS</t>
  </si>
  <si>
    <t>BACHILLER</t>
  </si>
  <si>
    <t xml:space="preserve">GULDEN GARCIA AMELIA DEL CARMEN - </t>
  </si>
  <si>
    <t>INTENDENTE DE RIEGO Y FERTIRRIEGO</t>
  </si>
  <si>
    <t>AGRONOMIA</t>
  </si>
  <si>
    <t>CIENCIAS CONTABLES Y FINANCIERAS</t>
  </si>
  <si>
    <t>MENDOZA CANTO JEN JANI</t>
  </si>
  <si>
    <t>SUPERVISOR DE CAMPO</t>
  </si>
  <si>
    <t>CIENCIAS AGRARIAS</t>
  </si>
  <si>
    <t xml:space="preserve">BACHILLER </t>
  </si>
  <si>
    <t>SUNCION ZAPATA PAOLA CLEOFE</t>
  </si>
  <si>
    <t>ANALISTA SR DE NOMINAS</t>
  </si>
  <si>
    <t>ALBERCA SILUPU DIANA CAROLINA</t>
  </si>
  <si>
    <t>SUPERVISOR JR DE CALIDAD</t>
  </si>
  <si>
    <t xml:space="preserve">ESTADISTICA </t>
  </si>
  <si>
    <t>ALBUJAR CARRILLO JORGE ANTHONY</t>
  </si>
  <si>
    <t>ANALISTA SR COMERCIAL</t>
  </si>
  <si>
    <t xml:space="preserve">INGENERIA INDUSTRIAL </t>
  </si>
  <si>
    <t>SUPERVISOR DE PRODUCCION AZUCAR</t>
  </si>
  <si>
    <t>BLANCO EGUILUZ ALEJANDRO</t>
  </si>
  <si>
    <t>JEFE DE VENTAS COMERCIAL NO GIRO</t>
  </si>
  <si>
    <t>BORJA TORRES HECTOR DANIEL</t>
  </si>
  <si>
    <t>SUPERVISOR DE GENERACIÓN DE ENERGIA</t>
  </si>
  <si>
    <t>INGENIERIA MECANICO-ELECTRICA</t>
  </si>
  <si>
    <t>CALDERON CHUQUILIN JOAO HERALDO</t>
  </si>
  <si>
    <t>SUPERVISOR DE AZUCAR</t>
  </si>
  <si>
    <t>CARRILLO REYES CESAR MIGUEL</t>
  </si>
  <si>
    <t>JEFE DE ELECTRICIDAD</t>
  </si>
  <si>
    <t>ANALISTA JR DE CALIDAD</t>
  </si>
  <si>
    <t>ASISTENTE DE PLANIF. DE MANT IND</t>
  </si>
  <si>
    <t>INGENERIA MECATRONICA</t>
  </si>
  <si>
    <t>COBEÑAS SALDARRIAGA JORGE LUIS</t>
  </si>
  <si>
    <t>ANALISTA DE ASEGURAMIENTO DE CALIDAD</t>
  </si>
  <si>
    <t>CORREA CHUNGA PAOLA YOLANDA</t>
  </si>
  <si>
    <t>ESPECIALISTA DE PROCESOS Y MEJORA CONTIN</t>
  </si>
  <si>
    <t>INGENERIA DE SISTEMAS</t>
  </si>
  <si>
    <t>CRUZ CARRILLO DAVID ISRAEL</t>
  </si>
  <si>
    <t>CUBA CANGAHUALA RICARDO RAID</t>
  </si>
  <si>
    <t>ANALISTA DE HUELLA DE CARB Y GEST AMB</t>
  </si>
  <si>
    <t>INGENERIA AMBIENTAL</t>
  </si>
  <si>
    <t>DEL CASTILLO FARIAS VICTOR JORGE</t>
  </si>
  <si>
    <t>SUPERVISOR DE PRODUCCION ETANOL</t>
  </si>
  <si>
    <t xml:space="preserve">ECONOMIA </t>
  </si>
  <si>
    <t>CIENCIAS BIOLOGICAS</t>
  </si>
  <si>
    <t>FACUNDO FACUNDO WALTER</t>
  </si>
  <si>
    <t>CIENCIAS SOCIALES</t>
  </si>
  <si>
    <t>FLORES PINEDO FIORELLA DE LOS ANGELES</t>
  </si>
  <si>
    <t>JEFE DE RELACIONES LABORALES</t>
  </si>
  <si>
    <t xml:space="preserve">DERECHO </t>
  </si>
  <si>
    <t>JEFE COMERCIAL</t>
  </si>
  <si>
    <t xml:space="preserve">CIENCIAS ECONOMICAS Y FINANZAS </t>
  </si>
  <si>
    <t>GAMERO SAAVEDRA DARWIN ABEL</t>
  </si>
  <si>
    <t>PLANIFICADOR DE PRODUCCION</t>
  </si>
  <si>
    <t>GARCES VILLEGAS JOSE VLADIMIR</t>
  </si>
  <si>
    <t>GARCIA FERIA RUBEN DARIO</t>
  </si>
  <si>
    <t>JEFE DE CONTABILIDAD</t>
  </si>
  <si>
    <t>GARCIA PACHAS ANA LUCIA</t>
  </si>
  <si>
    <t>GONZALES MOGOLLON BORIS BISMARK</t>
  </si>
  <si>
    <t>SUPERVISOR DE TRANSPORTE</t>
  </si>
  <si>
    <t>GUERRERO CAMPOVERDE ERICK SAMIR</t>
  </si>
  <si>
    <t>GUTIERREZ ROSS MORREY ALICIA DE LOS MILAGROS</t>
  </si>
  <si>
    <t>ANALISTA JR DE VENTAS</t>
  </si>
  <si>
    <t>JIMENEZ NOLE WILLIAN RAUL</t>
  </si>
  <si>
    <t>LARA MAMANI JHORDY BRAYAN</t>
  </si>
  <si>
    <t>LOPEZ SILVA JOSE LEONCIO</t>
  </si>
  <si>
    <t>MARROQUIN RUBIO PIERO ALEJANDRO</t>
  </si>
  <si>
    <t>SUPERVISOR DE GESTIÓN AMBIENTAL</t>
  </si>
  <si>
    <t xml:space="preserve">INGENERIA AMBIENTAL </t>
  </si>
  <si>
    <t>MAZA VILCHEZ JORGE HERNAN</t>
  </si>
  <si>
    <t>JEFE DE AUTOMATIZACION</t>
  </si>
  <si>
    <t>MERA CHU RICARDO NORVIL</t>
  </si>
  <si>
    <t>JEFE DE PRODUCCIÓN</t>
  </si>
  <si>
    <t>INGENIERIA MECANICO ELECTRICA</t>
  </si>
  <si>
    <t>MORALES YABAR WILLIAM</t>
  </si>
  <si>
    <t>INGENIERÍA MECÁNICO - ELÉCTRICA</t>
  </si>
  <si>
    <t>MOSCOL CARDOZA YUBIPSI ANALI</t>
  </si>
  <si>
    <t>ANALISTA JR COMERCIAL</t>
  </si>
  <si>
    <t>INGENIERÍA INDUSTRIAL</t>
  </si>
  <si>
    <t>MUÑOZ VILLALOBOS ZILMER AHMED</t>
  </si>
  <si>
    <t>ESPECIALISTA AMBIENTAL</t>
  </si>
  <si>
    <t>INGENIERIA AMBIENTAL</t>
  </si>
  <si>
    <t>OLAYA LEON LYN ANTHONY</t>
  </si>
  <si>
    <t>COORDINADOR DE FINANZAS Y TESORERIA</t>
  </si>
  <si>
    <t>CONTABILIDAD Y AUDITORIA</t>
  </si>
  <si>
    <t>ORDINOLA ZAPATA JUAN JOSUE</t>
  </si>
  <si>
    <t>OTERO JIMENEZ JOSÉ ALEJANDRO</t>
  </si>
  <si>
    <t>ANALISTA ESTADISTICO</t>
  </si>
  <si>
    <t>ESTADISTICA</t>
  </si>
  <si>
    <t>PADILLA SALVADOR LIDER</t>
  </si>
  <si>
    <t>INGENIERIA MECATRONICA</t>
  </si>
  <si>
    <t>PICHILINGUE POZO JOYCE ALLISON</t>
  </si>
  <si>
    <t>INGENIERIA INDUSTRIAL Y DE SISTEMAS</t>
  </si>
  <si>
    <t>AUDITOR DE PROCESOS Y MEJORA CONTINUA</t>
  </si>
  <si>
    <t xml:space="preserve">INGENIERIA INDUSTRIAL </t>
  </si>
  <si>
    <t>SUPERVISOR DE MANT. MECANICO ETANOL</t>
  </si>
  <si>
    <t xml:space="preserve">INGENIERIA MECANICA ELECTRICA </t>
  </si>
  <si>
    <t>REYES YARLEQUE CARLOS ALBERTO</t>
  </si>
  <si>
    <t>SUPERVISOR DE MANT. DE TRANSPORTE</t>
  </si>
  <si>
    <t>RIOS SICCHA PIERINA SHEYLA</t>
  </si>
  <si>
    <t>RODRIGUEZ CANTUARIAS LOURDES ELIANA</t>
  </si>
  <si>
    <t>JEFE DE COMUNICACIONES Y RESP. SOCIAL</t>
  </si>
  <si>
    <t>COMUNICACION CON MENCION EN COMUNICACION CORPORATIVA</t>
  </si>
  <si>
    <t>ROJAS ROMAN PAULO ROBERTO</t>
  </si>
  <si>
    <t>ANALISTA DE CONTROL PROCESOS INDUSTRIALE</t>
  </si>
  <si>
    <t>INGENIERIA EN INDUSTRIAS ALIMENTARIAS</t>
  </si>
  <si>
    <t>GESTOR DE RECURSOS HUMANOS</t>
  </si>
  <si>
    <t>SEMINARIO ABAD JORGE LUIS</t>
  </si>
  <si>
    <t>INGENIERIA QUIMICA</t>
  </si>
  <si>
    <t>SEMINARIO URBINA JOSE ALFREDO</t>
  </si>
  <si>
    <t>SERRANO GOMEZ ESTEFANO HECTOR</t>
  </si>
  <si>
    <t>VASQUEZ MORE ALBERT ABEL</t>
  </si>
  <si>
    <t>SUPERVISOR DE PROYECTO</t>
  </si>
  <si>
    <t>VASQUEZ PATIÑO IVAN FERNANDO</t>
  </si>
  <si>
    <t>VEGA YZQUIERDO MARIA PRESENTACION</t>
  </si>
  <si>
    <t>JEFE DE CALIDAD</t>
  </si>
  <si>
    <t>VILELA JUAREZ ADRIANA PAMELA</t>
  </si>
  <si>
    <t>ANALISTA JR DE FINANZAS Y TESORERIA</t>
  </si>
  <si>
    <t>CIENCIAS CONTABLES Y FINANZAS</t>
  </si>
  <si>
    <t>VILLAR FLORES LUIS EDUARDO</t>
  </si>
  <si>
    <t>COORDINADOR DE PLANEAMIENTO</t>
  </si>
  <si>
    <t>ZAVALETA MAR RUTH KAROL</t>
  </si>
  <si>
    <t>SUPERVISOR CONTABILIDAD FINANCIERA</t>
  </si>
  <si>
    <t>FLORES DUAREZ ALEXANDER MOISES</t>
  </si>
  <si>
    <t>JEFE DE PLANTA DE ENERGIA Y SS IND</t>
  </si>
  <si>
    <t>ABAD PRECIADO VICTOR DANIEL</t>
  </si>
  <si>
    <t>ANALISTA DE CONTABILIDAD FINANCIERA</t>
  </si>
  <si>
    <t>ADANAQUE ENCALADA ANDERSON</t>
  </si>
  <si>
    <t>ANALISTA DE NOMINAS</t>
  </si>
  <si>
    <t>AGUIRRE MARTINEZ AMELIA</t>
  </si>
  <si>
    <t>ASISTENTE DE MANTENIMIENTO</t>
  </si>
  <si>
    <t>SUPERVISOR DE MANTENIMIENTO DE RIEGO</t>
  </si>
  <si>
    <t>AMES MASIAS JESUS ERICKA</t>
  </si>
  <si>
    <t>JEFE DE BIENESTAR - MEDICO OCUPACIONAL</t>
  </si>
  <si>
    <t>AQUIJE DIAZ JORGE LUIS</t>
  </si>
  <si>
    <t>SUPERINTENDENTE DE FUNDO</t>
  </si>
  <si>
    <t xml:space="preserve">INGENERIA AGRONOMA </t>
  </si>
  <si>
    <t>ARCELA CASTRO PEDRO PABLO</t>
  </si>
  <si>
    <t>SUPERVISOR JR DE COSECHA</t>
  </si>
  <si>
    <t>AREVALO JUAREZ ENRIQUE ALFONSO</t>
  </si>
  <si>
    <t>COORDINADOR DE CADENAS PRODUCTIVAS</t>
  </si>
  <si>
    <t>BURNEO LOPEZ ANA LUCIA</t>
  </si>
  <si>
    <t>ANALISTA DE ADMINISTRACIÓN</t>
  </si>
  <si>
    <t>INGENIERIA INDUSTRIAL</t>
  </si>
  <si>
    <t>INGENIERÍA AGRÍCOLA</t>
  </si>
  <si>
    <t>CARRASCO AREVALO WILDER ROBERTO</t>
  </si>
  <si>
    <t>CHANDUVI TINEDO LEONARDO MANUEL</t>
  </si>
  <si>
    <t>CHAPARRO BENITES JORGE AUGUSTO</t>
  </si>
  <si>
    <t>ANALISTA SR DE COMPRAS</t>
  </si>
  <si>
    <t>CIENCIAS ADMINISTRATIVAS</t>
  </si>
  <si>
    <t>CHAVEZ SAAVEDRA WILMER -</t>
  </si>
  <si>
    <t>INTENDENTE DE FUNDO</t>
  </si>
  <si>
    <t>INGENIERIA AGRONOMICA</t>
  </si>
  <si>
    <t>CHERO NOMBERTO DARWIN ANDRY</t>
  </si>
  <si>
    <t>ANALISTA JR DE ALMACEN Y DISTRIBUCION</t>
  </si>
  <si>
    <t>CHERO PAIVA JUNIOR YVAN</t>
  </si>
  <si>
    <t>COLOMA LUNA ACELA MARGOT</t>
  </si>
  <si>
    <t>JEFE DE COMPENSACIONES Y NOMINAS</t>
  </si>
  <si>
    <t>CORONADO AGREDA BERNABE</t>
  </si>
  <si>
    <t>CRUZ ALBINES HENRY PAUL</t>
  </si>
  <si>
    <t>ANALISTA DE ALMACEN Y DISTRIBUCION</t>
  </si>
  <si>
    <t>CRUZ ALBURQUEQUE EDINSON RAYMUNDO</t>
  </si>
  <si>
    <t>CRUZ CARRILLO VICTOR JUNIOR</t>
  </si>
  <si>
    <t>CRUZ MOGOLLON PAUL REYNALDO</t>
  </si>
  <si>
    <t>SUPERVISOR DE COSECHA</t>
  </si>
  <si>
    <t>CULQUE CULQUE MILTON FRANK</t>
  </si>
  <si>
    <t>SUPERVISOR DE RIEGO Y FERTIRRIEGO</t>
  </si>
  <si>
    <t>DIOSES SILVA LUIS ADERLYE</t>
  </si>
  <si>
    <t>ASISTENTE OPERATIVO LOGÍSTICO</t>
  </si>
  <si>
    <t>GARCIA CALOPIÑA LUIS FRANCISCO</t>
  </si>
  <si>
    <t>COORDINADOR DE COSECHA, ALCE Y TRANSPORT</t>
  </si>
  <si>
    <t>GARRIDO SANCHEZ YADIRA SOLEDAD</t>
  </si>
  <si>
    <t>JEFE DE ALMACENES Y DISTRIBUCION</t>
  </si>
  <si>
    <t>GIRON ALAMA ELVIS</t>
  </si>
  <si>
    <t>GIRON ALMESTAR ERICK FABIAN</t>
  </si>
  <si>
    <t>SUPERVISOR JR DE CAMPO</t>
  </si>
  <si>
    <t>GOMEZ APARICIO JENE FRANSHESKA</t>
  </si>
  <si>
    <t>SUPERVISOR JR DE SOPORTE TECNICO</t>
  </si>
  <si>
    <t>HANSEN GAMARRA NILS ENRIQUE</t>
  </si>
  <si>
    <t>JEFE DE MANT. DE RIEGO Y BOMBAS</t>
  </si>
  <si>
    <t>INGENIERIA MECANICA</t>
  </si>
  <si>
    <t>HERMENEGILDO ALVARADO YESICA JEOVANA</t>
  </si>
  <si>
    <t>TRABAJADORA SOCIAL JR.</t>
  </si>
  <si>
    <t>HERNANDEZ HUAYANCA PEDRO JESUS</t>
  </si>
  <si>
    <t>CIENCIAS AGRICOLAS</t>
  </si>
  <si>
    <t>APPLICATION DEVELOPMENT</t>
  </si>
  <si>
    <t>HILARES ZAMUDIO VICTOR ALEJANDRO</t>
  </si>
  <si>
    <t>SUPERVISOR DE LABORES,MAQUINARIA Y SANID</t>
  </si>
  <si>
    <t>HUAMAN ROJAS JOSE CARLOS ALADINO</t>
  </si>
  <si>
    <t>SUPERVISOR DE OPERACIONES AGRICOLA</t>
  </si>
  <si>
    <t>INGA FLORES JOSUE ALDAIR</t>
  </si>
  <si>
    <t>ANALISTA JR DE COMUN. E INFRAEST.</t>
  </si>
  <si>
    <t>INGENIERIA ELECTRONICA Y TELECOMUNICACIONES</t>
  </si>
  <si>
    <t>COORDINADOR DE GESTION DE RECURSOS</t>
  </si>
  <si>
    <t>LACHIRA PRADO AILEEN SOFÍA</t>
  </si>
  <si>
    <t>LOPEZ SANCHEZ VICTOR STALIN</t>
  </si>
  <si>
    <t>JEFE DE COSECHA, ALCE Y TRANSPORTE (CAT)</t>
  </si>
  <si>
    <t>LUPUCHE QUEVEDO RAFAEL</t>
  </si>
  <si>
    <t>SUPERVISOR DE CPIU</t>
  </si>
  <si>
    <t>LUPUCHE VALIENTE CESAR JOEL</t>
  </si>
  <si>
    <t>MANAYAY BARRIOS CARLOS ANDRES</t>
  </si>
  <si>
    <t>MARTINEZ GUERRERO ERICKA DIANA</t>
  </si>
  <si>
    <t>ANALISTA JR DE COMPENSACIONES Y NOMINAS</t>
  </si>
  <si>
    <t>ADMINISTRACION DE EMPRESAAS</t>
  </si>
  <si>
    <t>MATIAS ZAPATA HENRY LUIS</t>
  </si>
  <si>
    <t>MENDOZA GARAY JAIME</t>
  </si>
  <si>
    <t>COORDINADOR DE SEGURIDAD</t>
  </si>
  <si>
    <t>MENDOZA MOGOLLON CARLOS DANIEL</t>
  </si>
  <si>
    <t>INGENIERIA AGRONOMA</t>
  </si>
  <si>
    <t>MENDOZA RUGEL WILMER</t>
  </si>
  <si>
    <t>MERINO VALENCIA SANDRA LUCERO</t>
  </si>
  <si>
    <t>ASISTENTE DE CONTABILIDAD</t>
  </si>
  <si>
    <t>CIENCIAS ECONÓMICAS</t>
  </si>
  <si>
    <t>MILAGROS ELIZABETH OJEDA CHINGUEL</t>
  </si>
  <si>
    <t>CONTABILIDAD Y AUDITORÍA</t>
  </si>
  <si>
    <t>MIO ARBULU JUAN MARTIN</t>
  </si>
  <si>
    <t>INGENERIA  AGRICOLA</t>
  </si>
  <si>
    <t>MOCARRO CHAPILLIQUEN HUGO MARTIN</t>
  </si>
  <si>
    <t>COORDINADOR DE RIESGOS Y CUMPLIMIENTO</t>
  </si>
  <si>
    <t>MONCADA PEREZ RENZO JOSE</t>
  </si>
  <si>
    <t>ANALISTA SR DE PRESUPUESTO Y CONTROL DE</t>
  </si>
  <si>
    <t>NEGRON CALERO JEAN ONSTEENG</t>
  </si>
  <si>
    <t>PLANNER DE MANT. DE RIEGO Y BOMBAS</t>
  </si>
  <si>
    <t>NIZAMA MAZA SAUL</t>
  </si>
  <si>
    <t>SUPERVISOR DE MANT. MAQUINARIA AGRICOLA</t>
  </si>
  <si>
    <t>OCAÑA PAUTA LIA CRISTINA</t>
  </si>
  <si>
    <t>JEFE DE CONTROL DE GESTION</t>
  </si>
  <si>
    <t>INGENIERIA AGROINDUSTRIAL E INDUSTRIAS ALIMENTARIAS</t>
  </si>
  <si>
    <t>OTINIANO POZO KRYSTEL KARINA</t>
  </si>
  <si>
    <t>DERECHO</t>
  </si>
  <si>
    <t>PEÑA PEÑA GONZALO RAMON</t>
  </si>
  <si>
    <t>QUEVEDO ARBULU JORGE ISAC</t>
  </si>
  <si>
    <t>COORDINADOR DE SERVICIOS INTERNOS</t>
  </si>
  <si>
    <t>REYES PUCHULAN ESTEBAN</t>
  </si>
  <si>
    <t>ASISTENTE DE PLANIFICACION AGRICOLA</t>
  </si>
  <si>
    <t>ROJAS BARRIOS JOHN ANGEL</t>
  </si>
  <si>
    <t>SACRAMENTO LORENZO RONALD CHRISTIAN CESAR</t>
  </si>
  <si>
    <t>CIENCIAS - AGRONOMÍA</t>
  </si>
  <si>
    <t>SANCHEZ AGUIRRE VERONICA CECILIA</t>
  </si>
  <si>
    <t>SUPERVISOR DE RIEGO Y FERTILIZACIÓN</t>
  </si>
  <si>
    <t>SANCHEZ VILELA SECIBEL NICOL</t>
  </si>
  <si>
    <t>ANALISTA DE COSTOS Y CONTROL DE GESTION</t>
  </si>
  <si>
    <t>SERNAQUE VILLEGAS ANTONY DARWIN</t>
  </si>
  <si>
    <t>SIPION ALBIRENA LUIS ERNESTO</t>
  </si>
  <si>
    <t>SOSA LACHIRA CLAUDIA ISELIA</t>
  </si>
  <si>
    <t>SUNCION CAMACHO JOSE JOEL</t>
  </si>
  <si>
    <t>TIMANA TABOADA LUIS FELIPE</t>
  </si>
  <si>
    <t>ANALISTA DE SERVICIOS</t>
  </si>
  <si>
    <t>TORRES SILVA RAUL JAVIER</t>
  </si>
  <si>
    <t>SUPERVISOR SR DE MANT. DE RIEGO</t>
  </si>
  <si>
    <t>INGENIERIA ELECTRONICA</t>
  </si>
  <si>
    <t>URBINA PANTA JESUS SPHIBERS</t>
  </si>
  <si>
    <t>INGENIERIA AGRICOLA</t>
  </si>
  <si>
    <t>VALLADARES CARNERO FRANCO</t>
  </si>
  <si>
    <t>SUPERVISOR DE MANTENIMIENTO DE BOMBAS</t>
  </si>
  <si>
    <t>VASQUEZ CASTRO JIMMY</t>
  </si>
  <si>
    <t>COORDINADOR DE SISTEMAS Y PROCESOS TI</t>
  </si>
  <si>
    <t>COORDINADOR DE PLANIFICACIÓN AGRÍCOLA</t>
  </si>
  <si>
    <t>VERA NOLE VANESSA LIZETH</t>
  </si>
  <si>
    <t>VILLEGAS PURIZACA JORDAN PAUL</t>
  </si>
  <si>
    <t>ANALISTA JR DE NOMINAS</t>
  </si>
  <si>
    <t>VITE CELEDONIO PEDRO MANUEL</t>
  </si>
  <si>
    <t>YAMUNAQUE JUAREZ KEVIN SMITH</t>
  </si>
  <si>
    <t>ZURITA FERNANDEZ DALIA JOVITA ISABEL</t>
  </si>
  <si>
    <t>ANALISTA LEGAL</t>
  </si>
  <si>
    <t>NOMBRE  Y APELLIDO</t>
  </si>
  <si>
    <t xml:space="preserve">GRADOS Y TITULOS </t>
  </si>
  <si>
    <t xml:space="preserve">ANA LUCIA GARCIA PACHAS </t>
  </si>
  <si>
    <t xml:space="preserve">PIERINA SHEYLA RIOS SICCHA </t>
  </si>
  <si>
    <t xml:space="preserve">ALESSANDRA ISELA AGUILAR MOGROVEJO </t>
  </si>
  <si>
    <t xml:space="preserve">WILMER CHAVEZ SAAVEDRA </t>
  </si>
  <si>
    <t xml:space="preserve">LUIS FRANCISCO GARCIA CALOPIÑA </t>
  </si>
  <si>
    <t xml:space="preserve"> KEVYN JHONATHAN GARCIA GUERRERO</t>
  </si>
  <si>
    <t xml:space="preserve"> AMELIA DEL CARMEN GULDEN GARCIA</t>
  </si>
  <si>
    <t xml:space="preserve"> AILEEN SOFÍA LACHIRA PRADO </t>
  </si>
  <si>
    <t xml:space="preserve"> YINSA MARIANELA MADRID ALVARADO</t>
  </si>
  <si>
    <t xml:space="preserve"> JEN JANI MENDOZA CANTO </t>
  </si>
  <si>
    <t xml:space="preserve">LUIS ERNESTO SIPION ALBIRENA </t>
  </si>
  <si>
    <t xml:space="preserve">CLAUDIA ISELIA SOSA LACHIRA </t>
  </si>
  <si>
    <t xml:space="preserve">     PAOLA CLEOFE SUNCION ZAPATA </t>
  </si>
  <si>
    <t>MECANICA</t>
  </si>
  <si>
    <t>TECNICO</t>
  </si>
  <si>
    <t>Grado</t>
  </si>
  <si>
    <t>Apellidos y Nombres</t>
  </si>
  <si>
    <t>ELETRICIDAD INDUSTRIAL</t>
  </si>
  <si>
    <t>Egresado</t>
  </si>
  <si>
    <t>COMPUTACIÓN INFORMÁTICA</t>
  </si>
  <si>
    <t>MECÁNICA DE MANTENIMIENTO.</t>
  </si>
  <si>
    <t>MECÁNICA DE PRODUCCION</t>
  </si>
  <si>
    <t xml:space="preserve">AGRO MECÁNICA  </t>
  </si>
  <si>
    <t>EGRESADO</t>
  </si>
  <si>
    <t xml:space="preserve">ELETRICIDAD </t>
  </si>
  <si>
    <t>Plazo</t>
  </si>
  <si>
    <t>COSTRUCCION CIVIL</t>
  </si>
  <si>
    <t>MECÁNICO DE MANTENIMIENTO.</t>
  </si>
  <si>
    <t>Estado</t>
  </si>
  <si>
    <t>Faltante</t>
  </si>
  <si>
    <t>Entregado</t>
  </si>
  <si>
    <t>Tabla resumen</t>
  </si>
  <si>
    <t>ATOCHE MAZA FELI1 ADDERLY</t>
  </si>
  <si>
    <t>CHUMACERO COLUMBUS JHON ALE1IS</t>
  </si>
  <si>
    <t>FLOREANO PUCHULAN DEYNI ALE1ANDER</t>
  </si>
  <si>
    <t>HIDALGO SOCOLA JUNIOR ALE1ANDER</t>
  </si>
  <si>
    <t>FREY MERINO CHRISTIAN A1ELL</t>
  </si>
  <si>
    <t>RAMOS TIMANA SANDY 1IOMARA</t>
  </si>
  <si>
    <t>REYES CRUZ JOSEPH ALE1IS</t>
  </si>
  <si>
    <t>RUIZ MUÑOZ LUIS ALE1ANDER</t>
  </si>
  <si>
    <t>FLORES DUAREZ ALE1ANDER MOISES</t>
  </si>
  <si>
    <t>JIMENEZ CACERES JOSE ALE1ANDER</t>
  </si>
  <si>
    <t>MIJAHUANCA GUERRERO EDI1SON</t>
  </si>
  <si>
    <t>VASQUEZ PINDAY O1SLIER LENIN</t>
  </si>
  <si>
    <t>Data actual</t>
  </si>
  <si>
    <t>Data Total</t>
  </si>
  <si>
    <t>ABAD ALVAREZ EBER AARON</t>
  </si>
  <si>
    <t>ACARO CASTILLO JEFFERSON CONRRADO</t>
  </si>
  <si>
    <t>ACARO YARLEQUE JULIO ARMANDO</t>
  </si>
  <si>
    <t>AGUILAR VALENCIA HERMIS</t>
  </si>
  <si>
    <t>AGUIRRE MARTINEZ MARTIN</t>
  </si>
  <si>
    <t>ALARCON AGUILA PEDRO ALESSANDRO</t>
  </si>
  <si>
    <t>ALAYO ALCANTARA LEKZY SHEILYNETZ</t>
  </si>
  <si>
    <t>ALBAN ARREATEGUI MIGUEL ANTONIO</t>
  </si>
  <si>
    <t>ALBURQUEQUE GARCIA BRAYAN JOSUE</t>
  </si>
  <si>
    <t>ALBURQUEQUE GARCIA BRAYANTH ABEL</t>
  </si>
  <si>
    <t>ALMESTAR ADANAQUE SEGUNDO CARLOS</t>
  </si>
  <si>
    <t>ANCAJIMA CHAVEZ ALEX ALEXIS</t>
  </si>
  <si>
    <t>ANCAJIMA CHAVEZ JESUS MANUEL</t>
  </si>
  <si>
    <t>ANDRADE DELGADO EBER ROVEIS</t>
  </si>
  <si>
    <t>ANTEZANA MEDINA VICTOR JESUS</t>
  </si>
  <si>
    <t>AQUINO CRUZ MIGUEL ANGEL</t>
  </si>
  <si>
    <t>ARCA AGURTO DEYVI ALBERTO</t>
  </si>
  <si>
    <t>ARCELA GARCIA DOMINGO</t>
  </si>
  <si>
    <t>ARCELA SILVA EDY DANIEL</t>
  </si>
  <si>
    <t>ARCELA VILLEGAS CRISTHIAN ALEXANDER</t>
  </si>
  <si>
    <t>ARENAS BENITES DIEGO ALONSO</t>
  </si>
  <si>
    <t>AREVALO ALVAREZ ALEJANDRO</t>
  </si>
  <si>
    <t>ARISMENDIS LADINES RENATO FAUSTINO</t>
  </si>
  <si>
    <t>ARISMENDIZ ORDINOLA JULIO CESAR</t>
  </si>
  <si>
    <t>ARREATEGUI PALACIOS RODRIGO IDELSO</t>
  </si>
  <si>
    <t>ATOCHA FLORES JHORDIN ISIDRO</t>
  </si>
  <si>
    <t>ATOCHE HIDALGO IRWUIN PONTER</t>
  </si>
  <si>
    <t>AVILA ANCAJIMA CRISTIAN OMAR</t>
  </si>
  <si>
    <t>AVILA OREJUELA FRANCISCO EDUARDO</t>
  </si>
  <si>
    <t>AYALA ARCELA WILSON JORDY</t>
  </si>
  <si>
    <t>BALCAZAR BERMEJO ERICK EMILIO</t>
  </si>
  <si>
    <t>BARRIENTOS MIÑAN SANTOS DAVID</t>
  </si>
  <si>
    <t>BAUTISTA OLIVARES JOSE FRANCISCO</t>
  </si>
  <si>
    <t>BAYONA COBEÑAS GIULIANA EMPERATRIZ</t>
  </si>
  <si>
    <t>BENITES CRUZ ANTHONY POOLL</t>
  </si>
  <si>
    <t>BENITES GONZALES BRAYSON YORK MIGUEL</t>
  </si>
  <si>
    <t>CABANILLAS ORTEGA ABEL SALOMON</t>
  </si>
  <si>
    <t>CARRASCO ACARO WILFREDO</t>
  </si>
  <si>
    <t>CARRASCO GONZALES SANTOS</t>
  </si>
  <si>
    <t>CARRILLO CARRILLO TULIO CESAR</t>
  </si>
  <si>
    <t>CARRILLO CRUZ CHRISTIAN ALBERTO</t>
  </si>
  <si>
    <t>CARRION CHAPILLIQUEN EMMANUEL</t>
  </si>
  <si>
    <t>CASTILLO ALCAS ANGELO ALESSANDRO</t>
  </si>
  <si>
    <t>CASTILLO CASTRO JHONATAN DAVID</t>
  </si>
  <si>
    <t>CASTILLO CHAPILLIQUEN JOSE FELIX</t>
  </si>
  <si>
    <t>CASTILLO MACALUPU MARIO ALEXIS</t>
  </si>
  <si>
    <t>CASTILLO MORENO WILBERTO JESUS</t>
  </si>
  <si>
    <t>CASTILLO REYES JUAN CARLOS</t>
  </si>
  <si>
    <t>CASTILLO SILVA LEANDRO</t>
  </si>
  <si>
    <t>CASTRO GARAY EDEN EDESGARDO</t>
  </si>
  <si>
    <t>CASTRO HERRERA JEREMY ALONSO</t>
  </si>
  <si>
    <t>CASTRO NIMA JOSE DAMIAN</t>
  </si>
  <si>
    <t>CAYETANO TALLEDO JULIO CESAR</t>
  </si>
  <si>
    <t>CHAPILLIQUEN CASTILLO DENIS</t>
  </si>
  <si>
    <t>CHERO CORDOVA FRANCISCO</t>
  </si>
  <si>
    <t>CHERO JUAREZ JULIO CESAR</t>
  </si>
  <si>
    <t>CHERO SANCHEZ HUMBERTO</t>
  </si>
  <si>
    <t>CHERO SILUPU LUIS ALBERTO</t>
  </si>
  <si>
    <t>CHERO YOVERA VICTOR SANTOS</t>
  </si>
  <si>
    <t>CHIRINOS CHUNGA ADRIAN</t>
  </si>
  <si>
    <t>CHIROQUE ZAPATA JORGE LUIS</t>
  </si>
  <si>
    <t>CHUMACERO LOPEZ DONALDO</t>
  </si>
  <si>
    <t>CHUMACERO LOPEZ VICTOR MANUEL</t>
  </si>
  <si>
    <t>CHUNGA CASTRO MANUELA FIORELLA</t>
  </si>
  <si>
    <t>CLAVIJO VALLADARES ALEX RAFAEL</t>
  </si>
  <si>
    <t>COBEÑAS NAVARRO JULIO HEMILEITO NICOLAS</t>
  </si>
  <si>
    <t>COBEÑAS RIVAS LUIS ALBERTO</t>
  </si>
  <si>
    <t>COBEÑAS ROJAS ANDONY ALEXANDER</t>
  </si>
  <si>
    <t>COBEÑAS ROJAS FRANK JHELSSON</t>
  </si>
  <si>
    <t>CORDOVA CORDOVA FAVIAN ALEXANDER</t>
  </si>
  <si>
    <t>CORDOVA MORALES SEGUNDO</t>
  </si>
  <si>
    <t>CORDOVA PINTADO CLEYDER</t>
  </si>
  <si>
    <t>CORNEJO CHINCHAY FERNANDO CLAUDIO</t>
  </si>
  <si>
    <t>CORONADO CHUMO MARLON DAVID</t>
  </si>
  <si>
    <t>CORONADO SOTO JAMBER FRANCISCO</t>
  </si>
  <si>
    <t>CORONADO TALLEDO MANUEL PERCY</t>
  </si>
  <si>
    <t>CORONADO YARLEQUE FRANCISCO</t>
  </si>
  <si>
    <t>CORONADO YOVERA WILFREDO</t>
  </si>
  <si>
    <t>CORONADO ZAPATA CARLOS WILKEN</t>
  </si>
  <si>
    <t>CORTEZ SANDOVAL ELVIRA JOSEFINA</t>
  </si>
  <si>
    <t>CORTEZ TIMANA DEIVER NILVER</t>
  </si>
  <si>
    <t>CORTEZ YOVERA JEMERSON SANTIAGO</t>
  </si>
  <si>
    <t>COVEÑAS HIDALGO LUIS ANTHONY</t>
  </si>
  <si>
    <t>COVEÑAS HIDALGO RUBEN ENRIQUE</t>
  </si>
  <si>
    <t>COVEÑAS REYES LUIS JOSE</t>
  </si>
  <si>
    <t>CRESPO FLORES JOSE GABRIEL</t>
  </si>
  <si>
    <t>CRESPO VASQUEZ RODRIGO MAURICIO</t>
  </si>
  <si>
    <t>CRUZ ALVAREZ HECTOR ELOY</t>
  </si>
  <si>
    <t>CRUZ ARCA HIPOLITO RONY</t>
  </si>
  <si>
    <t>CRUZ ARCA SANTOS IGNACIO</t>
  </si>
  <si>
    <t>CRUZ FERNANDEZ MERCEDES JACKELINE DEL ROSARIO</t>
  </si>
  <si>
    <t>CRUZ MENA SEGUNDO RODRIGO</t>
  </si>
  <si>
    <t>CRUZ PAIVA NEYSER</t>
  </si>
  <si>
    <t>CRUZ VILLEGAS DIEGO ARMANDO</t>
  </si>
  <si>
    <t>CUBAS ACHA GIANCARLO</t>
  </si>
  <si>
    <t>CURAY NAVARRO VICENTE</t>
  </si>
  <si>
    <t>DAVILA AVILA MARIA ALEJANDRA</t>
  </si>
  <si>
    <t>DELGADO BENITES RAFAEL</t>
  </si>
  <si>
    <t>DELGADO RENTERIA SHEILLA NATALI</t>
  </si>
  <si>
    <t>DIAZ TALLEDO MARIA PAULA</t>
  </si>
  <si>
    <t>DOMINGUEZ GONZALES KERIN JEMINA</t>
  </si>
  <si>
    <t>ELIAS HIDALGO CHRISTIAN OMAR</t>
  </si>
  <si>
    <t>ENCALADA BUSTINZA ATURO MANUEL</t>
  </si>
  <si>
    <t>ESTRADA CALDERON JHON FRANCO</t>
  </si>
  <si>
    <t>FERNANDEZ PUCHULAN JHONNY YEFFERSON</t>
  </si>
  <si>
    <t>FERNANDEZ RUIZ DENIS SMITH</t>
  </si>
  <si>
    <t>FIESTAS TEMOCHE OSCAR</t>
  </si>
  <si>
    <t>FLOREANO CORONADO EDITH MARTIN</t>
  </si>
  <si>
    <t>FLOREANO CORONADO RONY RONALD</t>
  </si>
  <si>
    <t>FLOREANO YARLEQUE JEFFERSON DEL PIERO</t>
  </si>
  <si>
    <t>FLORES CASTILLO BRAYAN ESTIVEN</t>
  </si>
  <si>
    <t>FLORES FLORES ISMAEL JACOBO</t>
  </si>
  <si>
    <t>FLORES SILVA RONNY WISTON</t>
  </si>
  <si>
    <t>FREYRE TALLEDO JOSE MANUEL</t>
  </si>
  <si>
    <t>GARCIA ABAD LUIS ANTONIO</t>
  </si>
  <si>
    <t>GARCIA HURTADO MERLY JASMIN</t>
  </si>
  <si>
    <t>GARCIA MARTINEZ MAURICIO</t>
  </si>
  <si>
    <t>GARCIA RODRIGUEZ LADY LISBETH</t>
  </si>
  <si>
    <t>GARCIA ROMERO EVELIN LISSETH</t>
  </si>
  <si>
    <t>GARCIA ROMERO FRANCISCO</t>
  </si>
  <si>
    <t>GARCIA TAVARA JUAN MANUEL</t>
  </si>
  <si>
    <t>GARCIA VEGA KEVIN FERNANDO</t>
  </si>
  <si>
    <t>GONZA JULCAHUANCA VALENTIN</t>
  </si>
  <si>
    <t>GONZALES CRISANTO GERALDINE ZULLY</t>
  </si>
  <si>
    <t>GUERRERO HUAYAMA CINTHIA</t>
  </si>
  <si>
    <t>GUTIERREZ CHIROQUE TEODORO</t>
  </si>
  <si>
    <t>HERNANDEZ ROJAS CARLOS EDGAR</t>
  </si>
  <si>
    <t>HUERTAS RUGEL CRISTIAN ARMANDO</t>
  </si>
  <si>
    <t>INGA MAZA CRISTIHAN PAUL</t>
  </si>
  <si>
    <t>IPANAQUE CRUZ WILSON ALBERTO</t>
  </si>
  <si>
    <t>IPANAQUE SOSA JOSE DEL CARMEN</t>
  </si>
  <si>
    <t>JIMENEZ CARDOZA CESAR ANTONIO</t>
  </si>
  <si>
    <t>JIMENEZ SAAVEDRA IVAN PAUL</t>
  </si>
  <si>
    <t>JUAREZ GIRON ALDO JHONATAN</t>
  </si>
  <si>
    <t>JUAREZ NOLE DEYBI GONZALO</t>
  </si>
  <si>
    <t>JUAREZ SUAREZ JUNIOR ALEXANDRO</t>
  </si>
  <si>
    <t>LEIGH ANCAJIMA AUDREY TERESA</t>
  </si>
  <si>
    <t>LOPEZ DOMINGUEZ NERLY BENEIDA</t>
  </si>
  <si>
    <t>LOPEZ GUAYANAY IVAN ALBERTO</t>
  </si>
  <si>
    <t>MACALUPU SILVA ADIEL MISAEL</t>
  </si>
  <si>
    <t>MACALUPU TALLEDO HECTOR HERNAN</t>
  </si>
  <si>
    <t>MARCELO MECA JOSE MARIA</t>
  </si>
  <si>
    <t>MARCELO YOVERA ROBERTO DANIEL</t>
  </si>
  <si>
    <t>MARIÑAS MENA FELIX ALEXANDER</t>
  </si>
  <si>
    <t>MARQUEZ AREVALO ADOLFO</t>
  </si>
  <si>
    <t>MECA AVILA EBERSON ESDIL</t>
  </si>
  <si>
    <t>MEDINA BENITES RIGOBERTO</t>
  </si>
  <si>
    <t>MEDINA FLORES FRANK SMITH</t>
  </si>
  <si>
    <t>MEDINA NAVARRO ANGEL ADRIAN</t>
  </si>
  <si>
    <t>MEJIA MORALES EDUARDO ENRIQUE</t>
  </si>
  <si>
    <t>MENA RUIZ BRAYAN ENRIQUE</t>
  </si>
  <si>
    <t>MENDOZA FERNANDEZ LUIS GABRIEL</t>
  </si>
  <si>
    <t>MENDOZA RUGEL JERSON ALEXANDER</t>
  </si>
  <si>
    <t>MIÑAN TALLEDO MILTON ALEJANDRO</t>
  </si>
  <si>
    <t>MOGOLLON CRUZ JUAN ANTONIO</t>
  </si>
  <si>
    <t>MOGOLLON GONZALES YORDY FABIAN</t>
  </si>
  <si>
    <t>MOGOLLON PERALTA LEUSTERLY CIPRIANO</t>
  </si>
  <si>
    <t>MOGOLLON TALLEDO CRISTHIAN SAUL</t>
  </si>
  <si>
    <t>MOGOLLON TALLEDO GIANCARLO</t>
  </si>
  <si>
    <t>MONTENEGRO CALLE OSCAR DAVID</t>
  </si>
  <si>
    <t>MORALES ALVAREZ JUAN CARLOS</t>
  </si>
  <si>
    <t>MORAN CASTRO JOSE ENRIQUE</t>
  </si>
  <si>
    <t>MORAN NAMUCHE ADERLIN ALEXANDER</t>
  </si>
  <si>
    <t>MOSCOL RONDOY PERCY JAVIER</t>
  </si>
  <si>
    <t>MOYA CRUZ JAMPIER</t>
  </si>
  <si>
    <t>NAVARRO GARCIA ANDERSON PIER</t>
  </si>
  <si>
    <t>NAVARRO MACALUPU JOSE ARMANDO</t>
  </si>
  <si>
    <t>NAVARRO PALOMINO JESUS ARMANDO</t>
  </si>
  <si>
    <t>NAVARRO PALOMINO LUIS RONALDO DAGOBERTO</t>
  </si>
  <si>
    <t>NAVARRO PUCHULAN KEWIN JHOEL</t>
  </si>
  <si>
    <t>NAVARRO REYES JESUS DAVID</t>
  </si>
  <si>
    <t>NAVARRO SANTIAGO MILLER JAVIER</t>
  </si>
  <si>
    <t>NAVARRO ZAPATA MARTIN</t>
  </si>
  <si>
    <t>NEGRON JUAREZ JULIO CESAR</t>
  </si>
  <si>
    <t>NEYRA MONTALBAN CHRISTOPER JUNIOR</t>
  </si>
  <si>
    <t>NOLE MAURICIO LEYNER ARTURO</t>
  </si>
  <si>
    <t>OLAYA QUEVEDO JAIR ANTONY</t>
  </si>
  <si>
    <t>ONTANEDA JIMENEZ JOSE DIEGO</t>
  </si>
  <si>
    <t>ORDINOLA MENDOZA SERGIO FABIAN</t>
  </si>
  <si>
    <t>OTERO OTERO EMILIO PAUL</t>
  </si>
  <si>
    <t>PACHERREZ ADANAQUE MARTIN YOEL</t>
  </si>
  <si>
    <t>PAIVA FLORES LUIS FERNANDO</t>
  </si>
  <si>
    <t>PAIVA GARCIA JOSE DE LA CRUZ</t>
  </si>
  <si>
    <t>PALACIOS AGUILAR WALTER ALEJANDRO</t>
  </si>
  <si>
    <t>PALACIOS PEÑA EVER</t>
  </si>
  <si>
    <t>PALOMINO SOLES MOISES HERNAN</t>
  </si>
  <si>
    <t>PANTA TALLEDO ROBERTO CARLOS</t>
  </si>
  <si>
    <t>PEÑA YARLEQUE NILTON JEANPIERRE</t>
  </si>
  <si>
    <t>PERALTA AQUINO ROGELIO</t>
  </si>
  <si>
    <t>PERALTA AREVALO FABRICIO ALONSO</t>
  </si>
  <si>
    <t>PERALTA BARRIENTOS VICTOR ANTONY</t>
  </si>
  <si>
    <t>PERALTA PIZARRO LUIS DAVID</t>
  </si>
  <si>
    <t>PINTADO CHUQUIHUANGA DEMECIO</t>
  </si>
  <si>
    <t>PINTADO CHUQUIHUANGA JOSUEPH</t>
  </si>
  <si>
    <t>PINTADO CHUQUIHUANGA ROBER JOEL</t>
  </si>
  <si>
    <t>POICON SERNAQUE MERCEDES PASCUAL</t>
  </si>
  <si>
    <t>POZO REQUENA DANIELA EUGENIA</t>
  </si>
  <si>
    <t>POZO SANDOVAL RENATO ALONSO</t>
  </si>
  <si>
    <t>QUEREVALÚ QUEREVALÚ ONELIA ANABEL</t>
  </si>
  <si>
    <t>QUEVEDO YARLEQUE DAVID</t>
  </si>
  <si>
    <t>RAMIREZ OLAYA JOHORSY HUMBERTO</t>
  </si>
  <si>
    <t>RAMOS INGA DAVID</t>
  </si>
  <si>
    <t>RAMOS REYES JOSE LUIS</t>
  </si>
  <si>
    <t>RAYMUNDO GIRON ALFREDO</t>
  </si>
  <si>
    <t>RAYMUNDO VIERA EDID FRANK</t>
  </si>
  <si>
    <t>REQUELME SEMINARIO VALERIA ALEJANDRA</t>
  </si>
  <si>
    <t>REYES CALDERON FRANCISCO DAVID</t>
  </si>
  <si>
    <t>REYES QUINTERO JHONATAN ESMITH</t>
  </si>
  <si>
    <t>RIOFRIO CHIRA DORIS CAROLINA</t>
  </si>
  <si>
    <t>RIOS CARREÑO ISAAC SAMUEL</t>
  </si>
  <si>
    <t>RIQUELME QUIROGA CHRISTHOPHERS JESUS</t>
  </si>
  <si>
    <t>RIVAS LUPUCHE GUADALUPE</t>
  </si>
  <si>
    <t>RIVAS PAIVA FRANCISCO GUILLERMO</t>
  </si>
  <si>
    <t>RIVAS PLATA QUINTANA ANTHONY</t>
  </si>
  <si>
    <t>RIVERA YOVERA GERMAN SAMUEL</t>
  </si>
  <si>
    <t>RIVERA YOVERA JOSE JHONATAN</t>
  </si>
  <si>
    <t>ROCA RODRIGUEZ JOSE VICTOR</t>
  </si>
  <si>
    <t>RODRIGUEZ SOCOLA SANTOS</t>
  </si>
  <si>
    <t>RODRIGUEZ VILLENA FRESIA ANTONELLA</t>
  </si>
  <si>
    <t>ROJAS ACARO RIVALDO MARTIN</t>
  </si>
  <si>
    <t>ROMAN CHUQUIHUANGA JHEILER EBIN</t>
  </si>
  <si>
    <t>ROMERO COLLANTES ROY JAMES</t>
  </si>
  <si>
    <t>RONDOY CORONADO JAVIER</t>
  </si>
  <si>
    <t>RONDOY CORONADO ROLANDO</t>
  </si>
  <si>
    <t>RONDOY GARCIA CARLOS ALDAIR ROLANDO</t>
  </si>
  <si>
    <t>RONDOY ROJAS ERICK ARMANDO</t>
  </si>
  <si>
    <t>RUBIO CASTRO WALTER ANTONIO</t>
  </si>
  <si>
    <t>RUFASTO TELLO VIVIAN MARGARITA</t>
  </si>
  <si>
    <t>RUIZ ESPINOZA OSNEL YOEL</t>
  </si>
  <si>
    <t>RUIZ SANJINEZ ELMER FRANCISCO</t>
  </si>
  <si>
    <t>RUIZ YARLEQUE JAIR ALEXIS</t>
  </si>
  <si>
    <t>SALAZAR NIZAMA JAVIER CALISTRO</t>
  </si>
  <si>
    <t>SALDARRIAGA GARCIA YORMAN EDUARDO</t>
  </si>
  <si>
    <t>SALDARRIAGA MOGOLLON WALTER  MILTON</t>
  </si>
  <si>
    <t>SALDARRIAGA PEÑA JEAN PIERS</t>
  </si>
  <si>
    <t>SANCHEZ AVALOS FLOR DE LOS ANGELES MARIA</t>
  </si>
  <si>
    <t>SANCHEZ FLORES URSULA NIKOLL</t>
  </si>
  <si>
    <t>SANDOVAL BAUTISTA DERIAN ALEXIS</t>
  </si>
  <si>
    <t>SANDOVAL PERALTA JIMMY ANDERSON</t>
  </si>
  <si>
    <t>SANDOVAL SOTO JEFFERSON EMILIO</t>
  </si>
  <si>
    <t>SEMINARIO TINEO SANTOS RAFAEL</t>
  </si>
  <si>
    <t>SEMINARIO VARGAS ADRIANA ESTEFANY</t>
  </si>
  <si>
    <t>SEMINARIO VERA JUAN</t>
  </si>
  <si>
    <t>SERNAQUE CIELO VICTOR MANUEL</t>
  </si>
  <si>
    <t>SIRLOPU ROJAS CESAR OSWALDO</t>
  </si>
  <si>
    <t>SUAREZ FARFAN DENILSON</t>
  </si>
  <si>
    <t>SULLON DURAND SEGUNDO SANTOS</t>
  </si>
  <si>
    <t>SULLON MORALES MANUEL</t>
  </si>
  <si>
    <t>SUNCION AGUILAR RICHARD ANTHONY</t>
  </si>
  <si>
    <t>TABOADA VIVANCO VALERIA ANTUANETH</t>
  </si>
  <si>
    <t>TALLEDO ATOCHE ESWIN ALEXANDER</t>
  </si>
  <si>
    <t>TALLEDO HERRERA EBER WILMER</t>
  </si>
  <si>
    <t>TALLEDO HERRERA FREDDY ERASMO</t>
  </si>
  <si>
    <t>TALLEDO MORAN GERARDO</t>
  </si>
  <si>
    <t>TALLEDO OTERO ALEX</t>
  </si>
  <si>
    <t>TALLEDO PALACIOS ALEXIS MANUEL</t>
  </si>
  <si>
    <t>TALLEDO ROJAS AGUSTIN JHON JARDYK</t>
  </si>
  <si>
    <t>TALLEDO TALLEDO LUIS GUILLERMO ALONSO</t>
  </si>
  <si>
    <t>TALLEDO TAVARA JUAN FRANCISCO</t>
  </si>
  <si>
    <t>TAVARA FLORES DOMINGO DEYBY</t>
  </si>
  <si>
    <t>TAVARA LOPEZ MILLER DOMINGO</t>
  </si>
  <si>
    <t>TAVARA RAMOS EDWIN DAVID</t>
  </si>
  <si>
    <t>TAVARA SALAZAR GEANA ELENA LISBETH</t>
  </si>
  <si>
    <t>TIMANA DURAND NESTOR ANDRES</t>
  </si>
  <si>
    <t>TRONCOS QUINDE VICTOR HUGO</t>
  </si>
  <si>
    <t>VALENCIA NAMUCHE NEHEMIAS DAVID</t>
  </si>
  <si>
    <t>VALLADARES CAMACHO ARON BRANLY</t>
  </si>
  <si>
    <t>VALLADOLID CHERO CRISTHIAN MARTIN</t>
  </si>
  <si>
    <t>VALVERDE CRUZ ROBERTO CARLOS</t>
  </si>
  <si>
    <t>VALVERDE RAYMUNDO JENSLER BRANNER</t>
  </si>
  <si>
    <t>VASQUEZ RUIDIAZ ANA LUCIA</t>
  </si>
  <si>
    <t>VASQUEZ SANCHEZ DANFER STANY</t>
  </si>
  <si>
    <t>VERA JIMENEZ CESAR AUGUSTO</t>
  </si>
  <si>
    <t>VILCHEZ CRUZ LUIS ENRIQUE</t>
  </si>
  <si>
    <t>VILCHEZ SALDARRIAGA JHAN PIEER</t>
  </si>
  <si>
    <t>VILCHEZ VILCHEZ LUIS ARMANDO</t>
  </si>
  <si>
    <t>VILELA RUBIO HENRY PAUL</t>
  </si>
  <si>
    <t>VILLARREYES BENITES SANTOS LUIS</t>
  </si>
  <si>
    <t>VILLASECA ALVAREZ CARLOS PAOLO</t>
  </si>
  <si>
    <t>VILLEGAS CHAPILLIQUEN PASCUAL</t>
  </si>
  <si>
    <t>VILLEGAS CRIOLLO ROBERT ESTIWAR</t>
  </si>
  <si>
    <t>VILLEGAS JUAREZ MARIANA DEL PILAR</t>
  </si>
  <si>
    <t>YARLEQUE CASTILLO MIRKO SARIC</t>
  </si>
  <si>
    <t>YARLEQUE LACHIRA DEYVIS IVAN</t>
  </si>
  <si>
    <t>YARLEQUE MOGOLLON CRISTHIAN JOEL</t>
  </si>
  <si>
    <t>YOVERA BENITES FRANK DARWIN</t>
  </si>
  <si>
    <t>YOVERA GONZALES JEFFERSON EDUARDO</t>
  </si>
  <si>
    <t>YOVERA IMAN LUIS ALFREDO</t>
  </si>
  <si>
    <t>YOVERA IMAN MERCEDES ISMAEL</t>
  </si>
  <si>
    <t>YOVERA SANCHEZ JOSE ARMANDO</t>
  </si>
  <si>
    <t>YOVERA ZAPATA PABLO</t>
  </si>
  <si>
    <t>ZAPATA AGUILAR MIGUEL ANGEL</t>
  </si>
  <si>
    <t>ZAPATA CARRASCO JEAN JHONY</t>
  </si>
  <si>
    <t>ZAPATA MEDINA EMERSON ALDAIR</t>
  </si>
  <si>
    <t>ZAPATA RUIZ ROBERT CRISTHIAN</t>
  </si>
  <si>
    <t>ZAVALA AYALA SANTOS GABRIEL</t>
  </si>
  <si>
    <t>ZEVALLOS SOCOLA JOSE NICOLAS</t>
  </si>
  <si>
    <t>ZEVALLOS SOCOLA LUIS ALBERTO</t>
  </si>
  <si>
    <t>Ignorar</t>
  </si>
  <si>
    <t>ASISTENTE DE TESORERIA</t>
  </si>
  <si>
    <t>SUPERVISOR DE MANT. MEC DE AZUCAR Y SSII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</si>
  <si>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</si>
  <si>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</si>
  <si>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</si>
  <si>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</si>
  <si>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</si>
  <si>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</si>
  <si>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SUPERVISOR DE MANTENIMIENTO CAT</t>
  </si>
  <si>
    <t>PRACTICANTE ADMINISTRACIÓN-LIMA</t>
  </si>
  <si>
    <t>ASISTENTE DE LOGISTICA ADMINISTRATIVA</t>
  </si>
  <si>
    <t>PRACTICANTE APPLICATION DEVELOPMENT</t>
  </si>
  <si>
    <t>ASISTENTE DE PLANIFICACION DE CAT Y OPER</t>
  </si>
  <si>
    <t>ASISTENTE DE ALMACEN Y DISTRIBUCION</t>
  </si>
  <si>
    <t>PRACTICANTE DE ADMINISTRACION</t>
  </si>
  <si>
    <t>ANALISTA JR DE RELACIONES LABORALES</t>
  </si>
  <si>
    <t>ASISTENTE DE FINANZAS</t>
  </si>
  <si>
    <t>PRACTICANTE DE SEGURIDAD Y SALUD EN EL T</t>
  </si>
  <si>
    <t>PRACTICANTE DE TESORERIA</t>
  </si>
  <si>
    <t>PRACTICANTE DE RECURSOS HUMANOS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</si>
  <si>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</si>
  <si>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</si>
  <si>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</si>
  <si>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</si>
  <si>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</si>
  <si>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</si>
  <si>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INGENIERA INDUSTRIAL</t>
  </si>
  <si>
    <t>INGENIERA INDUSTRIAL  Y DE SISTEMAS</t>
  </si>
  <si>
    <t>ECONOMÍA</t>
  </si>
  <si>
    <t>TRABAJO SOCIAL</t>
  </si>
  <si>
    <t>INGENERIA MECANICA ELECTRICA</t>
  </si>
  <si>
    <t>INGENIERO MECANICO</t>
  </si>
  <si>
    <t>ADMINISTRACIÓN DE EMPRESAS</t>
  </si>
  <si>
    <t>INGENIERÍA EN ENERGÍA</t>
  </si>
  <si>
    <t>INGENIERÍA  DE SISTEMAS E INFORMATICA</t>
  </si>
  <si>
    <t>MANTENIMIENTO INDUSTRIAL</t>
  </si>
  <si>
    <t>INGENÍERIA QUIMICA</t>
  </si>
  <si>
    <t>PSICOLOGÍA</t>
  </si>
  <si>
    <t>CONTABILIDAD</t>
  </si>
  <si>
    <t>CIENCIAS ECONOMÍCAS</t>
  </si>
  <si>
    <t>ARQUITECTURA</t>
  </si>
  <si>
    <t>INGENIERÍA MECÁNICA</t>
  </si>
  <si>
    <t>INGENIERÍA MECÁNICA ELECTRICA</t>
  </si>
  <si>
    <t>FLOREANO PUCHULAN DEYNI ALEXANDER</t>
  </si>
  <si>
    <t>OCAÑA GUTIERREZ CESAR ANDRES</t>
  </si>
  <si>
    <t>ASISTENTE DE SERVICIOS</t>
  </si>
  <si>
    <t>MARKETING Y DIRECCION DE EMPRESAS</t>
  </si>
  <si>
    <t>PRODUCCION AGRARIA</t>
  </si>
  <si>
    <t>INGENIERÍA INDUSTRIAL Y DE SISTEMAS</t>
  </si>
  <si>
    <t xml:space="preserve">INGENIERÍA INDUSTRIAL </t>
  </si>
  <si>
    <t> INGENIERÍA INDUSTRIAL Y DE SISTEMAS</t>
  </si>
  <si>
    <t>ASISTENTE DE GESTION DEL TALENTO</t>
  </si>
  <si>
    <t>Ok</t>
  </si>
  <si>
    <t>En curso</t>
  </si>
  <si>
    <t>CASTILLO VARGAS CESAR ENRIQUE</t>
  </si>
  <si>
    <t>CASTILLO CANO MANUEL ANDRES</t>
  </si>
  <si>
    <t>ANALISTA DE CALIDAD Y CROMATOGRAFIA</t>
  </si>
  <si>
    <t>COORDINADOR DE BIENES</t>
  </si>
  <si>
    <t>43098363</t>
  </si>
  <si>
    <t>45948692</t>
  </si>
  <si>
    <t>ESTUDIANTE</t>
  </si>
  <si>
    <t xml:space="preserve">SEGURIDAD INDUSTRIAL </t>
  </si>
  <si>
    <t>TECNICO EN COMPUTACION E INFORMATICA</t>
  </si>
  <si>
    <t xml:space="preserve">COMPUTACIÓN E INFORMATICA </t>
  </si>
  <si>
    <t>Química Industrial.</t>
  </si>
  <si>
    <t>ENTREGADO</t>
  </si>
  <si>
    <t>VILDOSO GONZALES MARIA FE</t>
  </si>
  <si>
    <t>MARTINEZ BACILIO LUCIO</t>
  </si>
  <si>
    <t>GUERRA DE LA CRUZ ELI DANIEL</t>
  </si>
  <si>
    <t>CAÑOLA CAÑOLA ALINSSON FIORELLA</t>
  </si>
  <si>
    <t>PRACTICANTE COMERCIAL</t>
  </si>
  <si>
    <t>ESPECIALISTA DE SEGURIDAD Y SALUD EN EL</t>
  </si>
  <si>
    <t>ANALISTA DE MICROBIOLOGIA, CROMATOGRAFIA</t>
  </si>
  <si>
    <t>72861679</t>
  </si>
  <si>
    <t>45954951</t>
  </si>
  <si>
    <t>73145855</t>
  </si>
  <si>
    <t>74914615</t>
  </si>
  <si>
    <t>INGENIERO AGROINDUSTRIAL E INDUSTRIAS ALIMENTARIAS</t>
  </si>
  <si>
    <t xml:space="preserve">BIOLOGA </t>
  </si>
  <si>
    <t>CASTILLO CHIROQUE LOURDES XIMENA</t>
  </si>
  <si>
    <t>ANCAJIMA PONCE ALEXANDRA MILAGROS</t>
  </si>
  <si>
    <t>72773168</t>
  </si>
  <si>
    <t>SOCOLA SANDOVAL NAYELI YAMIRA</t>
  </si>
  <si>
    <t xml:space="preserve">PRACTICANTE DE COMPRAS </t>
  </si>
  <si>
    <t>INGENIERIA EMPRESARIAL</t>
  </si>
  <si>
    <t>OLAZABAL MONTOYA CLAUDIA ALEJANDRA</t>
  </si>
  <si>
    <t>PRACTICANTE DE MANTENIMIENTO</t>
  </si>
  <si>
    <t>MECANICA ELECTRICA</t>
  </si>
  <si>
    <t xml:space="preserve">Bachilleres </t>
  </si>
  <si>
    <t xml:space="preserve">Titulados </t>
  </si>
  <si>
    <t xml:space="preserve">Carreras </t>
  </si>
  <si>
    <t>Universidad</t>
  </si>
  <si>
    <t xml:space="preserve">Egresados </t>
  </si>
  <si>
    <t xml:space="preserve">Indicadores  - Graficos / cantidades </t>
  </si>
  <si>
    <t xml:space="preserve">Cuantos son </t>
  </si>
  <si>
    <t xml:space="preserve">Técnicos </t>
  </si>
  <si>
    <t xml:space="preserve">Cuantos son de </t>
  </si>
  <si>
    <t>:)</t>
  </si>
  <si>
    <t>Considerar el maestro actual - hacer el cruce con solo el personal empleado  y eliminar las personas que ya no estan  / agregar a los que faltan  gerson , flor, etxc</t>
  </si>
  <si>
    <t>Total general</t>
  </si>
  <si>
    <t>Cantidad</t>
  </si>
  <si>
    <t>Carrera</t>
  </si>
  <si>
    <t>75610312</t>
  </si>
  <si>
    <t>70504604</t>
  </si>
  <si>
    <t>73800509</t>
  </si>
  <si>
    <t>45680041</t>
  </si>
  <si>
    <t>21541405</t>
  </si>
  <si>
    <t>43207160</t>
  </si>
  <si>
    <t>41427196</t>
  </si>
  <si>
    <t>45144573</t>
  </si>
  <si>
    <t>10804687</t>
  </si>
  <si>
    <t>70746571</t>
  </si>
  <si>
    <t>70433387</t>
  </si>
  <si>
    <t>70003174</t>
  </si>
  <si>
    <t>41077971</t>
  </si>
  <si>
    <t>47646342</t>
  </si>
  <si>
    <t>70410170</t>
  </si>
  <si>
    <t>75117865</t>
  </si>
  <si>
    <t>47833043</t>
  </si>
  <si>
    <t>72755685</t>
  </si>
  <si>
    <t>44155288</t>
  </si>
  <si>
    <t>70410276</t>
  </si>
  <si>
    <t>44628836</t>
  </si>
  <si>
    <t>45493806</t>
  </si>
  <si>
    <t>77033906</t>
  </si>
  <si>
    <t>47481002</t>
  </si>
  <si>
    <t>45826754</t>
  </si>
  <si>
    <t>71066611</t>
  </si>
  <si>
    <t>47175180</t>
  </si>
  <si>
    <t>47520004</t>
  </si>
  <si>
    <t>41708988</t>
  </si>
  <si>
    <t>73748109</t>
  </si>
  <si>
    <t>72633855</t>
  </si>
  <si>
    <t>47583436</t>
  </si>
  <si>
    <t>71930281</t>
  </si>
  <si>
    <t>71714901</t>
  </si>
  <si>
    <t>44838555</t>
  </si>
  <si>
    <t>41773308</t>
  </si>
  <si>
    <t>70059518</t>
  </si>
  <si>
    <t>41393833</t>
  </si>
  <si>
    <t>76452110</t>
  </si>
  <si>
    <t>42747766</t>
  </si>
  <si>
    <t>75815768</t>
  </si>
  <si>
    <t>21555163</t>
  </si>
  <si>
    <t>76531919</t>
  </si>
  <si>
    <t>70357685</t>
  </si>
  <si>
    <t>72931093</t>
  </si>
  <si>
    <t>70869836</t>
  </si>
  <si>
    <t>74314603</t>
  </si>
  <si>
    <t>45704861</t>
  </si>
  <si>
    <t>44494810</t>
  </si>
  <si>
    <t>45010534</t>
  </si>
  <si>
    <t>46385342</t>
  </si>
  <si>
    <t>74714832</t>
  </si>
  <si>
    <t>72427571</t>
  </si>
  <si>
    <t>46431543</t>
  </si>
  <si>
    <t>47145632</t>
  </si>
  <si>
    <t>42455445</t>
  </si>
  <si>
    <t>41382652</t>
  </si>
  <si>
    <t>44008084</t>
  </si>
  <si>
    <t>76265967</t>
  </si>
  <si>
    <t>43168103</t>
  </si>
  <si>
    <t>70691099</t>
  </si>
  <si>
    <t>74297214</t>
  </si>
  <si>
    <t>70655537</t>
  </si>
  <si>
    <t>75396783</t>
  </si>
  <si>
    <t>73192085</t>
  </si>
  <si>
    <t>77203719</t>
  </si>
  <si>
    <t>43178179</t>
  </si>
  <si>
    <t>42508312</t>
  </si>
  <si>
    <t>46446736</t>
  </si>
  <si>
    <t>47343675</t>
  </si>
  <si>
    <t>73099463</t>
  </si>
  <si>
    <t>48054214</t>
  </si>
  <si>
    <t>21536992</t>
  </si>
  <si>
    <t>74067111</t>
  </si>
  <si>
    <t>46698409</t>
  </si>
  <si>
    <t>46992589</t>
  </si>
  <si>
    <t>44706066</t>
  </si>
  <si>
    <t>41088411</t>
  </si>
  <si>
    <t>48052279</t>
  </si>
  <si>
    <t>46023134</t>
  </si>
  <si>
    <t>76389436</t>
  </si>
  <si>
    <t>73984753</t>
  </si>
  <si>
    <t>74204656</t>
  </si>
  <si>
    <t>70382209</t>
  </si>
  <si>
    <t>72704058</t>
  </si>
  <si>
    <t>44265025</t>
  </si>
  <si>
    <t>76780924</t>
  </si>
  <si>
    <t>47801180</t>
  </si>
  <si>
    <t>46534882</t>
  </si>
  <si>
    <t>72947837</t>
  </si>
  <si>
    <t>40639490</t>
  </si>
  <si>
    <t>72799980</t>
  </si>
  <si>
    <t>48956586</t>
  </si>
  <si>
    <t>43621160</t>
  </si>
  <si>
    <t>46276159</t>
  </si>
  <si>
    <t>41535439</t>
  </si>
  <si>
    <t>16687078</t>
  </si>
  <si>
    <t>75260135</t>
  </si>
  <si>
    <t>46144588</t>
  </si>
  <si>
    <t>47090965</t>
  </si>
  <si>
    <t>74139458</t>
  </si>
  <si>
    <t>75555038</t>
  </si>
  <si>
    <t>46709953</t>
  </si>
  <si>
    <t>46466644</t>
  </si>
  <si>
    <t>73214532</t>
  </si>
  <si>
    <t>74855141</t>
  </si>
  <si>
    <t>73460335</t>
  </si>
  <si>
    <t>72949298</t>
  </si>
  <si>
    <t>72160865</t>
  </si>
  <si>
    <t>70340987</t>
  </si>
  <si>
    <t>71488576</t>
  </si>
  <si>
    <t>72223806</t>
  </si>
  <si>
    <t>73053119</t>
  </si>
  <si>
    <t>72717904</t>
  </si>
  <si>
    <t>75098490</t>
  </si>
  <si>
    <t>72183408</t>
  </si>
  <si>
    <t>41291883</t>
  </si>
  <si>
    <t>48280073</t>
  </si>
  <si>
    <t>72800275</t>
  </si>
  <si>
    <t>74821256</t>
  </si>
  <si>
    <t>48015937</t>
  </si>
  <si>
    <t>73126683</t>
  </si>
  <si>
    <t>75075539</t>
  </si>
  <si>
    <t>73501741</t>
  </si>
  <si>
    <t>72697781</t>
  </si>
  <si>
    <t>76045467</t>
  </si>
  <si>
    <t>70928539</t>
  </si>
  <si>
    <t>73080125</t>
  </si>
  <si>
    <t>74658109</t>
  </si>
  <si>
    <t>74624953</t>
  </si>
  <si>
    <t>72634150</t>
  </si>
  <si>
    <t>70275277</t>
  </si>
  <si>
    <t>70340998</t>
  </si>
  <si>
    <t>72297229</t>
  </si>
  <si>
    <t>71341787</t>
  </si>
  <si>
    <t>71328410</t>
  </si>
  <si>
    <t>71821466</t>
  </si>
  <si>
    <t>75756820</t>
  </si>
  <si>
    <t>72398948</t>
  </si>
  <si>
    <t>73421846</t>
  </si>
  <si>
    <t>70491500</t>
  </si>
  <si>
    <t>TRIGOSO FEIJOO PEDRO  ALEJANDRO</t>
  </si>
  <si>
    <t>MOGOLLON CRUZ JOSELITO</t>
  </si>
  <si>
    <t>DI LIBERTO SAURI MICHELE MARTINO</t>
  </si>
  <si>
    <t>BACILIO HERNANDEZ JESSICA ELIZABETH</t>
  </si>
  <si>
    <t>MARTINEZ PUICON MIROSLAVA BEATRIZ</t>
  </si>
  <si>
    <t>VIVANCO MENDOZA CARLOS ROLDAN</t>
  </si>
  <si>
    <t>MIJAHUANCA GUERRERO EDIXSON</t>
  </si>
  <si>
    <t>ESTELA FLORES JOSE JUAN</t>
  </si>
  <si>
    <t>MONTERO VARGAS JUDITH EULALIA</t>
  </si>
  <si>
    <t>RUEDA CARRILLO JUAN CARLOS</t>
  </si>
  <si>
    <t>HEREDIA RUIZ ELVIS</t>
  </si>
  <si>
    <t>NAVARRO NAVARRO MILAGROS DEL PILAR</t>
  </si>
  <si>
    <t>BAYONA GALLOSA JOSE MANUEL</t>
  </si>
  <si>
    <t>FLORES ESCOBEDO GERSON ALEJANDRO</t>
  </si>
  <si>
    <t>ALAMA ROSALES HENRY ORLANDO</t>
  </si>
  <si>
    <t>03588468</t>
  </si>
  <si>
    <t>02833934</t>
  </si>
  <si>
    <t>03661274</t>
  </si>
  <si>
    <t>08786677</t>
  </si>
  <si>
    <t>02696592</t>
  </si>
  <si>
    <t>42348993</t>
  </si>
  <si>
    <t>09934352</t>
  </si>
  <si>
    <t>45474014</t>
  </si>
  <si>
    <t>32976508</t>
  </si>
  <si>
    <t>43524216</t>
  </si>
  <si>
    <t>03693774</t>
  </si>
  <si>
    <t>45840538</t>
  </si>
  <si>
    <t>43395590</t>
  </si>
  <si>
    <t>42908174</t>
  </si>
  <si>
    <t>73855157</t>
  </si>
  <si>
    <t>46043391</t>
  </si>
  <si>
    <t>02897067</t>
  </si>
  <si>
    <t>70356658</t>
  </si>
  <si>
    <t>45264783</t>
  </si>
  <si>
    <t>48197848</t>
  </si>
  <si>
    <t>46270324</t>
  </si>
  <si>
    <t>72571150</t>
  </si>
  <si>
    <t>GERENTE DE OPERACIONES</t>
  </si>
  <si>
    <t>COORDINADOR DE TRANSPORTE</t>
  </si>
  <si>
    <t>GERENTE AGRICOLA</t>
  </si>
  <si>
    <t>JEFE DE LABORATORIO E INVESTIGACION AGRI</t>
  </si>
  <si>
    <t>SUPERVISOR DE CONTABILIDAD TRIBUTARIA</t>
  </si>
  <si>
    <t>GERENTE DE ADMINISTRACION Y FINANZAS</t>
  </si>
  <si>
    <t>PLANIFICADOR DE MANTENIMIENTO</t>
  </si>
  <si>
    <t>SUPERVISOR SR DE CALIDAD</t>
  </si>
  <si>
    <t>GERENTE GESTION HUMANA Y SOSTENIBILIDAD</t>
  </si>
  <si>
    <t>ANALISTA JR DE COMPOSTAJE</t>
  </si>
  <si>
    <t>SUPERVISOR DE PERSONAL</t>
  </si>
  <si>
    <t>ANALISTA SR DE SERVICIOS</t>
  </si>
  <si>
    <t>ASISTENTE DE COMUNICACIONES</t>
  </si>
  <si>
    <t>ESPECIALISTA DE SEGURIDAD Y RESPUESTA A</t>
  </si>
  <si>
    <t>ASISTENTE DE RECURSOS HUMANOS</t>
  </si>
  <si>
    <t>Se agregaron y eliminaron según lo solicitado.</t>
  </si>
  <si>
    <t>No hay columna universidad en tabla de grados y titulos</t>
  </si>
  <si>
    <t>Centro de estudios</t>
  </si>
  <si>
    <t>TITULO</t>
  </si>
  <si>
    <t>UNIVERSIDAD CÉSAR VALLEJO S.A.C.</t>
  </si>
  <si>
    <t>UNIVERSIDAD DE PIURA</t>
  </si>
  <si>
    <t>UNIVERSIDAD NACIONAL PEDRO RUIZ GALLO</t>
  </si>
  <si>
    <t>UNIVERSIDAD PRIVADA ANTENOR ORREGO</t>
  </si>
  <si>
    <t>UNIVERSIDAD NACIONAL DE TRUJILLO</t>
  </si>
  <si>
    <t>UNIVERSIDAD TECNOLÓGICA PERÚ</t>
  </si>
  <si>
    <t>UNIVERSIDAD NACIONAL DEL SANTA</t>
  </si>
  <si>
    <t>UNIVERSIDAD NACIONAL DE PIURA</t>
  </si>
  <si>
    <t>SAAVEDRA CORDOVA YADHIRA LETICIA</t>
  </si>
  <si>
    <t>PRACTICANTE DE OPERACIONES AGRICOLAS Y T</t>
  </si>
  <si>
    <t>76600813</t>
  </si>
  <si>
    <t>CORONEL ECHEVARRIA SEBASTIAN OSWALDO</t>
  </si>
  <si>
    <t>71995367</t>
  </si>
  <si>
    <t>Etiquetas de fila</t>
  </si>
  <si>
    <t>Cuenta de Centro de estudios</t>
  </si>
  <si>
    <t>CONTADOR PÚBLICO</t>
  </si>
  <si>
    <t>UNIVERSIDAD ALAS PERUANAS S.A.</t>
  </si>
  <si>
    <t xml:space="preserve">MEDICO CIRUJANO </t>
  </si>
  <si>
    <t>UNIVERSIDAD NACIONAL SAN LUIS GONZAGA DE ICA</t>
  </si>
  <si>
    <t>ATOCHE MAZA FELIX ADDERLY</t>
  </si>
  <si>
    <t>SUPERVISOR DE PRODUCCIÓN</t>
  </si>
  <si>
    <t>UNIVERSIDAD NACIONAL DE TUMBES</t>
  </si>
  <si>
    <t>UNIVERSIDAD NACIONAL DE INGENIERÍA</t>
  </si>
  <si>
    <t>TOULOUSE LAUTRES</t>
  </si>
  <si>
    <t xml:space="preserve">        Grados 2</t>
  </si>
  <si>
    <t xml:space="preserve">        Grados 3</t>
  </si>
  <si>
    <t xml:space="preserve">        Grados 4</t>
  </si>
  <si>
    <t xml:space="preserve">        Grados 5</t>
  </si>
  <si>
    <t xml:space="preserve">Colegiatura </t>
  </si>
  <si>
    <t>Si</t>
  </si>
  <si>
    <t xml:space="preserve">CHAVEZ SAAVEDRA WILMER </t>
  </si>
  <si>
    <t>No</t>
  </si>
  <si>
    <t>No respondio</t>
  </si>
  <si>
    <t>CHUMACERO COLUMBUS JHON ALEXIS</t>
  </si>
  <si>
    <t xml:space="preserve">No presenta </t>
  </si>
  <si>
    <t xml:space="preserve">UNIVERSIDAD NACIONAL DE PIURA </t>
  </si>
  <si>
    <t>SI</t>
  </si>
  <si>
    <t>SENATI</t>
  </si>
  <si>
    <t xml:space="preserve">UNIVERSIDAD </t>
  </si>
  <si>
    <t xml:space="preserve">UNIVERSIDAD CESAR VALLEJO </t>
  </si>
  <si>
    <t>Columna1</t>
  </si>
  <si>
    <t>Columna2</t>
  </si>
  <si>
    <t>Dni numerico</t>
  </si>
  <si>
    <t>TEMOCHE CRUZ GEORGE MARCO</t>
  </si>
  <si>
    <t>BERRU VELASQUEZ JERSON JAVIER</t>
  </si>
  <si>
    <t>CASTRO ARELLANO STEVEN YOSEPH</t>
  </si>
  <si>
    <t>MORENO JABO STACI NICOLE</t>
  </si>
  <si>
    <t>BAYONA BARCENA ANDREA LUCIA</t>
  </si>
  <si>
    <t>NIETO MIRANDA ANGIE SOLANGE</t>
  </si>
  <si>
    <t>RAMOS RISCO JOSE ALEJANDRO</t>
  </si>
  <si>
    <t>ALVARADO APONTE ANA BELEN</t>
  </si>
  <si>
    <t>CUYATTI ARICA PAUL ALESSANDRO</t>
  </si>
  <si>
    <t>MENDO MASIAS MARKO</t>
  </si>
  <si>
    <t>HUAMAN ADRIANZEN EDILBERTO RICARDO</t>
  </si>
  <si>
    <t>LARA SANCHEZ BRUNO ALEXANDER</t>
  </si>
  <si>
    <t>JIMENEZ NIEVES SIXTO MICHAEL</t>
  </si>
  <si>
    <t>VALDIVIEZO CALLE JUAN DIEGO</t>
  </si>
  <si>
    <t>MORE COVEÑAS LEYDI ROXANA</t>
  </si>
  <si>
    <t>Grafico grados</t>
  </si>
  <si>
    <t>Grafico carreras</t>
  </si>
  <si>
    <t>Grafico 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</si>
</sst>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2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0" xfId="0" applyFont="1"/>
    <xf numFmtId="0" fontId="1" fillId="3" borderId="4" xfId="0" applyFont="1" applyFill="1" applyBorder="1" applyAlignment="1">
      <alignment horizontal="center"/>
    </xf>
    <xf numFmtId="0" fontId="0" fillId="3" borderId="4" xfId="0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5" borderId="2" xfId="0" applyFont="1" applyFill="1" applyBorder="1"/>
    <xf numFmtId="0" fontId="0" fillId="0" borderId="0" xfId="0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4" fillId="6" borderId="0" xfId="0" applyFont="1" applyFill="1"/>
    <xf numFmtId="0" fontId="1" fillId="0" borderId="4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7" fillId="3" borderId="2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2" xfId="0" applyFill="1" applyBorder="1"/>
    <xf numFmtId="0" fontId="1" fillId="0" borderId="6" xfId="0" applyFont="1" applyBorder="1" applyAlignment="1">
      <alignment horizontal="center" vertical="center"/>
    </xf>
    <xf numFmtId="0" fontId="0" fillId="3" borderId="7" xfId="0" applyFill="1" applyBorder="1"/>
    <xf numFmtId="0" fontId="1" fillId="0" borderId="4" xfId="0" applyFont="1" applyBorder="1" applyAlignment="1">
      <alignment horizontal="center" wrapText="1"/>
    </xf>
    <xf numFmtId="0" fontId="1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0" fillId="7" borderId="0" xfId="0" applyFill="1"/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/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0" fillId="6" borderId="0" xfId="0" applyFill="1"/>
    <xf numFmtId="0" fontId="6" fillId="5" borderId="8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0" fillId="0" borderId="4" xfId="0" applyBorder="1"/>
    <xf numFmtId="0" fontId="7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6" fillId="5" borderId="5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" fontId="8" fillId="3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7" borderId="4" xfId="0" applyNumberFormat="1" applyFont="1" applyFill="1" applyBorder="1" applyAlignment="1">
      <alignment horizontal="center" vertical="center"/>
    </xf>
    <xf numFmtId="1" fontId="8" fillId="6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8" fillId="0" borderId="4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C0F3609A-C015-475A-B5B2-890E63B9336E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TITULOS.xlsx]Grados!TablaDinámica2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Grados!$C$7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Grados!$B$8:$B$12</c:f>
              <c:strCache>
                <c:ptCount val="4"/>
                <c:pt idx="0">
                  <c:v>BACHILLER</c:v>
                </c:pt>
                <c:pt idx="1">
                  <c:v>EGRESADO</c:v>
                </c:pt>
                <c:pt idx="2">
                  <c:v>ESTUDIANTE</c:v>
                </c:pt>
                <c:pt idx="3">
                  <c:v>TECNICO</c:v>
                </c:pt>
              </c:strCache>
            </c:strRef>
          </c:cat>
          <c:val>
            <c:numRef>
              <c:f>Grados!$C$8:$C$12</c:f>
              <c:numCache>
                <c:formatCode>General</c:formatCode>
                <c:ptCount val="4"/>
                <c:pt idx="0">
                  <c:v>55</c:v>
                </c:pt>
                <c:pt idx="1">
                  <c:v>6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D1F-8E6F-06721F93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03184"/>
        <c:axId val="998090704"/>
      </c:barChart>
      <c:catAx>
        <c:axId val="9981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090704"/>
        <c:crosses val="autoZero"/>
        <c:auto val="1"/>
        <c:lblAlgn val="ctr"/>
        <c:lblOffset val="100"/>
        <c:noMultiLvlLbl val="0"/>
      </c:catAx>
      <c:valAx>
        <c:axId val="9980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10318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TITULOS.xlsx]Carreras!TablaDinámica3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Carreras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Carreras!$C$5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Carreras!$B$6:$B$94</c:f>
              <c:strCache>
                <c:ptCount val="88"/>
                <c:pt idx="0">
                  <c:v> INGENIERÍA INDUSTRIAL Y DE SISTEMAS</c:v>
                </c:pt>
                <c:pt idx="1">
                  <c:v>ADMINISTRACION DE EMPRESAAS</c:v>
                </c:pt>
                <c:pt idx="2">
                  <c:v>ADMINISTRACION DE EMPRESAS</c:v>
                </c:pt>
                <c:pt idx="3">
                  <c:v>ADMINISTRACIÓN DE EMPRESAS</c:v>
                </c:pt>
                <c:pt idx="4">
                  <c:v>AGRO MECÁNICA  </c:v>
                </c:pt>
                <c:pt idx="5">
                  <c:v>AGRONOMIA</c:v>
                </c:pt>
                <c:pt idx="6">
                  <c:v>ARQUITECTURA</c:v>
                </c:pt>
                <c:pt idx="7">
                  <c:v>BIOLOGA </c:v>
                </c:pt>
                <c:pt idx="8">
                  <c:v>CIENCIAS - AGRONOMÍA</c:v>
                </c:pt>
                <c:pt idx="9">
                  <c:v>CIENCIAS ADMINISTRATIVAS</c:v>
                </c:pt>
                <c:pt idx="10">
                  <c:v>CIENCIAS AGRARIAS</c:v>
                </c:pt>
                <c:pt idx="11">
                  <c:v>CIENCIAS AGRICOLAS</c:v>
                </c:pt>
                <c:pt idx="12">
                  <c:v>CIENCIAS BIOLOGICAS</c:v>
                </c:pt>
                <c:pt idx="13">
                  <c:v>CIENCIAS CONTABLES Y FINANCIERAS</c:v>
                </c:pt>
                <c:pt idx="14">
                  <c:v>CIENCIAS CONTABLES Y FINANZAS</c:v>
                </c:pt>
                <c:pt idx="15">
                  <c:v>CIENCIAS ECONOMÍCAS</c:v>
                </c:pt>
                <c:pt idx="16">
                  <c:v>CIENCIAS ECONÓMICAS</c:v>
                </c:pt>
                <c:pt idx="17">
                  <c:v>CIENCIAS ECONOMICAS Y FINANZAS </c:v>
                </c:pt>
                <c:pt idx="18">
                  <c:v>CIENCIAS SOCIALES</c:v>
                </c:pt>
                <c:pt idx="19">
                  <c:v>COMPUTACIÓN E INFORMATICA </c:v>
                </c:pt>
                <c:pt idx="20">
                  <c:v>COMPUTACIÓN INFORMÁTICA</c:v>
                </c:pt>
                <c:pt idx="21">
                  <c:v>COMUNICACION CON MENCION EN COMUNICACION CORPORATIVA</c:v>
                </c:pt>
                <c:pt idx="22">
                  <c:v>CONTABILIDAD</c:v>
                </c:pt>
                <c:pt idx="23">
                  <c:v>CONTABILIDAD Y AUDITORIA</c:v>
                </c:pt>
                <c:pt idx="24">
                  <c:v>CONTABILIDAD Y AUDITORÍA</c:v>
                </c:pt>
                <c:pt idx="25">
                  <c:v>COSTRUCCION CIVIL</c:v>
                </c:pt>
                <c:pt idx="26">
                  <c:v>DERECHO</c:v>
                </c:pt>
                <c:pt idx="27">
                  <c:v>DERECHO </c:v>
                </c:pt>
                <c:pt idx="28">
                  <c:v>ECONOMÍA</c:v>
                </c:pt>
                <c:pt idx="29">
                  <c:v>ECONOMIA </c:v>
                </c:pt>
                <c:pt idx="30">
                  <c:v>ELETRICIDAD </c:v>
                </c:pt>
                <c:pt idx="31">
                  <c:v>ELETRICIDAD INDUSTRIAL</c:v>
                </c:pt>
                <c:pt idx="32">
                  <c:v>ESTADISTICA</c:v>
                </c:pt>
                <c:pt idx="33">
                  <c:v>ESTADISTICA </c:v>
                </c:pt>
                <c:pt idx="34">
                  <c:v>INGENERIA  AGRICOLA</c:v>
                </c:pt>
                <c:pt idx="35">
                  <c:v>INGENERIA AGRONOMA </c:v>
                </c:pt>
                <c:pt idx="36">
                  <c:v>INGENERIA AMBIENTAL</c:v>
                </c:pt>
                <c:pt idx="37">
                  <c:v>INGENERIA AMBIENTAL </c:v>
                </c:pt>
                <c:pt idx="38">
                  <c:v>INGENERIA DE SISTEMAS</c:v>
                </c:pt>
                <c:pt idx="39">
                  <c:v>INGENERIA INDUSTRIAL </c:v>
                </c:pt>
                <c:pt idx="40">
                  <c:v>INGENERIA MECANICA ELECTRICA</c:v>
                </c:pt>
                <c:pt idx="41">
                  <c:v>INGENERIA MECATRONICA</c:v>
                </c:pt>
                <c:pt idx="42">
                  <c:v>INGENIERA INDUSTRIAL</c:v>
                </c:pt>
                <c:pt idx="43">
                  <c:v>INGENIERA INDUSTRIAL  Y DE SISTEMAS</c:v>
                </c:pt>
                <c:pt idx="44">
                  <c:v>INGENIERÍA  DE SISTEMAS E INFORMATICA</c:v>
                </c:pt>
                <c:pt idx="45">
                  <c:v>INGENIERIA AGRICOLA</c:v>
                </c:pt>
                <c:pt idx="46">
                  <c:v>INGENIERÍA AGRÍCOLA</c:v>
                </c:pt>
                <c:pt idx="47">
                  <c:v>INGENIERIA AGROINDUSTRIAL E INDUSTRIAS ALIMENTARIAS</c:v>
                </c:pt>
                <c:pt idx="48">
                  <c:v>INGENIERIA AGRONOMA</c:v>
                </c:pt>
                <c:pt idx="49">
                  <c:v>INGENIERIA AGRONOMICA</c:v>
                </c:pt>
                <c:pt idx="50">
                  <c:v>INGENIERIA AMBIENTAL</c:v>
                </c:pt>
                <c:pt idx="51">
                  <c:v>INGENIERIA ELECTRONICA</c:v>
                </c:pt>
                <c:pt idx="52">
                  <c:v>INGENIERIA ELECTRONICA Y TELECOMUNICACIONES</c:v>
                </c:pt>
                <c:pt idx="53">
                  <c:v>INGENIERIA EMPRESARIAL</c:v>
                </c:pt>
                <c:pt idx="54">
                  <c:v>INGENIERÍA EN ENERGÍA</c:v>
                </c:pt>
                <c:pt idx="55">
                  <c:v>INGENIERIA EN INDUSTRIAS ALIMENTARIAS</c:v>
                </c:pt>
                <c:pt idx="56">
                  <c:v>INGENIERIA INDUSTRIAL</c:v>
                </c:pt>
                <c:pt idx="57">
                  <c:v>INGENIERÍA INDUSTRIAL</c:v>
                </c:pt>
                <c:pt idx="58">
                  <c:v>INGENIERIA INDUSTRIAL </c:v>
                </c:pt>
                <c:pt idx="59">
                  <c:v>INGENIERÍA INDUSTRIAL </c:v>
                </c:pt>
                <c:pt idx="60">
                  <c:v>INGENIERIA INDUSTRIAL Y DE SISTEMAS</c:v>
                </c:pt>
                <c:pt idx="61">
                  <c:v>INGENIERÍA INDUSTRIAL Y DE SISTEMAS</c:v>
                </c:pt>
                <c:pt idx="62">
                  <c:v>INGENIERIA MECANICA</c:v>
                </c:pt>
                <c:pt idx="63">
                  <c:v>INGENIERÍA MECÁNICA</c:v>
                </c:pt>
                <c:pt idx="64">
                  <c:v>INGENIERÍA MECÁNICA ELECTRICA</c:v>
                </c:pt>
                <c:pt idx="65">
                  <c:v>INGENIERIA MECANICA ELECTRICA </c:v>
                </c:pt>
                <c:pt idx="66">
                  <c:v>INGENIERÍA MECÁNICO - ELÉCTRICA</c:v>
                </c:pt>
                <c:pt idx="67">
                  <c:v>INGENIERIA MECANICO ELECTRICA</c:v>
                </c:pt>
                <c:pt idx="68">
                  <c:v>INGENIERIA MECANICO-ELECTRICA</c:v>
                </c:pt>
                <c:pt idx="69">
                  <c:v>INGENIERIA MECATRONICA</c:v>
                </c:pt>
                <c:pt idx="70">
                  <c:v>INGENIERIA QUIMICA</c:v>
                </c:pt>
                <c:pt idx="71">
                  <c:v>INGENÍERIA QUIMICA</c:v>
                </c:pt>
                <c:pt idx="72">
                  <c:v>INGENIERO AGROINDUSTRIAL E INDUSTRIAS ALIMENTARIAS</c:v>
                </c:pt>
                <c:pt idx="73">
                  <c:v>INGENIERO MECANICO</c:v>
                </c:pt>
                <c:pt idx="74">
                  <c:v>MANTENIMIENTO INDUSTRIAL</c:v>
                </c:pt>
                <c:pt idx="75">
                  <c:v>MARKETING Y DIRECCION DE EMPRESAS</c:v>
                </c:pt>
                <c:pt idx="76">
                  <c:v>MECANICA</c:v>
                </c:pt>
                <c:pt idx="77">
                  <c:v>MECÁNICA DE MANTENIMIENTO.</c:v>
                </c:pt>
                <c:pt idx="78">
                  <c:v>MECÁNICA DE PRODUCCION</c:v>
                </c:pt>
                <c:pt idx="79">
                  <c:v>MECANICA ELECTRICA</c:v>
                </c:pt>
                <c:pt idx="80">
                  <c:v>MECÁNICO DE MANTENIMIENTO.</c:v>
                </c:pt>
                <c:pt idx="81">
                  <c:v>PRODUCCION AGRARIA</c:v>
                </c:pt>
                <c:pt idx="82">
                  <c:v>PSICOLOGIA</c:v>
                </c:pt>
                <c:pt idx="83">
                  <c:v>PSICOLOGÍA</c:v>
                </c:pt>
                <c:pt idx="84">
                  <c:v>Química Industrial.</c:v>
                </c:pt>
                <c:pt idx="85">
                  <c:v>SEGURIDAD INDUSTRIAL </c:v>
                </c:pt>
                <c:pt idx="86">
                  <c:v>TECNICO EN COMPUTACION E INFORMATICA</c:v>
                </c:pt>
                <c:pt idx="87">
                  <c:v>TRABAJO SOCIAL</c:v>
                </c:pt>
              </c:strCache>
            </c:strRef>
          </c:cat>
          <c:val>
            <c:numRef>
              <c:f>Carreras!$C$6:$C$94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7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4BB-9B14-858C160A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14864"/>
        <c:axId val="444816784"/>
      </c:barChart>
      <c:catAx>
        <c:axId val="4448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6784"/>
        <c:crosses val="autoZero"/>
        <c:auto val="1"/>
        <c:lblAlgn val="ctr"/>
        <c:lblOffset val="100"/>
        <c:noMultiLvlLbl val="0"/>
      </c:catAx>
      <c:valAx>
        <c:axId val="44481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486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TITULOS.xlsx]Universidad!TablaDinámica4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Centro de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Universidad!$C$7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Universidad!$B$8:$B$16</c:f>
              <c:strCache>
                <c:ptCount val="8"/>
                <c:pt idx="0">
                  <c:v>UNIVERSIDAD CÉSAR VALLEJO S.A.C.</c:v>
                </c:pt>
                <c:pt idx="1">
                  <c:v>UNIVERSIDAD DE PIURA</c:v>
                </c:pt>
                <c:pt idx="2">
                  <c:v>UNIVERSIDAD NACIONAL DE PIURA</c:v>
                </c:pt>
                <c:pt idx="3">
                  <c:v>UNIVERSIDAD NACIONAL DE TRUJILLO</c:v>
                </c:pt>
                <c:pt idx="4">
                  <c:v>UNIVERSIDAD NACIONAL DEL SANTA</c:v>
                </c:pt>
                <c:pt idx="5">
                  <c:v>UNIVERSIDAD NACIONAL PEDRO RUIZ GALLO</c:v>
                </c:pt>
                <c:pt idx="6">
                  <c:v>UNIVERSIDAD PRIVADA ANTENOR ORREGO</c:v>
                </c:pt>
                <c:pt idx="7">
                  <c:v>UNIVERSIDAD TECNOLÓGICA PERÚ</c:v>
                </c:pt>
              </c:strCache>
            </c:strRef>
          </c:cat>
          <c:val>
            <c:numRef>
              <c:f>Universidad!$C$8:$C$16</c:f>
              <c:numCache>
                <c:formatCode>General</c:formatCode>
                <c:ptCount val="8"/>
                <c:pt idx="0">
                  <c:v>5</c:v>
                </c:pt>
                <c:pt idx="1">
                  <c:v>23</c:v>
                </c:pt>
                <c:pt idx="2">
                  <c:v>17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0-4957-A7B5-C359625D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809359"/>
        <c:axId val="1240808879"/>
      </c:barChart>
      <c:catAx>
        <c:axId val="12408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8879"/>
        <c:crosses val="autoZero"/>
        <c:auto val="1"/>
        <c:lblAlgn val="ctr"/>
        <c:lblOffset val="100"/>
        <c:noMultiLvlLbl val="0"/>
      </c:catAx>
      <c:valAx>
        <c:axId val="12408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4</xdr:row>
      <xdr:rowOff>80010</xdr:rowOff>
    </xdr:from>
    <xdr:to>
      <xdr:col>12</xdr:col>
      <xdr:colOff>144780</xdr:colOff>
      <xdr:row>24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51259-FB9E-0596-5C1C-0183BCDE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10</xdr:row>
      <xdr:rowOff>49530</xdr:rowOff>
    </xdr:from>
    <xdr:to>
      <xdr:col>15</xdr:col>
      <xdr:colOff>693420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F52221-65F7-FB9E-1798-A1E6AAD9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163830</xdr:rowOff>
    </xdr:from>
    <xdr:to>
      <xdr:col>13</xdr:col>
      <xdr:colOff>632460</xdr:colOff>
      <xdr:row>28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FFF27-72FA-1035-BC41-AFF0DB9C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ValladolidC\Downloads\DATA%20AL%2027.05.xlsx" TargetMode="External"/><Relationship Id="rId1" Type="http://schemas.openxmlformats.org/officeDocument/2006/relationships/externalLinkPath" Target="DATA%20AL%2027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F1" t="str">
            <v>DNI OK</v>
          </cell>
          <cell r="H1" t="str">
            <v>dni numerico</v>
          </cell>
          <cell r="I1" t="str">
            <v>Área de nómina</v>
          </cell>
          <cell r="J1" t="str">
            <v>FI.Planilla</v>
          </cell>
          <cell r="K1" t="str">
            <v>Fec.Alta</v>
          </cell>
          <cell r="L1" t="str">
            <v>Dir/Ger.(larga)</v>
          </cell>
          <cell r="M1" t="str">
            <v>Unidad organizativa</v>
          </cell>
          <cell r="N1" t="str">
            <v>Descripción Posición</v>
          </cell>
          <cell r="O1" t="str">
            <v>Nombre Jefe</v>
          </cell>
          <cell r="P1" t="str">
            <v>Fec.Nac.</v>
          </cell>
          <cell r="Q1" t="str">
            <v>Dirección</v>
          </cell>
          <cell r="R1" t="str">
            <v>Soc.</v>
          </cell>
          <cell r="S1" t="str">
            <v>Ce.Coste Dist.</v>
          </cell>
          <cell r="T1" t="str">
            <v>Desc.Centro de coste (distrib.)</v>
          </cell>
          <cell r="U1" t="str">
            <v>Sexo</v>
          </cell>
          <cell r="V1" t="str">
            <v>Oficina</v>
          </cell>
          <cell r="W1" t="str">
            <v>Años T.Ser.Emp.</v>
          </cell>
          <cell r="X1" t="str">
            <v>Meses T.Ser.Emp.</v>
          </cell>
          <cell r="Y1" t="str">
            <v>Días T.Ser.Emp.</v>
          </cell>
        </row>
        <row r="2">
          <cell r="F2" t="str">
            <v>03472414</v>
          </cell>
          <cell r="G2" t="str">
            <v>CRUZ VILLEGAS LADISLAO GREGORIO</v>
          </cell>
          <cell r="H2">
            <v>3472414</v>
          </cell>
          <cell r="I2" t="str">
            <v>OBREROS CHIRA</v>
          </cell>
          <cell r="J2">
            <v>39249</v>
          </cell>
          <cell r="K2">
            <v>39249</v>
          </cell>
          <cell r="L2" t="str">
            <v>GERENCIA DE OPERACIONES</v>
          </cell>
          <cell r="M2" t="str">
            <v>COSECHA</v>
          </cell>
          <cell r="N2" t="str">
            <v>OPERADOR DE MAQUINARIA PESADA</v>
          </cell>
          <cell r="O2" t="str">
            <v>LOPEZ SANCHEZ VICTOR STALIN</v>
          </cell>
          <cell r="P2">
            <v>21712</v>
          </cell>
          <cell r="Q2" t="str">
            <v>BOLOGNESI S/N . POSTIGO DE IGLESIA DEL PUEBLO</v>
          </cell>
          <cell r="R2" t="str">
            <v>153</v>
          </cell>
          <cell r="S2" t="str">
            <v>153PZZ3023</v>
          </cell>
          <cell r="T2" t="str">
            <v>COSECHA ORDENES INTE</v>
          </cell>
          <cell r="U2" t="str">
            <v>Masculino</v>
          </cell>
          <cell r="V2" t="str">
            <v>FUNDO MONTELIMA</v>
          </cell>
          <cell r="W2">
            <v>17</v>
          </cell>
          <cell r="X2">
            <v>11</v>
          </cell>
          <cell r="Y2">
            <v>12</v>
          </cell>
        </row>
        <row r="3">
          <cell r="F3" t="str">
            <v>03473381</v>
          </cell>
          <cell r="G3" t="str">
            <v>MOGOLLON CRUZ RODRIGO</v>
          </cell>
          <cell r="H3">
            <v>3473381</v>
          </cell>
          <cell r="I3" t="str">
            <v>OBREROS CHIRA</v>
          </cell>
          <cell r="J3">
            <v>39249</v>
          </cell>
          <cell r="K3">
            <v>39249</v>
          </cell>
          <cell r="L3" t="str">
            <v>GERENCIA DE OPERACIONES</v>
          </cell>
          <cell r="M3" t="str">
            <v>COSECHA</v>
          </cell>
          <cell r="N3" t="str">
            <v>OPERADOR DE MAQUINARIA PESADA</v>
          </cell>
          <cell r="O3" t="str">
            <v>LOPEZ SANCHEZ VICTOR STALIN</v>
          </cell>
          <cell r="P3">
            <v>27242</v>
          </cell>
          <cell r="Q3" t="str">
            <v>PANAMERICANA Nº S/N COSTADO COLEGIO INICIAL</v>
          </cell>
          <cell r="R3" t="str">
            <v>153</v>
          </cell>
          <cell r="S3" t="str">
            <v>153PZZ3023</v>
          </cell>
          <cell r="T3" t="str">
            <v>COSECHA ORDENES INTE</v>
          </cell>
          <cell r="U3" t="str">
            <v>Masculino</v>
          </cell>
          <cell r="V3" t="str">
            <v>FUNDO MONTELIMA</v>
          </cell>
          <cell r="W3">
            <v>17</v>
          </cell>
          <cell r="X3">
            <v>11</v>
          </cell>
          <cell r="Y3">
            <v>12</v>
          </cell>
        </row>
        <row r="4">
          <cell r="F4">
            <v>44494810</v>
          </cell>
          <cell r="G4" t="str">
            <v>LUPUCHE QUEVEDO RAFAEL</v>
          </cell>
          <cell r="H4">
            <v>44494810</v>
          </cell>
          <cell r="I4" t="str">
            <v>EMPLEADO CHIRA</v>
          </cell>
          <cell r="J4">
            <v>39249</v>
          </cell>
          <cell r="K4">
            <v>39249</v>
          </cell>
          <cell r="L4" t="str">
            <v>GERENCIA AGRICOLA</v>
          </cell>
          <cell r="M4" t="str">
            <v>CPIU</v>
          </cell>
          <cell r="N4" t="str">
            <v>SUPERVISOR DE CPIU</v>
          </cell>
          <cell r="O4" t="str">
            <v>BACILIO HERNANDEZ JESSICA ELIZABETH    Z</v>
          </cell>
          <cell r="P4">
            <v>32006</v>
          </cell>
          <cell r="Q4" t="str">
            <v>SAN ISIDRO 116 000 POSTA</v>
          </cell>
          <cell r="R4" t="str">
            <v>153</v>
          </cell>
          <cell r="S4" t="str">
            <v>153PS03102</v>
          </cell>
          <cell r="T4" t="str">
            <v>CPIU HU</v>
          </cell>
          <cell r="U4" t="str">
            <v>Masculino</v>
          </cell>
          <cell r="V4" t="str">
            <v>FUNDO MONTELIMA</v>
          </cell>
          <cell r="W4">
            <v>17</v>
          </cell>
          <cell r="X4">
            <v>11</v>
          </cell>
          <cell r="Y4">
            <v>12</v>
          </cell>
        </row>
        <row r="5">
          <cell r="F5" t="str">
            <v>03588468</v>
          </cell>
          <cell r="G5" t="str">
            <v>QUEVEDO ARBULU JORGE ISAC</v>
          </cell>
          <cell r="H5">
            <v>3588468</v>
          </cell>
          <cell r="I5" t="str">
            <v>EMPLEADO CHIRA</v>
          </cell>
          <cell r="J5">
            <v>39295</v>
          </cell>
          <cell r="K5">
            <v>39295</v>
          </cell>
          <cell r="L5" t="str">
            <v>GERENCIA DE ADMINISTRACIÓN Y FINANZAS</v>
          </cell>
          <cell r="M5" t="str">
            <v>ADMINISTRACION</v>
          </cell>
          <cell r="N5" t="str">
            <v>COORDINADOR DE SERVICIOS INTERNOS</v>
          </cell>
          <cell r="O5" t="str">
            <v>VASQUEZ CASTRO JIMMY</v>
          </cell>
          <cell r="P5">
            <v>21843</v>
          </cell>
          <cell r="Q5" t="str">
            <v>ESMERALDA MZ - V LT DPTO 4A AL COSTADO DEL COLEGIO SAN GABRI</v>
          </cell>
          <cell r="R5" t="str">
            <v>153</v>
          </cell>
          <cell r="S5" t="str">
            <v>153AG09901</v>
          </cell>
          <cell r="T5" t="str">
            <v>Administración Chira</v>
          </cell>
          <cell r="U5" t="str">
            <v>Masculino</v>
          </cell>
          <cell r="V5" t="str">
            <v>FUNDO MONTELIMA</v>
          </cell>
          <cell r="W5">
            <v>17</v>
          </cell>
          <cell r="X5">
            <v>9</v>
          </cell>
          <cell r="Y5">
            <v>27</v>
          </cell>
        </row>
        <row r="6">
          <cell r="F6">
            <v>42334239</v>
          </cell>
          <cell r="G6" t="str">
            <v>LOPEZ VALLADARES FRANQUI</v>
          </cell>
          <cell r="H6">
            <v>42334239</v>
          </cell>
          <cell r="I6" t="str">
            <v>OBREROS CHIRA</v>
          </cell>
          <cell r="J6">
            <v>39295</v>
          </cell>
          <cell r="K6">
            <v>39295</v>
          </cell>
          <cell r="L6" t="str">
            <v>GERENCIA DE OPERACIONES</v>
          </cell>
          <cell r="M6" t="str">
            <v>ALMACEN Y DISTRIBUCION</v>
          </cell>
          <cell r="N6" t="str">
            <v>LIDER DE ALMACEN</v>
          </cell>
          <cell r="O6" t="str">
            <v>GARRIDO SANCHEZ YADIRA SOLEDAD</v>
          </cell>
          <cell r="P6">
            <v>29289</v>
          </cell>
          <cell r="Q6" t="str">
            <v>SUCRE Nº S/N COMISARIA</v>
          </cell>
          <cell r="R6" t="str">
            <v>153</v>
          </cell>
          <cell r="S6" t="str">
            <v>153AG09953</v>
          </cell>
          <cell r="T6" t="str">
            <v>Almacen Montelima</v>
          </cell>
          <cell r="U6" t="str">
            <v>Masculino</v>
          </cell>
          <cell r="V6" t="str">
            <v>FUNDO MONTELIMA</v>
          </cell>
          <cell r="W6">
            <v>17</v>
          </cell>
          <cell r="X6">
            <v>9</v>
          </cell>
          <cell r="Y6">
            <v>27</v>
          </cell>
        </row>
        <row r="7">
          <cell r="F7" t="str">
            <v>03475818</v>
          </cell>
          <cell r="G7" t="str">
            <v>JUAREZ SERNAQUE MERCEDES</v>
          </cell>
          <cell r="H7">
            <v>3475818</v>
          </cell>
          <cell r="I7" t="str">
            <v>AGRICOLA CHIRA</v>
          </cell>
          <cell r="J7">
            <v>39295</v>
          </cell>
          <cell r="K7">
            <v>39295</v>
          </cell>
          <cell r="L7" t="str">
            <v>GERENCIA AGRICOLA</v>
          </cell>
          <cell r="M7" t="str">
            <v>FUNDO LA HUACA</v>
          </cell>
          <cell r="N7" t="str">
            <v>CONTROLADOR DE LABORES AGRICOLAS</v>
          </cell>
          <cell r="O7" t="str">
            <v>URBINA PANTA JESUS SPHIBERS</v>
          </cell>
          <cell r="P7">
            <v>22184</v>
          </cell>
          <cell r="Q7" t="str">
            <v>MIGUEL GRAU N° S/N CERCANO AL TANQUE DE AGUA</v>
          </cell>
          <cell r="R7" t="str">
            <v>153</v>
          </cell>
          <cell r="S7" t="str">
            <v>153PZ03020</v>
          </cell>
          <cell r="T7" t="str">
            <v>M.O. Fabricaci?</v>
          </cell>
          <cell r="U7" t="str">
            <v>Masculino</v>
          </cell>
          <cell r="V7" t="str">
            <v>FUNDO LA HUACA</v>
          </cell>
          <cell r="W7">
            <v>17</v>
          </cell>
          <cell r="X7">
            <v>9</v>
          </cell>
          <cell r="Y7">
            <v>27</v>
          </cell>
        </row>
        <row r="8">
          <cell r="F8">
            <v>41657677</v>
          </cell>
          <cell r="G8" t="str">
            <v>RAMOS NAVARRO RAUL</v>
          </cell>
          <cell r="H8">
            <v>41657677</v>
          </cell>
          <cell r="I8" t="str">
            <v>AGRICOLA CHIRA</v>
          </cell>
          <cell r="J8">
            <v>39295</v>
          </cell>
          <cell r="K8">
            <v>39295</v>
          </cell>
          <cell r="L8" t="str">
            <v>GERENCIA AGRICOLA</v>
          </cell>
          <cell r="M8" t="str">
            <v>FUNDO LA HUACA</v>
          </cell>
          <cell r="N8" t="str">
            <v>OBRERO AGRICOLA</v>
          </cell>
          <cell r="O8" t="str">
            <v>URBINA PANTA JESUS SPHIBERS</v>
          </cell>
          <cell r="P8">
            <v>29826</v>
          </cell>
          <cell r="Q8" t="str">
            <v>LUIS F. AGURTO N° S/N COSTADO DE ESTADIO MUNICIPAL</v>
          </cell>
          <cell r="R8" t="str">
            <v>153</v>
          </cell>
          <cell r="S8" t="str">
            <v>153PZ03020</v>
          </cell>
          <cell r="T8" t="str">
            <v>M.O. Fabricaci?</v>
          </cell>
          <cell r="U8" t="str">
            <v>Masculino</v>
          </cell>
          <cell r="V8" t="str">
            <v>FUNDO LA HUACA</v>
          </cell>
          <cell r="W8">
            <v>17</v>
          </cell>
          <cell r="X8">
            <v>9</v>
          </cell>
          <cell r="Y8">
            <v>27</v>
          </cell>
        </row>
        <row r="9">
          <cell r="F9" t="str">
            <v>03478074</v>
          </cell>
          <cell r="G9" t="str">
            <v>CORONADO ESTRADA JUAN</v>
          </cell>
          <cell r="H9">
            <v>3478074</v>
          </cell>
          <cell r="I9" t="str">
            <v>AGRICOLA CHIRA</v>
          </cell>
          <cell r="J9">
            <v>39295</v>
          </cell>
          <cell r="K9">
            <v>39295</v>
          </cell>
          <cell r="L9" t="str">
            <v>GERENCIA AGRICOLA</v>
          </cell>
          <cell r="M9" t="str">
            <v>FUNDO LOBO</v>
          </cell>
          <cell r="N9" t="str">
            <v>OPERARIO DE MANTENIMIENTO DE DRENES</v>
          </cell>
          <cell r="O9" t="str">
            <v>HANSEN GAMARRA NILS ENRIQUE</v>
          </cell>
          <cell r="P9">
            <v>23034</v>
          </cell>
          <cell r="Q9" t="str">
            <v>GRAU N° S/N FRENTE A TANQUE ELEVADO</v>
          </cell>
          <cell r="R9" t="str">
            <v>153</v>
          </cell>
          <cell r="S9" t="str">
            <v>153PZ03020</v>
          </cell>
          <cell r="T9" t="str">
            <v>M.O. Fabricaci?</v>
          </cell>
          <cell r="U9" t="str">
            <v>Masculino</v>
          </cell>
          <cell r="V9" t="str">
            <v>FUNDO LA HUACA</v>
          </cell>
          <cell r="W9">
            <v>17</v>
          </cell>
          <cell r="X9">
            <v>9</v>
          </cell>
          <cell r="Y9">
            <v>27</v>
          </cell>
        </row>
        <row r="10">
          <cell r="F10">
            <v>43670598</v>
          </cell>
          <cell r="G10" t="str">
            <v>JUAREZ SOSA GERMAN</v>
          </cell>
          <cell r="H10">
            <v>43670598</v>
          </cell>
          <cell r="I10" t="str">
            <v>AGRICOLA CHIRA</v>
          </cell>
          <cell r="J10">
            <v>39295</v>
          </cell>
          <cell r="K10">
            <v>39295</v>
          </cell>
          <cell r="L10" t="str">
            <v>GERENCIA AGRICOLA</v>
          </cell>
          <cell r="M10" t="str">
            <v>FUNDO LOBO</v>
          </cell>
          <cell r="N10" t="str">
            <v>OBRERO DE SANIDAD VEGETAL</v>
          </cell>
          <cell r="O10" t="str">
            <v>SANCHEZ AGUIRRE VERONICA CECILIA</v>
          </cell>
          <cell r="P10">
            <v>31626</v>
          </cell>
          <cell r="Q10" t="str">
            <v>GRAU N° 168</v>
          </cell>
          <cell r="R10" t="str">
            <v>153</v>
          </cell>
          <cell r="S10" t="str">
            <v>153PZ03020</v>
          </cell>
          <cell r="T10" t="str">
            <v>M.O. Fabricaci?</v>
          </cell>
          <cell r="U10" t="str">
            <v>Masculino</v>
          </cell>
          <cell r="V10" t="str">
            <v>FUNDO LOBO</v>
          </cell>
          <cell r="W10">
            <v>17</v>
          </cell>
          <cell r="X10">
            <v>9</v>
          </cell>
          <cell r="Y10">
            <v>27</v>
          </cell>
        </row>
        <row r="11">
          <cell r="F11">
            <v>40649184</v>
          </cell>
          <cell r="G11" t="str">
            <v>ARISMENDIZ CASTILLO JESUS MARTIN</v>
          </cell>
          <cell r="H11">
            <v>40649184</v>
          </cell>
          <cell r="I11" t="str">
            <v>AGRICOLA CHIRA</v>
          </cell>
          <cell r="J11">
            <v>39326</v>
          </cell>
          <cell r="K11">
            <v>39326</v>
          </cell>
          <cell r="L11" t="str">
            <v>GERENCIA AGRICOLA</v>
          </cell>
          <cell r="M11" t="str">
            <v>FUNDO MONTELIMA</v>
          </cell>
          <cell r="N11" t="str">
            <v>OBRERO AGRICOLA</v>
          </cell>
          <cell r="O11" t="str">
            <v>QUEVEDO ARBULU JORGE ISAC</v>
          </cell>
          <cell r="P11">
            <v>27624</v>
          </cell>
          <cell r="Q11" t="str">
            <v>03 DE MAYO N` 11 MONTELIMA</v>
          </cell>
          <cell r="R11" t="str">
            <v>153</v>
          </cell>
          <cell r="S11" t="str">
            <v>153PZ03020</v>
          </cell>
          <cell r="T11" t="str">
            <v>M.O. Fabricaci?</v>
          </cell>
          <cell r="U11" t="str">
            <v>Masculino</v>
          </cell>
          <cell r="V11" t="str">
            <v>FUNDO MONTELIMA</v>
          </cell>
          <cell r="W11">
            <v>17</v>
          </cell>
          <cell r="X11">
            <v>8</v>
          </cell>
          <cell r="Y11">
            <v>27</v>
          </cell>
        </row>
        <row r="12">
          <cell r="F12">
            <v>41400499</v>
          </cell>
          <cell r="G12" t="str">
            <v>PAZ CHAPILLIQUEN LUIS ALBERTO</v>
          </cell>
          <cell r="H12">
            <v>41400499</v>
          </cell>
          <cell r="I12" t="str">
            <v>AGRICOLA CHIRA</v>
          </cell>
          <cell r="J12">
            <v>39326</v>
          </cell>
          <cell r="K12">
            <v>39326</v>
          </cell>
          <cell r="L12" t="str">
            <v>GERENCIA AGRICOLA</v>
          </cell>
          <cell r="M12" t="str">
            <v>FUNDO MONTELIMA</v>
          </cell>
          <cell r="N12" t="str">
            <v>OPERARIO DE MANTENIMIENTO DE RIEGO</v>
          </cell>
          <cell r="O12" t="str">
            <v>TORRES SILVA RAUL JAVIER</v>
          </cell>
          <cell r="P12">
            <v>28474</v>
          </cell>
          <cell r="Q12" t="str">
            <v>JOSE GALVEZ N° 5 MONTE LIMA</v>
          </cell>
          <cell r="R12" t="str">
            <v>153</v>
          </cell>
          <cell r="S12" t="str">
            <v>153PZ03020</v>
          </cell>
          <cell r="T12" t="str">
            <v>M.O. Fabricaci?</v>
          </cell>
          <cell r="U12" t="str">
            <v>Masculino</v>
          </cell>
          <cell r="V12" t="str">
            <v>FUNDO MONTELIMA</v>
          </cell>
          <cell r="W12">
            <v>17</v>
          </cell>
          <cell r="X12">
            <v>8</v>
          </cell>
          <cell r="Y12">
            <v>27</v>
          </cell>
        </row>
        <row r="13">
          <cell r="F13" t="str">
            <v>03672411</v>
          </cell>
          <cell r="G13" t="str">
            <v>DURAND INFANTE JOSE LUIS</v>
          </cell>
          <cell r="H13">
            <v>3672411</v>
          </cell>
          <cell r="I13" t="str">
            <v>AGRICOLA CHIRA</v>
          </cell>
          <cell r="J13">
            <v>39326</v>
          </cell>
          <cell r="K13">
            <v>39326</v>
          </cell>
          <cell r="L13" t="str">
            <v>GERENCIA AGRICOLA</v>
          </cell>
          <cell r="M13" t="str">
            <v>FUNDO MONTELIMA</v>
          </cell>
          <cell r="N13" t="str">
            <v>OPERARIO DE MANTENIMIENTO DE RIEGO</v>
          </cell>
          <cell r="O13" t="str">
            <v>TORRES SILVA RAUL JAVIER</v>
          </cell>
          <cell r="P13">
            <v>26071</v>
          </cell>
          <cell r="Q13" t="str">
            <v>JOSE GALVEZ N° 03 C.P. MONTELIMA</v>
          </cell>
          <cell r="R13" t="str">
            <v>153</v>
          </cell>
          <cell r="S13" t="str">
            <v>153PZ03020</v>
          </cell>
          <cell r="T13" t="str">
            <v>M.O. Fabricaci?</v>
          </cell>
          <cell r="U13" t="str">
            <v>Masculino</v>
          </cell>
          <cell r="V13" t="str">
            <v>FUNDO MONTELIMA</v>
          </cell>
          <cell r="W13">
            <v>17</v>
          </cell>
          <cell r="X13">
            <v>8</v>
          </cell>
          <cell r="Y13">
            <v>27</v>
          </cell>
        </row>
        <row r="14">
          <cell r="F14" t="str">
            <v>03878128</v>
          </cell>
          <cell r="G14" t="str">
            <v>PIZARRO YOVERA JOSE SANTOS</v>
          </cell>
          <cell r="H14">
            <v>3878128</v>
          </cell>
          <cell r="I14" t="str">
            <v>AGRICOLA CHIRA</v>
          </cell>
          <cell r="J14">
            <v>39326</v>
          </cell>
          <cell r="K14">
            <v>39326</v>
          </cell>
          <cell r="L14" t="str">
            <v>GERENCIA AGRICOLA</v>
          </cell>
          <cell r="M14" t="str">
            <v>FUNDO MONTELIMA</v>
          </cell>
          <cell r="N14" t="str">
            <v>OBRERO AGRICOLA</v>
          </cell>
          <cell r="O14" t="str">
            <v>MENDOZA MOGOLLON CARLOS DANIEL</v>
          </cell>
          <cell r="P14">
            <v>26817</v>
          </cell>
          <cell r="Q14" t="str">
            <v>PANAMERICANA N° S/N BARRIO SAN MIGUEL</v>
          </cell>
          <cell r="R14" t="str">
            <v>153</v>
          </cell>
          <cell r="S14" t="str">
            <v>153PZ03020</v>
          </cell>
          <cell r="T14" t="str">
            <v>M.O. Fabricaci?</v>
          </cell>
          <cell r="U14" t="str">
            <v>Masculino</v>
          </cell>
          <cell r="V14" t="str">
            <v>FUNDO MONTELIMA</v>
          </cell>
          <cell r="W14">
            <v>17</v>
          </cell>
          <cell r="X14">
            <v>8</v>
          </cell>
          <cell r="Y14">
            <v>27</v>
          </cell>
        </row>
        <row r="15">
          <cell r="F15" t="str">
            <v>03690408</v>
          </cell>
          <cell r="G15" t="str">
            <v>CASTILLO INFANTE LUBERLI</v>
          </cell>
          <cell r="H15">
            <v>3690408</v>
          </cell>
          <cell r="I15" t="str">
            <v>AGRICOLA CHIRA</v>
          </cell>
          <cell r="J15">
            <v>39326</v>
          </cell>
          <cell r="K15">
            <v>39326</v>
          </cell>
          <cell r="L15" t="str">
            <v>GERENCIA AGRICOLA</v>
          </cell>
          <cell r="M15" t="str">
            <v>FUNDO MONTELIMA</v>
          </cell>
          <cell r="N15" t="str">
            <v>OBRERO AGRICOLA</v>
          </cell>
          <cell r="O15" t="str">
            <v>BACILIO HERNANDEZ JESSICA ELIZABETH    Z</v>
          </cell>
          <cell r="P15">
            <v>27842</v>
          </cell>
          <cell r="Q15" t="str">
            <v>28 DE JULIO N° S/N MONTELIMA</v>
          </cell>
          <cell r="R15" t="str">
            <v>153</v>
          </cell>
          <cell r="S15" t="str">
            <v>153PZ03020</v>
          </cell>
          <cell r="T15" t="str">
            <v>M.O. Fabricaci?</v>
          </cell>
          <cell r="U15" t="str">
            <v>Masculino</v>
          </cell>
          <cell r="V15" t="str">
            <v>FUNDO MONTELIMA</v>
          </cell>
          <cell r="W15">
            <v>17</v>
          </cell>
          <cell r="X15">
            <v>8</v>
          </cell>
          <cell r="Y15">
            <v>27</v>
          </cell>
        </row>
        <row r="16">
          <cell r="F16" t="str">
            <v>02819908</v>
          </cell>
          <cell r="G16" t="str">
            <v>CHAPILLIQUEN AQUINO EUSEBIO</v>
          </cell>
          <cell r="H16">
            <v>2819908</v>
          </cell>
          <cell r="I16" t="str">
            <v>AGRICOLA CHIRA</v>
          </cell>
          <cell r="J16">
            <v>39326</v>
          </cell>
          <cell r="K16">
            <v>39326</v>
          </cell>
          <cell r="L16" t="str">
            <v>GERENCIA AGRICOLA</v>
          </cell>
          <cell r="M16" t="str">
            <v>FUNDO MONTELIMA</v>
          </cell>
          <cell r="N16" t="str">
            <v>OBRERO AGRICOLA</v>
          </cell>
          <cell r="O16" t="str">
            <v>MENDOZA MOGOLLON CARLOS DANIEL</v>
          </cell>
          <cell r="P16">
            <v>25267</v>
          </cell>
          <cell r="Q16" t="str">
            <v>´PANAMERICANA ANTIGUA N° S/N MONTELIMA</v>
          </cell>
          <cell r="R16" t="str">
            <v>153</v>
          </cell>
          <cell r="S16" t="str">
            <v>153PZ03020</v>
          </cell>
          <cell r="T16" t="str">
            <v>M.O. Fabricaci?</v>
          </cell>
          <cell r="U16" t="str">
            <v>Masculino</v>
          </cell>
          <cell r="V16" t="str">
            <v>FUNDO MONTELIMA</v>
          </cell>
          <cell r="W16">
            <v>17</v>
          </cell>
          <cell r="X16">
            <v>8</v>
          </cell>
          <cell r="Y16">
            <v>27</v>
          </cell>
        </row>
        <row r="17">
          <cell r="F17" t="str">
            <v>03669837</v>
          </cell>
          <cell r="G17" t="str">
            <v>AGUIRRE ESPINOZA JOSE CARLOS</v>
          </cell>
          <cell r="H17">
            <v>3669837</v>
          </cell>
          <cell r="I17" t="str">
            <v>AGRICOLA CHIRA</v>
          </cell>
          <cell r="J17">
            <v>39326</v>
          </cell>
          <cell r="K17">
            <v>39326</v>
          </cell>
          <cell r="L17" t="str">
            <v>GERENCIA AGRICOLA</v>
          </cell>
          <cell r="M17" t="str">
            <v>FUNDO MONTELIMA</v>
          </cell>
          <cell r="N17" t="str">
            <v>REGADOR</v>
          </cell>
          <cell r="O17" t="str">
            <v>MENDOZA MOGOLLON CARLOS DANIEL</v>
          </cell>
          <cell r="P17">
            <v>27223</v>
          </cell>
          <cell r="Q17" t="str">
            <v>TRES DE MAYO N° S/N MONTELIMA</v>
          </cell>
          <cell r="R17" t="str">
            <v>153</v>
          </cell>
          <cell r="S17" t="str">
            <v>153PZ03020</v>
          </cell>
          <cell r="T17" t="str">
            <v>M.O. Fabricaci?</v>
          </cell>
          <cell r="U17" t="str">
            <v>Masculino</v>
          </cell>
          <cell r="V17" t="str">
            <v>FUNDO MONTELIMA</v>
          </cell>
          <cell r="W17">
            <v>17</v>
          </cell>
          <cell r="X17">
            <v>8</v>
          </cell>
          <cell r="Y17">
            <v>27</v>
          </cell>
        </row>
        <row r="18">
          <cell r="F18" t="str">
            <v>03502931</v>
          </cell>
          <cell r="G18" t="str">
            <v>LOPEZ MENDOZA JUAN MARTIN</v>
          </cell>
          <cell r="H18">
            <v>3502931</v>
          </cell>
          <cell r="I18" t="str">
            <v>OBREROS CHIRA</v>
          </cell>
          <cell r="J18">
            <v>39356</v>
          </cell>
          <cell r="K18">
            <v>39356</v>
          </cell>
          <cell r="L18" t="str">
            <v>GERENCIA AGRICOLA</v>
          </cell>
          <cell r="M18" t="str">
            <v>CPIU</v>
          </cell>
          <cell r="N18" t="str">
            <v>AUXILIAR DE CPIU</v>
          </cell>
          <cell r="O18" t="str">
            <v>BACILIO HERNANDEZ JESSICA ELIZABETH    Z</v>
          </cell>
          <cell r="P18">
            <v>28088</v>
          </cell>
          <cell r="Q18" t="str">
            <v>BOLIVAR N° 201 POSTIGO DE LA MUNICIPALIDAD DE TAMARINDO</v>
          </cell>
          <cell r="R18" t="str">
            <v>153</v>
          </cell>
          <cell r="U18" t="str">
            <v>Masculino</v>
          </cell>
          <cell r="V18" t="str">
            <v>FUNDO MONTELIMA</v>
          </cell>
          <cell r="W18">
            <v>17</v>
          </cell>
          <cell r="X18">
            <v>7</v>
          </cell>
          <cell r="Y18">
            <v>27</v>
          </cell>
        </row>
        <row r="19">
          <cell r="F19" t="str">
            <v>03485971</v>
          </cell>
          <cell r="G19" t="str">
            <v>MOGOLLON CASTRO CARLOS</v>
          </cell>
          <cell r="H19">
            <v>3485971</v>
          </cell>
          <cell r="I19" t="str">
            <v>AGRICOLA CHIRA</v>
          </cell>
          <cell r="J19">
            <v>39387</v>
          </cell>
          <cell r="K19">
            <v>39387</v>
          </cell>
          <cell r="L19" t="str">
            <v>GERENCIA AGRICOLA</v>
          </cell>
          <cell r="M19" t="str">
            <v>FUNDO MONTELIMA</v>
          </cell>
          <cell r="N19" t="str">
            <v>OBRERO AGRICOLA</v>
          </cell>
          <cell r="O19" t="str">
            <v>MENDOZA CANTO JEN JANI</v>
          </cell>
          <cell r="P19">
            <v>25712</v>
          </cell>
          <cell r="Q19" t="str">
            <v>MARISACAL CASTILLA 120  COSTYADO PNP</v>
          </cell>
          <cell r="R19" t="str">
            <v>153</v>
          </cell>
          <cell r="S19" t="str">
            <v>153PZ03020</v>
          </cell>
          <cell r="T19" t="str">
            <v>M.O. Fabricaci?</v>
          </cell>
          <cell r="U19" t="str">
            <v>Masculino</v>
          </cell>
          <cell r="V19" t="str">
            <v>FUNDO MONTELIMA</v>
          </cell>
          <cell r="W19">
            <v>17</v>
          </cell>
          <cell r="X19">
            <v>6</v>
          </cell>
          <cell r="Y19">
            <v>27</v>
          </cell>
        </row>
        <row r="20">
          <cell r="F20" t="str">
            <v>03897426</v>
          </cell>
          <cell r="G20" t="str">
            <v>LOPEZ RAMOS AGUSTIN</v>
          </cell>
          <cell r="H20">
            <v>3897426</v>
          </cell>
          <cell r="I20" t="str">
            <v>AGRICOLA CHIRA</v>
          </cell>
          <cell r="J20">
            <v>39387</v>
          </cell>
          <cell r="K20">
            <v>39387</v>
          </cell>
          <cell r="L20" t="str">
            <v>GERENCIA AGRICOLA</v>
          </cell>
          <cell r="M20" t="str">
            <v>FUNDO MONTELIMA</v>
          </cell>
          <cell r="N20" t="str">
            <v>CONTROLADOR DE LABORES AGRICOLAS</v>
          </cell>
          <cell r="O20" t="str">
            <v>BACILIO HERNANDEZ JESSICA ELIZABETH    Z</v>
          </cell>
          <cell r="P20">
            <v>27633</v>
          </cell>
          <cell r="Q20" t="str">
            <v>3 DE MAYO S/N  COLEGIO DE MENORES</v>
          </cell>
          <cell r="R20" t="str">
            <v>153</v>
          </cell>
          <cell r="S20" t="str">
            <v>153PZ03020</v>
          </cell>
          <cell r="T20" t="str">
            <v>M.O. Fabricaci?</v>
          </cell>
          <cell r="U20" t="str">
            <v>Masculino</v>
          </cell>
          <cell r="V20" t="str">
            <v>FUNDO MONTELIMA</v>
          </cell>
          <cell r="W20">
            <v>17</v>
          </cell>
          <cell r="X20">
            <v>6</v>
          </cell>
          <cell r="Y20">
            <v>27</v>
          </cell>
        </row>
        <row r="21">
          <cell r="F21" t="str">
            <v>03617514</v>
          </cell>
          <cell r="G21" t="str">
            <v>CHAVEZ RAMOS FRANCISCO</v>
          </cell>
          <cell r="H21">
            <v>3617514</v>
          </cell>
          <cell r="I21" t="str">
            <v>OBREROS CHIRA</v>
          </cell>
          <cell r="J21">
            <v>39417</v>
          </cell>
          <cell r="K21">
            <v>39417</v>
          </cell>
          <cell r="L21" t="str">
            <v>GERENCIA DE OPERACIONES</v>
          </cell>
          <cell r="M21" t="str">
            <v>COSECHA</v>
          </cell>
          <cell r="N21" t="str">
            <v>OPERADOR DE MAQUINARIA PESADA</v>
          </cell>
          <cell r="O21" t="str">
            <v>LOPEZ SANCHEZ VICTOR STALIN</v>
          </cell>
          <cell r="P21">
            <v>21839</v>
          </cell>
          <cell r="Q21" t="str">
            <v>SAN MARTIN S/N  CANCHITA DE FUTBOL</v>
          </cell>
          <cell r="R21" t="str">
            <v>153</v>
          </cell>
          <cell r="S21" t="str">
            <v>153PZZ3023</v>
          </cell>
          <cell r="T21" t="str">
            <v>COSECHA ORDENES INTE</v>
          </cell>
          <cell r="U21" t="str">
            <v>Masculino</v>
          </cell>
          <cell r="V21" t="str">
            <v>FUNDO MONTELIMA</v>
          </cell>
          <cell r="W21">
            <v>17</v>
          </cell>
          <cell r="X21">
            <v>5</v>
          </cell>
          <cell r="Y21">
            <v>27</v>
          </cell>
        </row>
        <row r="22">
          <cell r="F22">
            <v>80486789</v>
          </cell>
          <cell r="G22" t="str">
            <v>MOSCOSO CHAPILLIQUEN JULIO CESAR</v>
          </cell>
          <cell r="H22">
            <v>80486789</v>
          </cell>
          <cell r="I22" t="str">
            <v>AGRICOLA CHIRA</v>
          </cell>
          <cell r="J22">
            <v>39417</v>
          </cell>
          <cell r="K22">
            <v>39417</v>
          </cell>
          <cell r="L22" t="str">
            <v>GERENCIA AGRICOLA</v>
          </cell>
          <cell r="M22" t="str">
            <v>FUNDO MONTELIMA</v>
          </cell>
          <cell r="N22" t="str">
            <v>OBRERO AGRICOLA</v>
          </cell>
          <cell r="O22" t="str">
            <v>MENDOZA MOGOLLON CARLOS DANIEL</v>
          </cell>
          <cell r="P22">
            <v>29072</v>
          </cell>
          <cell r="Q22" t="str">
            <v>PIURA S/N  FRENTE PLAZA SAN MARITN</v>
          </cell>
          <cell r="R22" t="str">
            <v>153</v>
          </cell>
          <cell r="S22" t="str">
            <v>153PZ03020</v>
          </cell>
          <cell r="T22" t="str">
            <v>M.O. Fabricaci?</v>
          </cell>
          <cell r="U22" t="str">
            <v>Masculino</v>
          </cell>
          <cell r="V22" t="str">
            <v>FUNDO MONTELIMA</v>
          </cell>
          <cell r="W22">
            <v>17</v>
          </cell>
          <cell r="X22">
            <v>5</v>
          </cell>
          <cell r="Y22">
            <v>27</v>
          </cell>
        </row>
        <row r="23">
          <cell r="F23" t="str">
            <v>02833934</v>
          </cell>
          <cell r="G23" t="str">
            <v>SIPION ALBIRENA LUIS ERNESTO</v>
          </cell>
          <cell r="H23">
            <v>2833934</v>
          </cell>
          <cell r="I23" t="str">
            <v>EMPLEADO CHIRA</v>
          </cell>
          <cell r="J23">
            <v>39448</v>
          </cell>
          <cell r="K23">
            <v>39448</v>
          </cell>
          <cell r="L23" t="str">
            <v>GERENCIA GESTION HUMANA Y SOSTENIBILIDAD</v>
          </cell>
          <cell r="M23" t="str">
            <v>SOSTENIBILIDAD</v>
          </cell>
          <cell r="N23" t="str">
            <v>COORDINADOR DE SOSTENIBILIDAD</v>
          </cell>
          <cell r="O23" t="str">
            <v>MONTERO VARGAS JUDITH EULALIA</v>
          </cell>
          <cell r="P23">
            <v>26698</v>
          </cell>
          <cell r="Q23" t="str">
            <v>MOQUEGUA 207  COSTADO DE MERCADO DE CASTILLA</v>
          </cell>
          <cell r="R23" t="str">
            <v>153</v>
          </cell>
          <cell r="S23" t="str">
            <v>153AG09914</v>
          </cell>
          <cell r="T23" t="str">
            <v>Gestion Tierras</v>
          </cell>
          <cell r="U23" t="str">
            <v>Masculino</v>
          </cell>
          <cell r="V23" t="str">
            <v>FUNDO MONTELIMA</v>
          </cell>
          <cell r="W23">
            <v>17</v>
          </cell>
          <cell r="X23">
            <v>4</v>
          </cell>
          <cell r="Y23">
            <v>27</v>
          </cell>
        </row>
        <row r="24">
          <cell r="F24" t="str">
            <v>03486109</v>
          </cell>
          <cell r="G24" t="str">
            <v>MACALUPU PAICO JOSE OSWALDO</v>
          </cell>
          <cell r="H24">
            <v>3486109</v>
          </cell>
          <cell r="I24" t="str">
            <v>AGRICOLA CHIRA</v>
          </cell>
          <cell r="J24">
            <v>39463</v>
          </cell>
          <cell r="K24">
            <v>39463</v>
          </cell>
          <cell r="L24" t="str">
            <v>GERENCIA AGRICOLA</v>
          </cell>
          <cell r="M24" t="str">
            <v>FUNDO MONTELIMA</v>
          </cell>
          <cell r="N24" t="str">
            <v>OBRERO AGRICOLA</v>
          </cell>
          <cell r="O24" t="str">
            <v>BACILIO HERNANDEZ JESSICA ELIZABETH    Z</v>
          </cell>
          <cell r="P24">
            <v>26154</v>
          </cell>
          <cell r="Q24" t="str">
            <v>VISTA FLORIDA S/N  ANEXO VISTA ALEGRE</v>
          </cell>
          <cell r="R24" t="str">
            <v>153</v>
          </cell>
          <cell r="S24" t="str">
            <v>153PZ03020</v>
          </cell>
          <cell r="T24" t="str">
            <v>M.O. Fabricaci?</v>
          </cell>
          <cell r="U24" t="str">
            <v>Masculino</v>
          </cell>
          <cell r="V24" t="str">
            <v>FUNDO MONTELIMA</v>
          </cell>
          <cell r="W24">
            <v>17</v>
          </cell>
          <cell r="X24">
            <v>4</v>
          </cell>
          <cell r="Y24">
            <v>12</v>
          </cell>
        </row>
        <row r="25">
          <cell r="F25" t="str">
            <v>03476235</v>
          </cell>
          <cell r="G25" t="str">
            <v>CALDERON MACALUPU ALEJANDRO</v>
          </cell>
          <cell r="H25">
            <v>3476235</v>
          </cell>
          <cell r="I25" t="str">
            <v>AGRICOLA CHIRA</v>
          </cell>
          <cell r="J25">
            <v>39479</v>
          </cell>
          <cell r="K25">
            <v>39479</v>
          </cell>
          <cell r="L25" t="str">
            <v>GERENCIA AGRICOLA</v>
          </cell>
          <cell r="M25" t="str">
            <v>FUNDO LA HUACA</v>
          </cell>
          <cell r="N25" t="str">
            <v>OBRERO AGRICOLA</v>
          </cell>
          <cell r="O25" t="str">
            <v>SANCHEZ AGUIRRE VERONICA CECILIA</v>
          </cell>
          <cell r="P25">
            <v>22801</v>
          </cell>
          <cell r="Q25" t="str">
            <v>LA CRUZ 342  CENTRO</v>
          </cell>
          <cell r="R25" t="str">
            <v>153</v>
          </cell>
          <cell r="S25" t="str">
            <v>153PZ03020</v>
          </cell>
          <cell r="T25" t="str">
            <v>M.O. Fabricaci?</v>
          </cell>
          <cell r="U25" t="str">
            <v>Masculino</v>
          </cell>
          <cell r="V25" t="str">
            <v>FUNDO LA HUACA</v>
          </cell>
          <cell r="W25">
            <v>17</v>
          </cell>
          <cell r="X25">
            <v>3</v>
          </cell>
          <cell r="Y25">
            <v>27</v>
          </cell>
        </row>
        <row r="26">
          <cell r="F26">
            <v>41535439</v>
          </cell>
          <cell r="G26" t="str">
            <v>VASQUEZ PINDAY OXSLIER LENIN</v>
          </cell>
          <cell r="H26">
            <v>41535439</v>
          </cell>
          <cell r="I26" t="str">
            <v>EMPLEADO CHIRA</v>
          </cell>
          <cell r="J26">
            <v>39486</v>
          </cell>
          <cell r="K26">
            <v>39486</v>
          </cell>
          <cell r="L26" t="str">
            <v>GERENCIA AGRICOLA</v>
          </cell>
          <cell r="M26" t="str">
            <v>GERENCIA AGRICOLA</v>
          </cell>
          <cell r="N26" t="str">
            <v>COORDINADOR DE PLANIFICACIÓN AGRÍCOLA</v>
          </cell>
          <cell r="O26" t="str">
            <v>DI LIBERTO SAURI MICHELE MARTINO</v>
          </cell>
          <cell r="P26">
            <v>30219</v>
          </cell>
          <cell r="Q26" t="str">
            <v>FRANCISCO BOLOGNESI 537  VILLA SANTA ANA</v>
          </cell>
          <cell r="R26" t="str">
            <v>153</v>
          </cell>
          <cell r="S26" t="str">
            <v>153AG09923</v>
          </cell>
          <cell r="T26" t="str">
            <v>G. Central Op. Agric</v>
          </cell>
          <cell r="U26" t="str">
            <v>Masculino</v>
          </cell>
          <cell r="V26" t="str">
            <v>FUNDO LOBO</v>
          </cell>
          <cell r="W26">
            <v>17</v>
          </cell>
          <cell r="X26">
            <v>3</v>
          </cell>
          <cell r="Y26">
            <v>20</v>
          </cell>
        </row>
        <row r="27">
          <cell r="F27" t="str">
            <v>03645338</v>
          </cell>
          <cell r="G27" t="str">
            <v>ARISMENDIS AGUIRRE MARCELINO</v>
          </cell>
          <cell r="H27">
            <v>3645338</v>
          </cell>
          <cell r="I27" t="str">
            <v>AGRICOLA CHIRA</v>
          </cell>
          <cell r="J27">
            <v>39489</v>
          </cell>
          <cell r="K27">
            <v>39489</v>
          </cell>
          <cell r="L27" t="str">
            <v>GERENCIA AGRICOLA</v>
          </cell>
          <cell r="M27" t="str">
            <v>FUNDO MONTELIMA</v>
          </cell>
          <cell r="N27" t="str">
            <v>OBRERO AGRICOLA</v>
          </cell>
          <cell r="O27" t="str">
            <v>MENDOZA MOGOLLON CARLOS DANIEL</v>
          </cell>
          <cell r="P27">
            <v>23838</v>
          </cell>
          <cell r="Q27" t="str">
            <v>JOSE GALVEZ S/N  CASERIO MONTELIMA</v>
          </cell>
          <cell r="R27" t="str">
            <v>153</v>
          </cell>
          <cell r="S27" t="str">
            <v>153PZ03020</v>
          </cell>
          <cell r="T27" t="str">
            <v>M.O. Fabricaci?</v>
          </cell>
          <cell r="U27" t="str">
            <v>Masculino</v>
          </cell>
          <cell r="V27" t="str">
            <v>FUNDO MONTELIMA</v>
          </cell>
          <cell r="W27">
            <v>17</v>
          </cell>
          <cell r="X27">
            <v>3</v>
          </cell>
          <cell r="Y27">
            <v>17</v>
          </cell>
        </row>
        <row r="28">
          <cell r="F28" t="str">
            <v>03486139</v>
          </cell>
          <cell r="G28" t="str">
            <v>SANCHEZ CASTILLO ESTEBAN REYNALDO</v>
          </cell>
          <cell r="H28">
            <v>3486139</v>
          </cell>
          <cell r="I28" t="str">
            <v>AGRICOLA CHIRA</v>
          </cell>
          <cell r="J28">
            <v>39489</v>
          </cell>
          <cell r="K28">
            <v>39489</v>
          </cell>
          <cell r="L28" t="str">
            <v>GERENCIA AGRICOLA</v>
          </cell>
          <cell r="M28" t="str">
            <v>FUNDO MONTELIMA</v>
          </cell>
          <cell r="N28" t="str">
            <v>OBRERO AGRICOLA</v>
          </cell>
          <cell r="O28" t="str">
            <v>TORRES SILVA RAUL JAVIER</v>
          </cell>
          <cell r="P28">
            <v>26220</v>
          </cell>
          <cell r="Q28" t="str">
            <v>SAN MARTIN 03  FRENTE A LA PLAZA</v>
          </cell>
          <cell r="R28" t="str">
            <v>153</v>
          </cell>
          <cell r="S28" t="str">
            <v>153PZ03020</v>
          </cell>
          <cell r="T28" t="str">
            <v>M.O. Fabricaci?</v>
          </cell>
          <cell r="U28" t="str">
            <v>Masculino</v>
          </cell>
          <cell r="V28" t="str">
            <v>FUNDO MONTELIMA</v>
          </cell>
          <cell r="W28">
            <v>17</v>
          </cell>
          <cell r="X28">
            <v>3</v>
          </cell>
          <cell r="Y28">
            <v>17</v>
          </cell>
        </row>
        <row r="29">
          <cell r="F29">
            <v>46052376</v>
          </cell>
          <cell r="G29" t="str">
            <v>ALVAREZ INFANTE ALEX ROBERT</v>
          </cell>
          <cell r="H29">
            <v>46052376</v>
          </cell>
          <cell r="I29" t="str">
            <v>AGRICOLA CHIRA</v>
          </cell>
          <cell r="J29">
            <v>39491</v>
          </cell>
          <cell r="K29">
            <v>39491</v>
          </cell>
          <cell r="L29" t="str">
            <v>GERENCIA AGRICOLA</v>
          </cell>
          <cell r="M29" t="str">
            <v>FUNDO MONTELIMA</v>
          </cell>
          <cell r="N29" t="str">
            <v>REGADOR</v>
          </cell>
          <cell r="O29" t="str">
            <v>MENDOZA MOGOLLON CARLOS DANIEL</v>
          </cell>
          <cell r="P29">
            <v>29269</v>
          </cell>
          <cell r="Q29" t="str">
            <v>PIURA 18  COSTADO DE PARQUE CENTRAL</v>
          </cell>
          <cell r="R29" t="str">
            <v>153</v>
          </cell>
          <cell r="S29" t="str">
            <v>153PZ03020</v>
          </cell>
          <cell r="T29" t="str">
            <v>M.O. Fabricaci?</v>
          </cell>
          <cell r="U29" t="str">
            <v>Masculino</v>
          </cell>
          <cell r="V29" t="str">
            <v>FUNDO MONTELIMA</v>
          </cell>
          <cell r="W29">
            <v>17</v>
          </cell>
          <cell r="X29">
            <v>3</v>
          </cell>
          <cell r="Y29">
            <v>15</v>
          </cell>
        </row>
        <row r="30">
          <cell r="F30">
            <v>80335133</v>
          </cell>
          <cell r="G30" t="str">
            <v>SANCHEZ JUAREZ ANCELMO VIDAL</v>
          </cell>
          <cell r="H30">
            <v>80335133</v>
          </cell>
          <cell r="I30" t="str">
            <v>AGRICOLA CHIRA</v>
          </cell>
          <cell r="J30">
            <v>39493</v>
          </cell>
          <cell r="K30">
            <v>39493</v>
          </cell>
          <cell r="L30" t="str">
            <v>GERENCIA AGRICOLA</v>
          </cell>
          <cell r="M30" t="str">
            <v>FUNDO MONTELIMA</v>
          </cell>
          <cell r="N30" t="str">
            <v>OBRERO AGRICOLA</v>
          </cell>
          <cell r="O30" t="str">
            <v>TORRES SILVA RAUL JAVIER</v>
          </cell>
          <cell r="P30">
            <v>29332</v>
          </cell>
          <cell r="Q30" t="str">
            <v>PIURA S/N  A ESPALDAS  DE LA IGLESIA MONTELIMA</v>
          </cell>
          <cell r="R30" t="str">
            <v>153</v>
          </cell>
          <cell r="S30" t="str">
            <v>153PZ03020</v>
          </cell>
          <cell r="T30" t="str">
            <v>M.O. Fabricaci?</v>
          </cell>
          <cell r="U30" t="str">
            <v>Masculino</v>
          </cell>
          <cell r="V30" t="str">
            <v>FUNDO MONTELIMA</v>
          </cell>
          <cell r="W30">
            <v>17</v>
          </cell>
          <cell r="X30">
            <v>3</v>
          </cell>
          <cell r="Y30">
            <v>13</v>
          </cell>
        </row>
        <row r="31">
          <cell r="F31">
            <v>80337123</v>
          </cell>
          <cell r="G31" t="str">
            <v>SANCHEZ JUAREZ JOSE LUIS</v>
          </cell>
          <cell r="H31">
            <v>80337123</v>
          </cell>
          <cell r="I31" t="str">
            <v>AGRICOLA CHIRA</v>
          </cell>
          <cell r="J31">
            <v>39493</v>
          </cell>
          <cell r="K31">
            <v>39493</v>
          </cell>
          <cell r="L31" t="str">
            <v>GERENCIA AGRICOLA</v>
          </cell>
          <cell r="M31" t="str">
            <v>FUNDO MONTELIMA</v>
          </cell>
          <cell r="N31" t="str">
            <v>OBRERO AGRICOLA</v>
          </cell>
          <cell r="O31" t="str">
            <v>MENDOZA MOGOLLON CARLOS DANIEL</v>
          </cell>
          <cell r="P31">
            <v>28721</v>
          </cell>
          <cell r="Q31" t="str">
            <v>PIURA S/N  ESPALDAS DEL  LA IGLESIA MONTELIMA</v>
          </cell>
          <cell r="R31" t="str">
            <v>153</v>
          </cell>
          <cell r="S31" t="str">
            <v>153PZ03020</v>
          </cell>
          <cell r="T31" t="str">
            <v>M.O. Fabricaci?</v>
          </cell>
          <cell r="U31" t="str">
            <v>Masculino</v>
          </cell>
          <cell r="V31" t="str">
            <v>FUNDO MONTELIMA</v>
          </cell>
          <cell r="W31">
            <v>17</v>
          </cell>
          <cell r="X31">
            <v>3</v>
          </cell>
          <cell r="Y31">
            <v>13</v>
          </cell>
        </row>
        <row r="32">
          <cell r="F32" t="str">
            <v>03662001</v>
          </cell>
          <cell r="G32" t="str">
            <v>SULLON IPANAQUE JESUS</v>
          </cell>
          <cell r="H32">
            <v>3662001</v>
          </cell>
          <cell r="I32" t="str">
            <v>AGRICOLA CHIRA</v>
          </cell>
          <cell r="J32">
            <v>39493</v>
          </cell>
          <cell r="K32">
            <v>39493</v>
          </cell>
          <cell r="L32" t="str">
            <v>GERENCIA AGRICOLA</v>
          </cell>
          <cell r="M32" t="str">
            <v>FUNDO MONTELIMA</v>
          </cell>
          <cell r="N32" t="str">
            <v>OPERARIO DE MANTENIMIENTO DE RIEGO</v>
          </cell>
          <cell r="O32" t="str">
            <v>TORRES SILVA RAUL JAVIER</v>
          </cell>
          <cell r="P32">
            <v>26138</v>
          </cell>
          <cell r="Q32" t="str">
            <v>BARRIO SAN MIGUEL S/N  SACROR LAS JULIAS</v>
          </cell>
          <cell r="R32" t="str">
            <v>153</v>
          </cell>
          <cell r="S32" t="str">
            <v>153PZ03020</v>
          </cell>
          <cell r="T32" t="str">
            <v>M.O. Fabricaci?</v>
          </cell>
          <cell r="U32" t="str">
            <v>Masculino</v>
          </cell>
          <cell r="V32" t="str">
            <v>FUNDO MONTELIMA</v>
          </cell>
          <cell r="W32">
            <v>17</v>
          </cell>
          <cell r="X32">
            <v>3</v>
          </cell>
          <cell r="Y32">
            <v>13</v>
          </cell>
        </row>
        <row r="33">
          <cell r="F33" t="str">
            <v>03485937</v>
          </cell>
          <cell r="G33" t="str">
            <v>MAURICIO ORDINOLA JAVIER</v>
          </cell>
          <cell r="H33">
            <v>3485937</v>
          </cell>
          <cell r="I33" t="str">
            <v>AGRICOLA CHIRA</v>
          </cell>
          <cell r="J33">
            <v>39495</v>
          </cell>
          <cell r="K33">
            <v>39495</v>
          </cell>
          <cell r="L33" t="str">
            <v>GERENCIA AGRICOLA</v>
          </cell>
          <cell r="M33" t="str">
            <v>FUNDO MONTELIMA</v>
          </cell>
          <cell r="N33" t="str">
            <v>OBRERO AGRICOLA</v>
          </cell>
          <cell r="O33" t="str">
            <v>TORRES SILVA RAUL JAVIER</v>
          </cell>
          <cell r="P33">
            <v>24746</v>
          </cell>
          <cell r="Q33" t="str">
            <v>LIMA 598</v>
          </cell>
          <cell r="R33" t="str">
            <v>153</v>
          </cell>
          <cell r="S33" t="str">
            <v>153PZ03020</v>
          </cell>
          <cell r="T33" t="str">
            <v>M.O. Fabricaci?</v>
          </cell>
          <cell r="U33" t="str">
            <v>Masculino</v>
          </cell>
          <cell r="V33" t="str">
            <v>FUNDO MONTELIMA</v>
          </cell>
          <cell r="W33">
            <v>17</v>
          </cell>
          <cell r="X33">
            <v>3</v>
          </cell>
          <cell r="Y33">
            <v>11</v>
          </cell>
        </row>
        <row r="34">
          <cell r="F34" t="str">
            <v>03645761</v>
          </cell>
          <cell r="G34" t="str">
            <v>ESPINOZA SOTO JORGE LUIS</v>
          </cell>
          <cell r="H34">
            <v>3645761</v>
          </cell>
          <cell r="I34" t="str">
            <v>OBREROS CHIRA</v>
          </cell>
          <cell r="J34">
            <v>39508</v>
          </cell>
          <cell r="K34">
            <v>39508</v>
          </cell>
          <cell r="L34" t="str">
            <v>GERENCIA DE OPERACIONES</v>
          </cell>
          <cell r="M34" t="str">
            <v>ALMACEN Y DISTRIBUCION</v>
          </cell>
          <cell r="N34" t="str">
            <v>AYUDANTE DE ALMACEN</v>
          </cell>
          <cell r="O34" t="str">
            <v>GARRIDO SANCHEZ YADIRA SOLEDAD</v>
          </cell>
          <cell r="P34">
            <v>25075</v>
          </cell>
          <cell r="Q34" t="str">
            <v>SAN PEDRO S/N  IGNACIO ESCUDERO</v>
          </cell>
          <cell r="R34" t="str">
            <v>153</v>
          </cell>
          <cell r="S34" t="str">
            <v>153AG09953</v>
          </cell>
          <cell r="T34" t="str">
            <v>Almacen Montelima</v>
          </cell>
          <cell r="U34" t="str">
            <v>Masculino</v>
          </cell>
          <cell r="V34" t="str">
            <v>FUNDO MONTELIMA</v>
          </cell>
          <cell r="W34">
            <v>17</v>
          </cell>
          <cell r="X34">
            <v>2</v>
          </cell>
          <cell r="Y34">
            <v>27</v>
          </cell>
        </row>
        <row r="35">
          <cell r="F35" t="str">
            <v>03503466</v>
          </cell>
          <cell r="G35" t="str">
            <v>MIÑAN CASTRO JOSE MELQUIADES</v>
          </cell>
          <cell r="H35">
            <v>3503466</v>
          </cell>
          <cell r="I35" t="str">
            <v>AGRICOLA CHIRA</v>
          </cell>
          <cell r="J35">
            <v>39508</v>
          </cell>
          <cell r="K35">
            <v>39508</v>
          </cell>
          <cell r="L35" t="str">
            <v>GERENCIA AGRICOLA</v>
          </cell>
          <cell r="M35" t="str">
            <v>FUNDO LA HUACA</v>
          </cell>
          <cell r="N35" t="str">
            <v>OBRERO AGRICOLA</v>
          </cell>
          <cell r="O35" t="str">
            <v>URBINA PANTA JESUS SPHIBERS</v>
          </cell>
          <cell r="P35">
            <v>26922</v>
          </cell>
          <cell r="Q35" t="str">
            <v>GRAU 225  FRENTE TANQUE ELEVADO</v>
          </cell>
          <cell r="R35" t="str">
            <v>153</v>
          </cell>
          <cell r="S35" t="str">
            <v>153PZ03020</v>
          </cell>
          <cell r="T35" t="str">
            <v>M.O. Fabricaci?</v>
          </cell>
          <cell r="U35" t="str">
            <v>Masculino</v>
          </cell>
          <cell r="V35" t="str">
            <v>FUNDO LA HUACA</v>
          </cell>
          <cell r="W35">
            <v>17</v>
          </cell>
          <cell r="X35">
            <v>2</v>
          </cell>
          <cell r="Y35">
            <v>27</v>
          </cell>
        </row>
        <row r="36">
          <cell r="F36" t="str">
            <v>03506364</v>
          </cell>
          <cell r="G36" t="str">
            <v>CORONADO SERNAQUE LUIS ALBERTO</v>
          </cell>
          <cell r="H36">
            <v>3506364</v>
          </cell>
          <cell r="I36" t="str">
            <v>AGRICOLA CHIRA</v>
          </cell>
          <cell r="J36">
            <v>39508</v>
          </cell>
          <cell r="K36">
            <v>39508</v>
          </cell>
          <cell r="L36" t="str">
            <v>GERENCIA AGRICOLA</v>
          </cell>
          <cell r="M36" t="str">
            <v>FUNDO LA HUACA</v>
          </cell>
          <cell r="N36" t="str">
            <v>CONTROLADOR DE LABORES AGRICOLAS</v>
          </cell>
          <cell r="O36" t="str">
            <v>URBINA PANTA JESUS SPHIBERS</v>
          </cell>
          <cell r="P36">
            <v>28504</v>
          </cell>
          <cell r="Q36" t="str">
            <v>MIGUEL GRAU 330</v>
          </cell>
          <cell r="R36" t="str">
            <v>153</v>
          </cell>
          <cell r="S36" t="str">
            <v>153PZ03020</v>
          </cell>
          <cell r="T36" t="str">
            <v>M.O. Fabricaci?</v>
          </cell>
          <cell r="U36" t="str">
            <v>Masculino</v>
          </cell>
          <cell r="V36" t="str">
            <v>FUNDO LA HUACA</v>
          </cell>
          <cell r="W36">
            <v>17</v>
          </cell>
          <cell r="X36">
            <v>2</v>
          </cell>
          <cell r="Y36">
            <v>27</v>
          </cell>
        </row>
        <row r="37">
          <cell r="F37" t="str">
            <v>03476011</v>
          </cell>
          <cell r="G37" t="str">
            <v>FLORES VILCHEZ PEDRO PABLO</v>
          </cell>
          <cell r="H37">
            <v>3476011</v>
          </cell>
          <cell r="I37" t="str">
            <v>AGRICOLA CHIRA</v>
          </cell>
          <cell r="J37">
            <v>39508</v>
          </cell>
          <cell r="K37">
            <v>39508</v>
          </cell>
          <cell r="L37" t="str">
            <v>GERENCIA AGRICOLA</v>
          </cell>
          <cell r="M37" t="str">
            <v>FUNDO LA HUACA</v>
          </cell>
          <cell r="N37" t="str">
            <v>OBRERO AGRICOLA</v>
          </cell>
          <cell r="O37" t="str">
            <v>MANAYAY BARRIOS CARLOS ANDRES</v>
          </cell>
          <cell r="P37">
            <v>20302</v>
          </cell>
          <cell r="Q37" t="str">
            <v>PANAMERICANA S/N  VIVLLA VIVIATE</v>
          </cell>
          <cell r="R37" t="str">
            <v>153</v>
          </cell>
          <cell r="S37" t="str">
            <v>153PZ03020</v>
          </cell>
          <cell r="T37" t="str">
            <v>M.O. Fabricaci?</v>
          </cell>
          <cell r="U37" t="str">
            <v>Masculino</v>
          </cell>
          <cell r="V37" t="str">
            <v>FUNDO LA HUACA</v>
          </cell>
          <cell r="W37">
            <v>17</v>
          </cell>
          <cell r="X37">
            <v>2</v>
          </cell>
          <cell r="Y37">
            <v>27</v>
          </cell>
        </row>
        <row r="38">
          <cell r="F38" t="str">
            <v>03501961</v>
          </cell>
          <cell r="G38" t="str">
            <v>FLORES LITANO LINO</v>
          </cell>
          <cell r="H38">
            <v>3501961</v>
          </cell>
          <cell r="I38" t="str">
            <v>AGRICOLA CHIRA</v>
          </cell>
          <cell r="J38">
            <v>39508</v>
          </cell>
          <cell r="K38">
            <v>39508</v>
          </cell>
          <cell r="L38" t="str">
            <v>GERENCIA AGRICOLA</v>
          </cell>
          <cell r="M38" t="str">
            <v>FUNDO LOBO</v>
          </cell>
          <cell r="N38" t="str">
            <v>OBRERO AGRICOLA</v>
          </cell>
          <cell r="O38" t="str">
            <v>URBINA PANTA JESUS SPHIBERS</v>
          </cell>
          <cell r="P38">
            <v>27595</v>
          </cell>
          <cell r="Q38" t="str">
            <v>INCLAN S/N  CERCA DE COLEGIO MANUEL PIO</v>
          </cell>
          <cell r="R38" t="str">
            <v>153</v>
          </cell>
          <cell r="S38" t="str">
            <v>153PZ03020</v>
          </cell>
          <cell r="T38" t="str">
            <v>M.O. Fabricaci?</v>
          </cell>
          <cell r="U38" t="str">
            <v>Masculino</v>
          </cell>
          <cell r="V38" t="str">
            <v>FUNDO LOBO</v>
          </cell>
          <cell r="W38">
            <v>17</v>
          </cell>
          <cell r="X38">
            <v>2</v>
          </cell>
          <cell r="Y38">
            <v>27</v>
          </cell>
        </row>
        <row r="39">
          <cell r="F39" t="str">
            <v>03651698</v>
          </cell>
          <cell r="G39" t="str">
            <v>CHIROQUE IPANAQUE EMILIO</v>
          </cell>
          <cell r="H39">
            <v>3651698</v>
          </cell>
          <cell r="I39" t="str">
            <v>AGRICOLA CHIRA</v>
          </cell>
          <cell r="J39">
            <v>39508</v>
          </cell>
          <cell r="K39">
            <v>39508</v>
          </cell>
          <cell r="L39" t="str">
            <v>GERENCIA AGRICOLA</v>
          </cell>
          <cell r="M39" t="str">
            <v>FUNDO MONTELIMA</v>
          </cell>
          <cell r="N39" t="str">
            <v>OBRERO AGRICOLA</v>
          </cell>
          <cell r="O39" t="str">
            <v>MENDOZA CANTO JEN JANI</v>
          </cell>
          <cell r="P39">
            <v>24624</v>
          </cell>
          <cell r="Q39" t="str">
            <v>SAN PEDRO ALTO S/N</v>
          </cell>
          <cell r="R39" t="str">
            <v>153</v>
          </cell>
          <cell r="S39" t="str">
            <v>153PZ03020</v>
          </cell>
          <cell r="T39" t="str">
            <v>M.O. Fabricaci?</v>
          </cell>
          <cell r="U39" t="str">
            <v>Masculino</v>
          </cell>
          <cell r="V39" t="str">
            <v>FUNDO MONTELIMA</v>
          </cell>
          <cell r="W39">
            <v>17</v>
          </cell>
          <cell r="X39">
            <v>2</v>
          </cell>
          <cell r="Y39">
            <v>27</v>
          </cell>
        </row>
        <row r="40">
          <cell r="F40">
            <v>42762444</v>
          </cell>
          <cell r="G40" t="str">
            <v>NAMUCHE MORAN JHONY</v>
          </cell>
          <cell r="H40">
            <v>42762444</v>
          </cell>
          <cell r="I40" t="str">
            <v>AGRICOLA CHIRA</v>
          </cell>
          <cell r="J40">
            <v>39508</v>
          </cell>
          <cell r="K40">
            <v>39508</v>
          </cell>
          <cell r="L40" t="str">
            <v>GERENCIA AGRICOLA</v>
          </cell>
          <cell r="M40" t="str">
            <v>FUNDO MONTELIMA</v>
          </cell>
          <cell r="N40" t="str">
            <v>OBRERO AGRICOLA</v>
          </cell>
          <cell r="O40" t="str">
            <v>MENDOZA MOGOLLON CARLOS DANIEL</v>
          </cell>
          <cell r="P40">
            <v>30319</v>
          </cell>
          <cell r="Q40" t="str">
            <v>SAN PEDRO ALTO S/N  IGNACIO ESCUDERO</v>
          </cell>
          <cell r="R40" t="str">
            <v>153</v>
          </cell>
          <cell r="S40" t="str">
            <v>153PZ03020</v>
          </cell>
          <cell r="T40" t="str">
            <v>M.O. Fabricaci?</v>
          </cell>
          <cell r="U40" t="str">
            <v>Masculino</v>
          </cell>
          <cell r="V40" t="str">
            <v>FUNDO MONTELIMA</v>
          </cell>
          <cell r="W40">
            <v>17</v>
          </cell>
          <cell r="X40">
            <v>2</v>
          </cell>
          <cell r="Y40">
            <v>27</v>
          </cell>
        </row>
        <row r="41">
          <cell r="F41" t="str">
            <v>03659717</v>
          </cell>
          <cell r="G41" t="str">
            <v>SULLON ALBINES HUMBERTO</v>
          </cell>
          <cell r="H41">
            <v>3659717</v>
          </cell>
          <cell r="I41" t="str">
            <v>AGRICOLA CHIRA</v>
          </cell>
          <cell r="J41">
            <v>39508</v>
          </cell>
          <cell r="K41">
            <v>39508</v>
          </cell>
          <cell r="L41" t="str">
            <v>GERENCIA AGRICOLA</v>
          </cell>
          <cell r="M41" t="str">
            <v>FUNDO MONTELIMA</v>
          </cell>
          <cell r="N41" t="str">
            <v>OBRERO DE SANIDAD VEGETAL</v>
          </cell>
          <cell r="O41" t="str">
            <v>GIRON ALMESTAR ERICK FABIAN</v>
          </cell>
          <cell r="P41">
            <v>25915</v>
          </cell>
          <cell r="Q41" t="str">
            <v>PANAMERICANA S/N  PORTON SANTA ROSA</v>
          </cell>
          <cell r="R41" t="str">
            <v>153</v>
          </cell>
          <cell r="S41" t="str">
            <v>153PZ03020</v>
          </cell>
          <cell r="T41" t="str">
            <v>M.O. Fabricaci?</v>
          </cell>
          <cell r="U41" t="str">
            <v>Masculino</v>
          </cell>
          <cell r="V41" t="str">
            <v>FUNDO MONTELIMA</v>
          </cell>
          <cell r="W41">
            <v>17</v>
          </cell>
          <cell r="X41">
            <v>2</v>
          </cell>
          <cell r="Y41">
            <v>27</v>
          </cell>
        </row>
        <row r="42">
          <cell r="F42" t="str">
            <v>03640532</v>
          </cell>
          <cell r="G42" t="str">
            <v>CHAPILLIQUEN CHAVEZ SANTOS</v>
          </cell>
          <cell r="H42">
            <v>3640532</v>
          </cell>
          <cell r="I42" t="str">
            <v>AGRICOLA CHIRA</v>
          </cell>
          <cell r="J42">
            <v>39508</v>
          </cell>
          <cell r="K42">
            <v>39508</v>
          </cell>
          <cell r="L42" t="str">
            <v>GERENCIA AGRICOLA</v>
          </cell>
          <cell r="M42" t="str">
            <v>FUNDO MONTELIMA</v>
          </cell>
          <cell r="N42" t="str">
            <v>OBRERO AGRICOLA</v>
          </cell>
          <cell r="O42" t="str">
            <v>MENDOZA MOGOLLON CARLOS DANIEL</v>
          </cell>
          <cell r="P42">
            <v>21500</v>
          </cell>
          <cell r="Q42" t="str">
            <v>GRAU 214  CAMAL</v>
          </cell>
          <cell r="R42" t="str">
            <v>153</v>
          </cell>
          <cell r="S42" t="str">
            <v>153PZ03020</v>
          </cell>
          <cell r="T42" t="str">
            <v>M.O. Fabricaci?</v>
          </cell>
          <cell r="U42" t="str">
            <v>Masculino</v>
          </cell>
          <cell r="V42" t="str">
            <v>FUNDO MONTELIMA</v>
          </cell>
          <cell r="W42">
            <v>17</v>
          </cell>
          <cell r="X42">
            <v>2</v>
          </cell>
          <cell r="Y42">
            <v>27</v>
          </cell>
        </row>
        <row r="43">
          <cell r="F43">
            <v>80475455</v>
          </cell>
          <cell r="G43" t="str">
            <v>VILLEGAS ZAVALA JUAN</v>
          </cell>
          <cell r="H43">
            <v>80475455</v>
          </cell>
          <cell r="I43" t="str">
            <v>AGRICOLA CHIRA</v>
          </cell>
          <cell r="J43">
            <v>39511</v>
          </cell>
          <cell r="K43">
            <v>39511</v>
          </cell>
          <cell r="L43" t="str">
            <v>GERENCIA AGRICOLA</v>
          </cell>
          <cell r="M43" t="str">
            <v>FUNDO MONTELIMA</v>
          </cell>
          <cell r="N43" t="str">
            <v>REGADOR</v>
          </cell>
          <cell r="O43" t="str">
            <v>MENDOZA MOGOLLON CARLOS DANIEL</v>
          </cell>
          <cell r="P43">
            <v>26926</v>
          </cell>
          <cell r="Q43" t="str">
            <v>PIURA S/N  ATRAS DE LA IGLESIA</v>
          </cell>
          <cell r="R43" t="str">
            <v>153</v>
          </cell>
          <cell r="S43" t="str">
            <v>153PZ03020</v>
          </cell>
          <cell r="T43" t="str">
            <v>M.O. Fabricaci?</v>
          </cell>
          <cell r="U43" t="str">
            <v>Masculino</v>
          </cell>
          <cell r="V43" t="str">
            <v>FUNDO MONTELIMA</v>
          </cell>
          <cell r="W43">
            <v>17</v>
          </cell>
          <cell r="X43">
            <v>2</v>
          </cell>
          <cell r="Y43">
            <v>24</v>
          </cell>
        </row>
        <row r="44">
          <cell r="F44" t="str">
            <v>03677248</v>
          </cell>
          <cell r="G44" t="str">
            <v>SANDOVAL ATOCHE JUAN CARLOS</v>
          </cell>
          <cell r="H44">
            <v>3677248</v>
          </cell>
          <cell r="I44" t="str">
            <v>AGRICOLA CHIRA</v>
          </cell>
          <cell r="J44">
            <v>39512</v>
          </cell>
          <cell r="K44">
            <v>39512</v>
          </cell>
          <cell r="L44" t="str">
            <v>GERENCIA AGRICOLA</v>
          </cell>
          <cell r="M44" t="str">
            <v>FUNDO MONTELIMA</v>
          </cell>
          <cell r="N44" t="str">
            <v>OBRERO AGRICOLA</v>
          </cell>
          <cell r="O44" t="str">
            <v>MENDOZA CANTO JEN JANI</v>
          </cell>
          <cell r="P44">
            <v>27696</v>
          </cell>
          <cell r="Q44" t="str">
            <v>SAN MARTIN S/N  FRENTE COLISEO</v>
          </cell>
          <cell r="R44" t="str">
            <v>153</v>
          </cell>
          <cell r="S44" t="str">
            <v>153PZ03020</v>
          </cell>
          <cell r="T44" t="str">
            <v>M.O. Fabricaci?</v>
          </cell>
          <cell r="U44" t="str">
            <v>Masculino</v>
          </cell>
          <cell r="V44" t="str">
            <v>FUNDO MONTELIMA</v>
          </cell>
          <cell r="W44">
            <v>17</v>
          </cell>
          <cell r="X44">
            <v>2</v>
          </cell>
          <cell r="Y44">
            <v>23</v>
          </cell>
        </row>
        <row r="45">
          <cell r="F45" t="str">
            <v>03655259</v>
          </cell>
          <cell r="G45" t="str">
            <v>ARCELA MOGOLLON VICTOR CELESTINO</v>
          </cell>
          <cell r="H45">
            <v>3655259</v>
          </cell>
          <cell r="I45" t="str">
            <v>AGRICOLA CHIRA</v>
          </cell>
          <cell r="J45">
            <v>39512</v>
          </cell>
          <cell r="K45">
            <v>39512</v>
          </cell>
          <cell r="L45" t="str">
            <v>GERENCIA AGRICOLA</v>
          </cell>
          <cell r="M45" t="str">
            <v>FUNDO MONTELIMA</v>
          </cell>
          <cell r="N45" t="str">
            <v>OBRERO DE SANIDAD VEGETAL</v>
          </cell>
          <cell r="O45" t="str">
            <v>GIRON ALMESTAR ERICK FABIAN</v>
          </cell>
          <cell r="P45">
            <v>24668</v>
          </cell>
          <cell r="Q45" t="str">
            <v>SECTOR LAS MALVINAS S/N  FRENTE A LA CANCHITA DEL SECTOR</v>
          </cell>
          <cell r="R45" t="str">
            <v>153</v>
          </cell>
          <cell r="S45" t="str">
            <v>153PZ03020</v>
          </cell>
          <cell r="T45" t="str">
            <v>M.O. Fabricaci?</v>
          </cell>
          <cell r="U45" t="str">
            <v>Masculino</v>
          </cell>
          <cell r="V45" t="str">
            <v>FUNDO MONTELIMA</v>
          </cell>
          <cell r="W45">
            <v>17</v>
          </cell>
          <cell r="X45">
            <v>2</v>
          </cell>
          <cell r="Y45">
            <v>23</v>
          </cell>
        </row>
        <row r="46">
          <cell r="F46" t="str">
            <v>03617170</v>
          </cell>
          <cell r="G46" t="str">
            <v>CARRILLO MARTINEZ HIDELBERTO</v>
          </cell>
          <cell r="H46">
            <v>3617170</v>
          </cell>
          <cell r="I46" t="str">
            <v>AGRICOLA CHIRA</v>
          </cell>
          <cell r="J46">
            <v>39520</v>
          </cell>
          <cell r="K46">
            <v>39520</v>
          </cell>
          <cell r="L46" t="str">
            <v>GERENCIA AGRICOLA</v>
          </cell>
          <cell r="M46" t="str">
            <v>FUNDO MONTELIMA</v>
          </cell>
          <cell r="N46" t="str">
            <v>REGADOR</v>
          </cell>
          <cell r="O46" t="str">
            <v>MENDOZA CANTO JEN JANI</v>
          </cell>
          <cell r="P46">
            <v>23951</v>
          </cell>
          <cell r="Q46" t="str">
            <v>PRIMAVERA 101  IGNACIO ESCUDERO</v>
          </cell>
          <cell r="R46" t="str">
            <v>153</v>
          </cell>
          <cell r="S46" t="str">
            <v>153PZ03020</v>
          </cell>
          <cell r="T46" t="str">
            <v>M.O. Fabricaci?</v>
          </cell>
          <cell r="U46" t="str">
            <v>Masculino</v>
          </cell>
          <cell r="V46" t="str">
            <v>FUNDO MONTELIMA</v>
          </cell>
          <cell r="W46">
            <v>17</v>
          </cell>
          <cell r="X46">
            <v>2</v>
          </cell>
          <cell r="Y46">
            <v>15</v>
          </cell>
        </row>
        <row r="47">
          <cell r="F47" t="str">
            <v>03615130</v>
          </cell>
          <cell r="G47" t="str">
            <v>ARCELA MURGUIA CARLOS</v>
          </cell>
          <cell r="H47">
            <v>3615130</v>
          </cell>
          <cell r="I47" t="str">
            <v>AGRICOLA CHIRA</v>
          </cell>
          <cell r="J47">
            <v>39520</v>
          </cell>
          <cell r="K47">
            <v>39520</v>
          </cell>
          <cell r="L47" t="str">
            <v>GERENCIA AGRICOLA</v>
          </cell>
          <cell r="M47" t="str">
            <v>FUNDO MONTELIMA</v>
          </cell>
          <cell r="N47" t="str">
            <v>OBRERO AGRICOLA</v>
          </cell>
          <cell r="O47" t="str">
            <v>MENDOZA MOGOLLON CARLOS DANIEL</v>
          </cell>
          <cell r="P47">
            <v>23351</v>
          </cell>
          <cell r="Q47" t="str">
            <v>ABELARDO QUIÑONES S/N  IGNACIO ESCUDERO</v>
          </cell>
          <cell r="R47" t="str">
            <v>153</v>
          </cell>
          <cell r="S47" t="str">
            <v>153PZ03020</v>
          </cell>
          <cell r="T47" t="str">
            <v>M.O. Fabricaci?</v>
          </cell>
          <cell r="U47" t="str">
            <v>Masculino</v>
          </cell>
          <cell r="V47" t="str">
            <v>FUNDO MONTELIMA</v>
          </cell>
          <cell r="W47">
            <v>17</v>
          </cell>
          <cell r="X47">
            <v>2</v>
          </cell>
          <cell r="Y47">
            <v>15</v>
          </cell>
        </row>
        <row r="48">
          <cell r="F48" t="str">
            <v>03486167</v>
          </cell>
          <cell r="G48" t="str">
            <v>BENITES CORTEZ CARLOS ALBERTO</v>
          </cell>
          <cell r="H48">
            <v>3486167</v>
          </cell>
          <cell r="I48" t="str">
            <v>AGRICOLA CHIRA</v>
          </cell>
          <cell r="J48">
            <v>39520</v>
          </cell>
          <cell r="K48">
            <v>39520</v>
          </cell>
          <cell r="L48" t="str">
            <v>GERENCIA AGRICOLA</v>
          </cell>
          <cell r="M48" t="str">
            <v>FUNDO MONTELIMA</v>
          </cell>
          <cell r="N48" t="str">
            <v>REGADOR</v>
          </cell>
          <cell r="O48" t="str">
            <v>MENDOZA MOGOLLON CARLOS DANIEL</v>
          </cell>
          <cell r="P48">
            <v>25601</v>
          </cell>
          <cell r="Q48" t="str">
            <v>LEONCIO PRADO S/N  TAMARINDO</v>
          </cell>
          <cell r="R48" t="str">
            <v>153</v>
          </cell>
          <cell r="S48" t="str">
            <v>153PZ03020</v>
          </cell>
          <cell r="T48" t="str">
            <v>M.O. Fabricaci?</v>
          </cell>
          <cell r="U48" t="str">
            <v>Masculino</v>
          </cell>
          <cell r="V48" t="str">
            <v>FUNDO MONTELIMA</v>
          </cell>
          <cell r="W48">
            <v>17</v>
          </cell>
          <cell r="X48">
            <v>2</v>
          </cell>
          <cell r="Y48">
            <v>15</v>
          </cell>
        </row>
        <row r="49">
          <cell r="F49" t="str">
            <v>03656259</v>
          </cell>
          <cell r="G49" t="str">
            <v>SANCHEZ CASTILLO PASCUAL</v>
          </cell>
          <cell r="H49">
            <v>3656259</v>
          </cell>
          <cell r="I49" t="str">
            <v>AGRICOLA CHIRA</v>
          </cell>
          <cell r="J49">
            <v>39531</v>
          </cell>
          <cell r="K49">
            <v>39531</v>
          </cell>
          <cell r="L49" t="str">
            <v>GERENCIA AGRICOLA</v>
          </cell>
          <cell r="M49" t="str">
            <v>FUNDO MONTELIMA</v>
          </cell>
          <cell r="N49" t="str">
            <v>REGADOR</v>
          </cell>
          <cell r="O49" t="str">
            <v>MENDOZA CANTO JEN JANI</v>
          </cell>
          <cell r="P49">
            <v>25012</v>
          </cell>
          <cell r="Q49" t="str">
            <v>LUIS BANCHERO ROSSI S/N  MONTELIMA</v>
          </cell>
          <cell r="R49" t="str">
            <v>153</v>
          </cell>
          <cell r="S49" t="str">
            <v>153PZ03020</v>
          </cell>
          <cell r="T49" t="str">
            <v>M.O. Fabricaci?</v>
          </cell>
          <cell r="U49" t="str">
            <v>Masculino</v>
          </cell>
          <cell r="V49" t="str">
            <v>FUNDO MONTELIMA</v>
          </cell>
          <cell r="W49">
            <v>17</v>
          </cell>
          <cell r="X49">
            <v>2</v>
          </cell>
          <cell r="Y49">
            <v>4</v>
          </cell>
        </row>
        <row r="50">
          <cell r="F50" t="str">
            <v>03617021</v>
          </cell>
          <cell r="G50" t="str">
            <v>TORRES CASTILLO MANUEL ANTONIO</v>
          </cell>
          <cell r="H50">
            <v>3617021</v>
          </cell>
          <cell r="I50" t="str">
            <v>AGRICOLA CHIRA</v>
          </cell>
          <cell r="J50">
            <v>39550</v>
          </cell>
          <cell r="K50">
            <v>39550</v>
          </cell>
          <cell r="L50" t="str">
            <v>GERENCIA AGRICOLA</v>
          </cell>
          <cell r="M50" t="str">
            <v>FUNDO MONTELIMA</v>
          </cell>
          <cell r="N50" t="str">
            <v>CONTROLADOR DE LABORES AGRICOLAS</v>
          </cell>
          <cell r="O50" t="str">
            <v>MENDOZA CANTO JEN JANI</v>
          </cell>
          <cell r="P50">
            <v>23817</v>
          </cell>
          <cell r="Q50" t="str">
            <v>PIURA 35  CENTRO POBLADO MONTELIMA</v>
          </cell>
          <cell r="R50" t="str">
            <v>153</v>
          </cell>
          <cell r="S50" t="str">
            <v>153PZ03020</v>
          </cell>
          <cell r="T50" t="str">
            <v>M.O. Fabricaci?</v>
          </cell>
          <cell r="U50" t="str">
            <v>Masculino</v>
          </cell>
          <cell r="V50" t="str">
            <v>FUNDO MONTELIMA</v>
          </cell>
          <cell r="W50">
            <v>17</v>
          </cell>
          <cell r="X50">
            <v>1</v>
          </cell>
          <cell r="Y50">
            <v>16</v>
          </cell>
        </row>
        <row r="51">
          <cell r="F51" t="str">
            <v>03686646</v>
          </cell>
          <cell r="G51" t="str">
            <v>NAMUCHE INFANTE JIMMY ENRIQUE</v>
          </cell>
          <cell r="H51">
            <v>3686646</v>
          </cell>
          <cell r="I51" t="str">
            <v>AGRICOLA CHIRA</v>
          </cell>
          <cell r="J51">
            <v>39569</v>
          </cell>
          <cell r="K51">
            <v>39569</v>
          </cell>
          <cell r="L51" t="str">
            <v>GERENCIA AGRICOLA</v>
          </cell>
          <cell r="M51" t="str">
            <v>FUNDO MONTELIMA</v>
          </cell>
          <cell r="N51" t="str">
            <v>REGADOR</v>
          </cell>
          <cell r="O51" t="str">
            <v>MENDOZA MOGOLLON CARLOS DANIEL</v>
          </cell>
          <cell r="P51">
            <v>28222</v>
          </cell>
          <cell r="Q51" t="str">
            <v>SANCHEZ CERRO 20  A ESPALDAS DEL CAMPO DEPORTIVO</v>
          </cell>
          <cell r="R51" t="str">
            <v>153</v>
          </cell>
          <cell r="S51" t="str">
            <v>153PZ03020</v>
          </cell>
          <cell r="T51" t="str">
            <v>M.O. Fabricaci?</v>
          </cell>
          <cell r="U51" t="str">
            <v>Masculino</v>
          </cell>
          <cell r="V51" t="str">
            <v>FUNDO MONTELIMA</v>
          </cell>
          <cell r="W51">
            <v>17</v>
          </cell>
          <cell r="X51">
            <v>0</v>
          </cell>
          <cell r="Y51">
            <v>27</v>
          </cell>
        </row>
        <row r="52">
          <cell r="F52">
            <v>42437447</v>
          </cell>
          <cell r="G52" t="str">
            <v>VILCHEZ PIZARRO CESAR</v>
          </cell>
          <cell r="H52">
            <v>42437447</v>
          </cell>
          <cell r="I52" t="str">
            <v>AGRICOLA CHIRA</v>
          </cell>
          <cell r="J52">
            <v>39569</v>
          </cell>
          <cell r="K52">
            <v>39569</v>
          </cell>
          <cell r="L52" t="str">
            <v>GERENCIA AGRICOLA</v>
          </cell>
          <cell r="M52" t="str">
            <v>FUNDO MONTELIMA</v>
          </cell>
          <cell r="N52" t="str">
            <v>OBRERO AGRICOLA</v>
          </cell>
          <cell r="O52" t="str">
            <v>MENDOZA CANTO JEN JANI</v>
          </cell>
          <cell r="P52">
            <v>28532</v>
          </cell>
          <cell r="Q52" t="str">
            <v>PUNO 807  FRENTE A LA PANAMERICANA ANTIGUA</v>
          </cell>
          <cell r="R52" t="str">
            <v>153</v>
          </cell>
          <cell r="S52" t="str">
            <v>153PZ03020</v>
          </cell>
          <cell r="T52" t="str">
            <v>M.O. Fabricaci?</v>
          </cell>
          <cell r="U52" t="str">
            <v>Masculino</v>
          </cell>
          <cell r="V52" t="str">
            <v>FUNDO MONTELIMA</v>
          </cell>
          <cell r="W52">
            <v>17</v>
          </cell>
          <cell r="X52">
            <v>0</v>
          </cell>
          <cell r="Y52">
            <v>27</v>
          </cell>
        </row>
        <row r="53">
          <cell r="F53" t="str">
            <v>03485904</v>
          </cell>
          <cell r="G53" t="str">
            <v>AVILA DEL ROSARIO EUGENIO</v>
          </cell>
          <cell r="H53">
            <v>3485904</v>
          </cell>
          <cell r="I53" t="str">
            <v>AGRICOLA CHIRA</v>
          </cell>
          <cell r="J53">
            <v>39569</v>
          </cell>
          <cell r="K53">
            <v>39569</v>
          </cell>
          <cell r="L53" t="str">
            <v>GERENCIA AGRICOLA</v>
          </cell>
          <cell r="M53" t="str">
            <v>FUNDO MONTELIMA</v>
          </cell>
          <cell r="N53" t="str">
            <v>OBRERO AGRICOLA</v>
          </cell>
          <cell r="O53" t="str">
            <v>TORRES SILVA RAUL JAVIER</v>
          </cell>
          <cell r="P53">
            <v>25251</v>
          </cell>
          <cell r="Q53" t="str">
            <v>INDEPENDENCIA 07</v>
          </cell>
          <cell r="R53" t="str">
            <v>153</v>
          </cell>
          <cell r="S53" t="str">
            <v>153PZ03020</v>
          </cell>
          <cell r="T53" t="str">
            <v>M.O. Fabricaci?</v>
          </cell>
          <cell r="U53" t="str">
            <v>Masculino</v>
          </cell>
          <cell r="V53" t="str">
            <v>FUNDO MONTELIMA</v>
          </cell>
          <cell r="W53">
            <v>17</v>
          </cell>
          <cell r="X53">
            <v>0</v>
          </cell>
          <cell r="Y53">
            <v>27</v>
          </cell>
        </row>
        <row r="54">
          <cell r="F54" t="str">
            <v>03656231</v>
          </cell>
          <cell r="G54" t="str">
            <v>CASTRO SEMINARIO DAVID</v>
          </cell>
          <cell r="H54">
            <v>3656231</v>
          </cell>
          <cell r="I54" t="str">
            <v>AGRICOLA CHIRA</v>
          </cell>
          <cell r="J54">
            <v>39569</v>
          </cell>
          <cell r="K54">
            <v>39569</v>
          </cell>
          <cell r="L54" t="str">
            <v>GERENCIA AGRICOLA</v>
          </cell>
          <cell r="M54" t="str">
            <v>FUNDO MONTELIMA</v>
          </cell>
          <cell r="N54" t="str">
            <v>CONTROLADOR DE LABORES AGRICOLAS</v>
          </cell>
          <cell r="O54" t="str">
            <v>MENDOZA MOGOLLON CARLOS DANIEL</v>
          </cell>
          <cell r="P54">
            <v>25364</v>
          </cell>
          <cell r="Q54" t="str">
            <v>SECTOR SAN MARTIN S/N  PRONEI PANAMERICANA</v>
          </cell>
          <cell r="R54" t="str">
            <v>153</v>
          </cell>
          <cell r="S54" t="str">
            <v>153PZ03020</v>
          </cell>
          <cell r="T54" t="str">
            <v>M.O. Fabricaci?</v>
          </cell>
          <cell r="U54" t="str">
            <v>Masculino</v>
          </cell>
          <cell r="V54" t="str">
            <v>FUNDO MONTELIMA</v>
          </cell>
          <cell r="W54">
            <v>17</v>
          </cell>
          <cell r="X54">
            <v>0</v>
          </cell>
          <cell r="Y54">
            <v>27</v>
          </cell>
        </row>
        <row r="55">
          <cell r="F55" t="str">
            <v>03484947</v>
          </cell>
          <cell r="G55" t="str">
            <v>ATOCHE PALOMINO SANTOS HILDEBRANDO</v>
          </cell>
          <cell r="H55">
            <v>3484947</v>
          </cell>
          <cell r="I55" t="str">
            <v>AGRICOLA CHIRA</v>
          </cell>
          <cell r="J55">
            <v>39635</v>
          </cell>
          <cell r="K55">
            <v>39635</v>
          </cell>
          <cell r="L55" t="str">
            <v>GERENCIA AGRICOLA</v>
          </cell>
          <cell r="M55" t="str">
            <v>FUNDO MONTELIMA</v>
          </cell>
          <cell r="N55" t="str">
            <v>OBRERO AGRICOLA</v>
          </cell>
          <cell r="O55" t="str">
            <v>MENDOZA CANTO JEN JANI</v>
          </cell>
          <cell r="P55">
            <v>23002</v>
          </cell>
          <cell r="Q55" t="str">
            <v>VISTA FLONDA S/N  P.J. LA LIBERTAD</v>
          </cell>
          <cell r="R55" t="str">
            <v>153</v>
          </cell>
          <cell r="S55" t="str">
            <v>153PZ03020</v>
          </cell>
          <cell r="T55" t="str">
            <v>M.O. Fabricaci?</v>
          </cell>
          <cell r="U55" t="str">
            <v>Masculino</v>
          </cell>
          <cell r="V55" t="str">
            <v>FUNDO MONTELIMA</v>
          </cell>
          <cell r="W55">
            <v>16</v>
          </cell>
          <cell r="X55">
            <v>10</v>
          </cell>
          <cell r="Y55">
            <v>22</v>
          </cell>
        </row>
        <row r="56">
          <cell r="F56">
            <v>45598718</v>
          </cell>
          <cell r="G56" t="str">
            <v>ABAD CASTILLO NILS ERICSSON</v>
          </cell>
          <cell r="H56">
            <v>45598718</v>
          </cell>
          <cell r="I56" t="str">
            <v>AGRICOLA CHIRA</v>
          </cell>
          <cell r="J56">
            <v>39637</v>
          </cell>
          <cell r="K56">
            <v>39637</v>
          </cell>
          <cell r="L56" t="str">
            <v>GERENCIA AGRICOLA</v>
          </cell>
          <cell r="M56" t="str">
            <v>FUNDO MONTELIMA</v>
          </cell>
          <cell r="N56" t="str">
            <v>CONTROLADOR DE LABORES AGRICOLAS</v>
          </cell>
          <cell r="O56" t="str">
            <v>BACILIO HERNANDEZ JESSICA ELIZABETH    Z</v>
          </cell>
          <cell r="P56">
            <v>32554</v>
          </cell>
          <cell r="Q56" t="str">
            <v>BARRIO SECHURITA S/N</v>
          </cell>
          <cell r="R56" t="str">
            <v>153</v>
          </cell>
          <cell r="S56" t="str">
            <v>153PZ03020</v>
          </cell>
          <cell r="T56" t="str">
            <v>M.O. Fabricaci?</v>
          </cell>
          <cell r="U56" t="str">
            <v>Masculino</v>
          </cell>
          <cell r="V56" t="str">
            <v>FUNDO MONTELIMA</v>
          </cell>
          <cell r="W56">
            <v>16</v>
          </cell>
          <cell r="X56">
            <v>10</v>
          </cell>
          <cell r="Y56">
            <v>20</v>
          </cell>
        </row>
        <row r="57">
          <cell r="F57">
            <v>43480948</v>
          </cell>
          <cell r="G57" t="str">
            <v>ASTUDILLO ORTIZ FRANKLIN DAVID</v>
          </cell>
          <cell r="H57">
            <v>43480948</v>
          </cell>
          <cell r="I57" t="str">
            <v>AGRICOLA CHIRA</v>
          </cell>
          <cell r="J57">
            <v>39639</v>
          </cell>
          <cell r="K57">
            <v>39639</v>
          </cell>
          <cell r="L57" t="str">
            <v>GERENCIA AGRICOLA</v>
          </cell>
          <cell r="M57" t="str">
            <v>FUNDO MONTELIMA</v>
          </cell>
          <cell r="N57" t="str">
            <v>REGADOR</v>
          </cell>
          <cell r="O57" t="str">
            <v>BACILIO HERNANDEZ JESSICA ELIZABETH    Z</v>
          </cell>
          <cell r="P57">
            <v>30861</v>
          </cell>
          <cell r="Q57" t="str">
            <v>BOLIVAR 8</v>
          </cell>
          <cell r="R57" t="str">
            <v>153</v>
          </cell>
          <cell r="S57" t="str">
            <v>153PZ03020</v>
          </cell>
          <cell r="T57" t="str">
            <v>M.O. Fabricaci?</v>
          </cell>
          <cell r="U57" t="str">
            <v>Masculino</v>
          </cell>
          <cell r="V57" t="str">
            <v>FUNDO MONTELIMA</v>
          </cell>
          <cell r="W57">
            <v>16</v>
          </cell>
          <cell r="X57">
            <v>10</v>
          </cell>
          <cell r="Y57">
            <v>18</v>
          </cell>
        </row>
        <row r="58">
          <cell r="F58">
            <v>43897441</v>
          </cell>
          <cell r="G58" t="str">
            <v>VILCHEZ ZAPATA JULIO CESAR</v>
          </cell>
          <cell r="H58">
            <v>43897441</v>
          </cell>
          <cell r="I58" t="str">
            <v>AGRICOLA CHIRA</v>
          </cell>
          <cell r="J58">
            <v>39643</v>
          </cell>
          <cell r="K58">
            <v>39643</v>
          </cell>
          <cell r="L58" t="str">
            <v>GERENCIA AGRICOLA</v>
          </cell>
          <cell r="M58" t="str">
            <v>FUNDO MONTELIMA</v>
          </cell>
          <cell r="N58" t="str">
            <v>OBRERO AGRICOLA</v>
          </cell>
          <cell r="O58" t="str">
            <v>MENDOZA CANTO JEN JANI</v>
          </cell>
          <cell r="P58">
            <v>31618</v>
          </cell>
          <cell r="Q58" t="str">
            <v>SANCHEZ CERRO 527</v>
          </cell>
          <cell r="R58" t="str">
            <v>153</v>
          </cell>
          <cell r="S58" t="str">
            <v>153PZ03020</v>
          </cell>
          <cell r="T58" t="str">
            <v>M.O. Fabricaci?</v>
          </cell>
          <cell r="U58" t="str">
            <v>Masculino</v>
          </cell>
          <cell r="V58" t="str">
            <v>FUNDO MONTELIMA</v>
          </cell>
          <cell r="W58">
            <v>16</v>
          </cell>
          <cell r="X58">
            <v>10</v>
          </cell>
          <cell r="Y58">
            <v>14</v>
          </cell>
        </row>
        <row r="59">
          <cell r="F59">
            <v>42790479</v>
          </cell>
          <cell r="G59" t="str">
            <v>YAMUNAQUE CASTRO PEDRO PABLO</v>
          </cell>
          <cell r="H59">
            <v>42790479</v>
          </cell>
          <cell r="I59" t="str">
            <v>OBREROS CHIRA</v>
          </cell>
          <cell r="J59">
            <v>39661</v>
          </cell>
          <cell r="K59">
            <v>39661</v>
          </cell>
          <cell r="L59" t="str">
            <v>GERENCIA DE OPERACIONES</v>
          </cell>
          <cell r="M59" t="str">
            <v>COSECHA</v>
          </cell>
          <cell r="N59" t="str">
            <v>CONTROLADOR DE COSECHA</v>
          </cell>
          <cell r="O59" t="str">
            <v>LOPEZ SANCHEZ VICTOR STALIN</v>
          </cell>
          <cell r="P59">
            <v>31038</v>
          </cell>
          <cell r="Q59" t="str">
            <v>SIMON RODRIGUEZ S/N</v>
          </cell>
          <cell r="R59" t="str">
            <v>153</v>
          </cell>
          <cell r="S59" t="str">
            <v>153PZZ3023</v>
          </cell>
          <cell r="T59" t="str">
            <v>COSECHA ORDENES INTE</v>
          </cell>
          <cell r="U59" t="str">
            <v>Masculino</v>
          </cell>
          <cell r="V59" t="str">
            <v>FUNDO MONTELIMA</v>
          </cell>
          <cell r="W59">
            <v>16</v>
          </cell>
          <cell r="X59">
            <v>9</v>
          </cell>
          <cell r="Y59">
            <v>27</v>
          </cell>
        </row>
        <row r="60">
          <cell r="F60">
            <v>80269496</v>
          </cell>
          <cell r="G60" t="str">
            <v>FLORES FERNANDEZ CARLOS ALBERTO</v>
          </cell>
          <cell r="H60">
            <v>80269496</v>
          </cell>
          <cell r="I60" t="str">
            <v>AGRICOLA CHIRA</v>
          </cell>
          <cell r="J60">
            <v>39661</v>
          </cell>
          <cell r="K60">
            <v>39661</v>
          </cell>
          <cell r="L60" t="str">
            <v>GERENCIA AGRICOLA</v>
          </cell>
          <cell r="M60" t="str">
            <v>FUNDO LA HUACA</v>
          </cell>
          <cell r="N60" t="str">
            <v>OBRERO AGRICOLA</v>
          </cell>
          <cell r="O60" t="str">
            <v>SANCHEZ AGUIRRE VERONICA CECILIA</v>
          </cell>
          <cell r="P60">
            <v>28383</v>
          </cell>
          <cell r="Q60" t="str">
            <v>FERROCARRIL 235</v>
          </cell>
          <cell r="R60" t="str">
            <v>153</v>
          </cell>
          <cell r="S60" t="str">
            <v>153PZ03020</v>
          </cell>
          <cell r="T60" t="str">
            <v>M.O. Fabricaci?</v>
          </cell>
          <cell r="U60" t="str">
            <v>Masculino</v>
          </cell>
          <cell r="V60" t="str">
            <v>FUNDO LA HUACA</v>
          </cell>
          <cell r="W60">
            <v>16</v>
          </cell>
          <cell r="X60">
            <v>9</v>
          </cell>
          <cell r="Y60">
            <v>27</v>
          </cell>
        </row>
        <row r="61">
          <cell r="F61" t="str">
            <v>03486162</v>
          </cell>
          <cell r="G61" t="str">
            <v>INFANTE CHAPA SANTOS JORGE</v>
          </cell>
          <cell r="H61">
            <v>3486162</v>
          </cell>
          <cell r="I61" t="str">
            <v>AGRICOLA CHIRA</v>
          </cell>
          <cell r="J61">
            <v>39661</v>
          </cell>
          <cell r="K61">
            <v>39661</v>
          </cell>
          <cell r="L61" t="str">
            <v>GERENCIA AGRICOLA</v>
          </cell>
          <cell r="M61" t="str">
            <v>FUNDO MONTELIMA</v>
          </cell>
          <cell r="N61" t="str">
            <v>OBRERO AGRICOLA</v>
          </cell>
          <cell r="O61" t="str">
            <v>MENDOZA CANTO JEN JANI</v>
          </cell>
          <cell r="P61">
            <v>26412</v>
          </cell>
          <cell r="Q61" t="str">
            <v>BARRIO SECHURITA S/N</v>
          </cell>
          <cell r="R61" t="str">
            <v>153</v>
          </cell>
          <cell r="S61" t="str">
            <v>153PZ03020</v>
          </cell>
          <cell r="T61" t="str">
            <v>M.O. Fabricaci?</v>
          </cell>
          <cell r="U61" t="str">
            <v>Masculino</v>
          </cell>
          <cell r="V61" t="str">
            <v>FUNDO MONTELIMA</v>
          </cell>
          <cell r="W61">
            <v>16</v>
          </cell>
          <cell r="X61">
            <v>9</v>
          </cell>
          <cell r="Y61">
            <v>27</v>
          </cell>
        </row>
        <row r="62">
          <cell r="F62">
            <v>80264109</v>
          </cell>
          <cell r="G62" t="str">
            <v>JUAREZ SOSA ANDRES</v>
          </cell>
          <cell r="H62">
            <v>80264109</v>
          </cell>
          <cell r="I62" t="str">
            <v>AGRICOLA CHIRA</v>
          </cell>
          <cell r="J62">
            <v>39692</v>
          </cell>
          <cell r="K62">
            <v>39692</v>
          </cell>
          <cell r="L62" t="str">
            <v>GERENCIA AGRICOLA</v>
          </cell>
          <cell r="M62" t="str">
            <v>FUNDO LA HUACA</v>
          </cell>
          <cell r="N62" t="str">
            <v>OBRERO AGRICOLA</v>
          </cell>
          <cell r="O62" t="str">
            <v>SANCHEZ AGUIRRE VERONICA CECILIA</v>
          </cell>
          <cell r="P62">
            <v>27829</v>
          </cell>
          <cell r="Q62" t="str">
            <v>GRAU 168  CERCA AL POZO DE AGUA POTABLE</v>
          </cell>
          <cell r="R62" t="str">
            <v>153</v>
          </cell>
          <cell r="S62" t="str">
            <v>153PZ03020</v>
          </cell>
          <cell r="T62" t="str">
            <v>M.O. Fabricaci?</v>
          </cell>
          <cell r="U62" t="str">
            <v>Masculino</v>
          </cell>
          <cell r="V62" t="str">
            <v>FUNDO LA HUACA</v>
          </cell>
          <cell r="W62">
            <v>16</v>
          </cell>
          <cell r="X62">
            <v>8</v>
          </cell>
          <cell r="Y62">
            <v>27</v>
          </cell>
        </row>
        <row r="63">
          <cell r="F63">
            <v>40616689</v>
          </cell>
          <cell r="G63" t="str">
            <v>CORONADO ALBURQUEQUE JOHNNY CHRISTIAN</v>
          </cell>
          <cell r="H63">
            <v>40616689</v>
          </cell>
          <cell r="I63" t="str">
            <v>OBREROS CHIRA</v>
          </cell>
          <cell r="J63">
            <v>39692</v>
          </cell>
          <cell r="K63">
            <v>39692</v>
          </cell>
          <cell r="L63" t="str">
            <v>GERENCIA AGRICOLA</v>
          </cell>
          <cell r="M63" t="str">
            <v>FUNDO MONTELIMA</v>
          </cell>
          <cell r="N63" t="str">
            <v>OPERADOR DE CONTROL DE RIEGO Y ELECTROBO</v>
          </cell>
          <cell r="O63" t="str">
            <v>TORRES SILVA RAUL JAVIER</v>
          </cell>
          <cell r="P63">
            <v>29405</v>
          </cell>
          <cell r="Q63" t="str">
            <v>SAN JACINTO 151  FRENTE AL MUNICIPIO</v>
          </cell>
          <cell r="R63" t="str">
            <v>153</v>
          </cell>
          <cell r="U63" t="str">
            <v>Masculino</v>
          </cell>
          <cell r="V63" t="str">
            <v>FUNDO MONTELIMA</v>
          </cell>
          <cell r="W63">
            <v>16</v>
          </cell>
          <cell r="X63">
            <v>8</v>
          </cell>
          <cell r="Y63">
            <v>27</v>
          </cell>
        </row>
        <row r="64">
          <cell r="F64">
            <v>40471635</v>
          </cell>
          <cell r="G64" t="str">
            <v>RAMOS CORONADO JULIO RICARDO</v>
          </cell>
          <cell r="H64">
            <v>40471635</v>
          </cell>
          <cell r="I64" t="str">
            <v>OBREROS CHIRA</v>
          </cell>
          <cell r="J64">
            <v>39716</v>
          </cell>
          <cell r="K64">
            <v>39716</v>
          </cell>
          <cell r="L64" t="str">
            <v>GERENCIA AGRICOLA</v>
          </cell>
          <cell r="M64" t="str">
            <v>MANTENIMIENTO DE BOMBAS</v>
          </cell>
          <cell r="N64" t="str">
            <v>LIDER DE MANT MECANICO ELECTRICO Y BOMBA</v>
          </cell>
          <cell r="O64" t="str">
            <v>VALLADARES CARNERO FRANCO</v>
          </cell>
          <cell r="P64">
            <v>28513</v>
          </cell>
          <cell r="Q64" t="str">
            <v>PANAMERICANA 256  AL COSTADO DE LOZA DEPORTIVA SAN PEDRO</v>
          </cell>
          <cell r="R64" t="str">
            <v>153</v>
          </cell>
          <cell r="S64" t="str">
            <v>153PZ03020</v>
          </cell>
          <cell r="T64" t="str">
            <v>M.O. Fabricaci?</v>
          </cell>
          <cell r="U64" t="str">
            <v>Masculino</v>
          </cell>
          <cell r="V64" t="str">
            <v>FUNDO MONTELIMA</v>
          </cell>
          <cell r="W64">
            <v>16</v>
          </cell>
          <cell r="X64">
            <v>8</v>
          </cell>
          <cell r="Y64">
            <v>3</v>
          </cell>
        </row>
        <row r="65">
          <cell r="F65" t="str">
            <v>03640111</v>
          </cell>
          <cell r="G65" t="str">
            <v>DURAND NAMUCHE JOSE PATROCINIO</v>
          </cell>
          <cell r="H65">
            <v>3640111</v>
          </cell>
          <cell r="I65" t="str">
            <v>AGRICOLA CHIRA</v>
          </cell>
          <cell r="J65">
            <v>39748</v>
          </cell>
          <cell r="K65">
            <v>39748</v>
          </cell>
          <cell r="L65" t="str">
            <v>GERENCIA AGRICOLA</v>
          </cell>
          <cell r="M65" t="str">
            <v>FUNDO MONTELIMA</v>
          </cell>
          <cell r="N65" t="str">
            <v>OBRERO AGRICOLA</v>
          </cell>
          <cell r="O65" t="str">
            <v>MENDOZA CANTO JEN JANI</v>
          </cell>
          <cell r="P65">
            <v>20954</v>
          </cell>
          <cell r="Q65" t="str">
            <v>AREQUIPA 126</v>
          </cell>
          <cell r="R65" t="str">
            <v>153</v>
          </cell>
          <cell r="S65" t="str">
            <v>153PZ03020</v>
          </cell>
          <cell r="T65" t="str">
            <v>M.O. Fabricaci?</v>
          </cell>
          <cell r="U65" t="str">
            <v>Masculino</v>
          </cell>
          <cell r="V65" t="str">
            <v>FUNDO MONTELIMA</v>
          </cell>
          <cell r="W65">
            <v>16</v>
          </cell>
          <cell r="X65">
            <v>7</v>
          </cell>
          <cell r="Y65">
            <v>1</v>
          </cell>
        </row>
        <row r="66">
          <cell r="F66" t="str">
            <v>03655331</v>
          </cell>
          <cell r="G66" t="str">
            <v>GARCIA IPANAQUE CARLOS FERNANDO</v>
          </cell>
          <cell r="H66">
            <v>3655331</v>
          </cell>
          <cell r="I66" t="str">
            <v>OBREROS SUC DE CHIRA</v>
          </cell>
          <cell r="J66">
            <v>39753</v>
          </cell>
          <cell r="K66">
            <v>39753</v>
          </cell>
          <cell r="L66" t="str">
            <v>GERENCIA INDUSTRIAL Y MANTENIMIENTO</v>
          </cell>
          <cell r="M66" t="str">
            <v>MANTENIMIENTO INDUSTRIAL</v>
          </cell>
          <cell r="N66" t="str">
            <v>SOLDADOR DE PLANTA</v>
          </cell>
          <cell r="O66" t="str">
            <v>ROMERO COLLANTES ROY JAMES</v>
          </cell>
          <cell r="P66">
            <v>25455</v>
          </cell>
          <cell r="Q66" t="str">
            <v>PANAMERICANA S/N</v>
          </cell>
          <cell r="R66" t="str">
            <v>157</v>
          </cell>
          <cell r="S66" t="str">
            <v>157PA99001</v>
          </cell>
          <cell r="T66" t="str">
            <v>Mano de Obra Interna</v>
          </cell>
          <cell r="U66" t="str">
            <v>Masculino</v>
          </cell>
          <cell r="V66" t="str">
            <v>FUNDO MONTELIMA</v>
          </cell>
          <cell r="W66">
            <v>16</v>
          </cell>
          <cell r="X66">
            <v>6</v>
          </cell>
          <cell r="Y66">
            <v>27</v>
          </cell>
        </row>
        <row r="67">
          <cell r="F67" t="str">
            <v>03669951</v>
          </cell>
          <cell r="G67" t="str">
            <v>ATOCHE CANOVA LUCAS AUGUSTO</v>
          </cell>
          <cell r="H67">
            <v>3669951</v>
          </cell>
          <cell r="I67" t="str">
            <v>OBREROS SUC DE CHIRA</v>
          </cell>
          <cell r="J67">
            <v>39753</v>
          </cell>
          <cell r="K67">
            <v>39753</v>
          </cell>
          <cell r="L67" t="str">
            <v>GERENCIA INDUSTRIAL Y MANTENIMIENTO</v>
          </cell>
          <cell r="M67" t="str">
            <v>MANTENIMIENTO INDUSTRIAL</v>
          </cell>
          <cell r="N67" t="str">
            <v>SOLDADOR DE PLANTA</v>
          </cell>
          <cell r="O67" t="str">
            <v>REYES CRUZ JOSEPH ALEXIS</v>
          </cell>
          <cell r="P67">
            <v>26099</v>
          </cell>
          <cell r="Q67" t="str">
            <v>SAN ISIDRO S/N</v>
          </cell>
          <cell r="R67" t="str">
            <v>157</v>
          </cell>
          <cell r="S67" t="str">
            <v>157PA99001</v>
          </cell>
          <cell r="T67" t="str">
            <v>Mano de Obra Interna</v>
          </cell>
          <cell r="U67" t="str">
            <v>Masculino</v>
          </cell>
          <cell r="V67" t="str">
            <v>FUNDO MONTELIMA</v>
          </cell>
          <cell r="W67">
            <v>16</v>
          </cell>
          <cell r="X67">
            <v>6</v>
          </cell>
          <cell r="Y67">
            <v>27</v>
          </cell>
        </row>
        <row r="68">
          <cell r="F68" t="str">
            <v>03661274</v>
          </cell>
          <cell r="G68" t="str">
            <v>JIMENEZ NOLE WILLIAN RAUL</v>
          </cell>
          <cell r="H68">
            <v>3661274</v>
          </cell>
          <cell r="I68" t="str">
            <v>EMPLEA SUC. DE CHIRA</v>
          </cell>
          <cell r="J68">
            <v>39753</v>
          </cell>
          <cell r="K68">
            <v>39753</v>
          </cell>
          <cell r="L68" t="str">
            <v>GERENCIA INDUSTRIAL Y MANTENIMIENTO</v>
          </cell>
          <cell r="M68" t="str">
            <v>PRODUCCION</v>
          </cell>
          <cell r="N68" t="str">
            <v>SUPERVISOR SR DE PRODUCCION ETANOL</v>
          </cell>
          <cell r="O68" t="str">
            <v>FLORES DUAREZ ALEXANDER MOISES</v>
          </cell>
          <cell r="P68">
            <v>26276</v>
          </cell>
          <cell r="Q68" t="str">
            <v>MARIA AUXILIADORA N° 750  POR COMISARIA ANTIDROGAS</v>
          </cell>
          <cell r="R68" t="str">
            <v>157</v>
          </cell>
          <cell r="S68" t="str">
            <v>157PA00110</v>
          </cell>
          <cell r="T68" t="str">
            <v>Extracción de Jugo</v>
          </cell>
          <cell r="U68" t="str">
            <v>Masculino</v>
          </cell>
          <cell r="V68" t="str">
            <v>FUNDO MONTELIMA</v>
          </cell>
          <cell r="W68">
            <v>16</v>
          </cell>
          <cell r="X68">
            <v>6</v>
          </cell>
          <cell r="Y68">
            <v>27</v>
          </cell>
        </row>
        <row r="69">
          <cell r="F69" t="str">
            <v>03473055</v>
          </cell>
          <cell r="G69" t="str">
            <v>MOGOLLON CRUZ FRANKLIN MELQUIADES</v>
          </cell>
          <cell r="H69">
            <v>3473055</v>
          </cell>
          <cell r="I69" t="str">
            <v>OBREROS CHIRA</v>
          </cell>
          <cell r="J69">
            <v>39757</v>
          </cell>
          <cell r="K69">
            <v>39757</v>
          </cell>
          <cell r="L69" t="str">
            <v>GERENCIA DE OPERACIONES</v>
          </cell>
          <cell r="M69" t="str">
            <v>COSECHA</v>
          </cell>
          <cell r="N69" t="str">
            <v>LIDER DE COSECHA</v>
          </cell>
          <cell r="O69" t="str">
            <v>LOPEZ SANCHEZ VICTOR STALIN</v>
          </cell>
          <cell r="P69">
            <v>24541</v>
          </cell>
          <cell r="Q69" t="str">
            <v>TRUJILLO S/N  POR LA IGLESIA SAN ISIDRO</v>
          </cell>
          <cell r="R69" t="str">
            <v>153</v>
          </cell>
          <cell r="S69" t="str">
            <v>153PZZ3023</v>
          </cell>
          <cell r="T69" t="str">
            <v>COSECHA ORDENES INTE</v>
          </cell>
          <cell r="U69" t="str">
            <v>Masculino</v>
          </cell>
          <cell r="V69" t="str">
            <v>FUNDO MONTELIMA</v>
          </cell>
          <cell r="W69">
            <v>16</v>
          </cell>
          <cell r="X69">
            <v>6</v>
          </cell>
          <cell r="Y69">
            <v>23</v>
          </cell>
        </row>
        <row r="70">
          <cell r="F70">
            <v>43371360</v>
          </cell>
          <cell r="G70" t="str">
            <v>GARCIA SANCHEZ CESAR AUGUSTO</v>
          </cell>
          <cell r="H70">
            <v>43371360</v>
          </cell>
          <cell r="I70" t="str">
            <v>AGRICOLA CHIRA</v>
          </cell>
          <cell r="J70">
            <v>39765</v>
          </cell>
          <cell r="K70">
            <v>39765</v>
          </cell>
          <cell r="L70" t="str">
            <v>GERENCIA AGRICOLA</v>
          </cell>
          <cell r="M70" t="str">
            <v>FUNDO MONTELIMA</v>
          </cell>
          <cell r="N70" t="str">
            <v>OBRERO AGRICOLA</v>
          </cell>
          <cell r="O70" t="str">
            <v>MENDOZA MOGOLLON CARLOS DANIEL</v>
          </cell>
          <cell r="P70">
            <v>31383</v>
          </cell>
          <cell r="Q70" t="str">
            <v>PIURA S/N  CASERIO MONTELIMA</v>
          </cell>
          <cell r="R70" t="str">
            <v>153</v>
          </cell>
          <cell r="S70" t="str">
            <v>153PZ03020</v>
          </cell>
          <cell r="T70" t="str">
            <v>M.O. Fabricaci?</v>
          </cell>
          <cell r="U70" t="str">
            <v>Masculino</v>
          </cell>
          <cell r="V70" t="str">
            <v>FUNDO MONTELIMA</v>
          </cell>
          <cell r="W70">
            <v>16</v>
          </cell>
          <cell r="X70">
            <v>6</v>
          </cell>
          <cell r="Y70">
            <v>15</v>
          </cell>
        </row>
        <row r="71">
          <cell r="F71" t="str">
            <v>03695260</v>
          </cell>
          <cell r="G71" t="str">
            <v>AGURTO LOPEZ DERVIS DENNYS</v>
          </cell>
          <cell r="H71">
            <v>3695260</v>
          </cell>
          <cell r="I71" t="str">
            <v>OBREROS CHIRA</v>
          </cell>
          <cell r="J71">
            <v>39769</v>
          </cell>
          <cell r="K71">
            <v>39769</v>
          </cell>
          <cell r="L71" t="str">
            <v>GERENCIA AGRICOLA</v>
          </cell>
          <cell r="M71" t="str">
            <v>FUNDO MONTELIMA</v>
          </cell>
          <cell r="N71" t="str">
            <v>OPERADOR DE CONTROL DE RIEGO Y ELECTROBO</v>
          </cell>
          <cell r="O71" t="str">
            <v>TORRES SILVA RAUL JAVIER</v>
          </cell>
          <cell r="P71">
            <v>28652</v>
          </cell>
          <cell r="Q71" t="str">
            <v>LOS ALMENDRAS MZ G3 LT. 1 POR EL COLISEO JOSE FLACO DIOSES L</v>
          </cell>
          <cell r="R71" t="str">
            <v>153</v>
          </cell>
          <cell r="S71" t="str">
            <v>153PZ03020</v>
          </cell>
          <cell r="T71" t="str">
            <v>M.O. Fabricaci?</v>
          </cell>
          <cell r="U71" t="str">
            <v>Masculino</v>
          </cell>
          <cell r="V71" t="str">
            <v>FUNDO MONTELIMA</v>
          </cell>
          <cell r="W71">
            <v>16</v>
          </cell>
          <cell r="X71">
            <v>6</v>
          </cell>
          <cell r="Y71">
            <v>11</v>
          </cell>
        </row>
        <row r="72">
          <cell r="F72">
            <v>44182116</v>
          </cell>
          <cell r="G72" t="str">
            <v>VALLADARES PALACIOS EDER ADAN</v>
          </cell>
          <cell r="H72">
            <v>44182116</v>
          </cell>
          <cell r="I72" t="str">
            <v>OBREROS SUC DE CHIRA</v>
          </cell>
          <cell r="J72">
            <v>39776</v>
          </cell>
          <cell r="K72">
            <v>39776</v>
          </cell>
          <cell r="L72" t="str">
            <v>GERENCIA INDUSTRIAL Y MANTENIMIENTO</v>
          </cell>
          <cell r="M72" t="str">
            <v>PRODUCCION</v>
          </cell>
          <cell r="N72" t="str">
            <v>OPERADOR DE FERMENTACION</v>
          </cell>
          <cell r="O72" t="str">
            <v>SEMINARIO URBINA JOSE ALFREDO</v>
          </cell>
          <cell r="P72">
            <v>31880</v>
          </cell>
          <cell r="Q72" t="str">
            <v>PANAMERICANA S/N  SECTOR FATIMA</v>
          </cell>
          <cell r="R72" t="str">
            <v>157</v>
          </cell>
          <cell r="S72" t="str">
            <v>157PC00110</v>
          </cell>
          <cell r="T72" t="str">
            <v>Fermentación</v>
          </cell>
          <cell r="U72" t="str">
            <v>Masculino</v>
          </cell>
          <cell r="V72" t="str">
            <v>FUNDO MONTELIMA</v>
          </cell>
          <cell r="W72">
            <v>16</v>
          </cell>
          <cell r="X72">
            <v>6</v>
          </cell>
          <cell r="Y72">
            <v>4</v>
          </cell>
        </row>
        <row r="73">
          <cell r="F73">
            <v>40639490</v>
          </cell>
          <cell r="G73" t="str">
            <v>TORRES SILVA RAUL JAVIER</v>
          </cell>
          <cell r="H73">
            <v>40639490</v>
          </cell>
          <cell r="I73" t="str">
            <v>EMPLEADO CHIRA</v>
          </cell>
          <cell r="J73">
            <v>39818</v>
          </cell>
          <cell r="K73">
            <v>39818</v>
          </cell>
          <cell r="L73" t="str">
            <v>GERENCIA AGRICOLA</v>
          </cell>
          <cell r="M73" t="str">
            <v>MANTENIMIENTO DE RIEGO Y BOMBAS</v>
          </cell>
          <cell r="N73" t="str">
            <v>SUPERVISOR SR DE MANT. DE RIEGO</v>
          </cell>
          <cell r="O73" t="str">
            <v>HANSEN GAMARRA NILS ENRIQUE</v>
          </cell>
          <cell r="P73">
            <v>28584</v>
          </cell>
          <cell r="Q73" t="str">
            <v>CASERIO SAN JUAN DE LA VIRGEN S/N   VENTARRONES</v>
          </cell>
          <cell r="R73" t="str">
            <v>153</v>
          </cell>
          <cell r="S73" t="str">
            <v>153PZZ3027</v>
          </cell>
          <cell r="T73" t="str">
            <v>Mtto Riego LB2</v>
          </cell>
          <cell r="U73" t="str">
            <v>Masculino</v>
          </cell>
          <cell r="V73" t="str">
            <v>FUNDO LOBO</v>
          </cell>
          <cell r="W73">
            <v>16</v>
          </cell>
          <cell r="X73">
            <v>4</v>
          </cell>
          <cell r="Y73">
            <v>23</v>
          </cell>
        </row>
        <row r="74">
          <cell r="F74" t="str">
            <v>03627159</v>
          </cell>
          <cell r="G74" t="str">
            <v>TAVARA MENDOZA FEDERICO</v>
          </cell>
          <cell r="H74">
            <v>3627159</v>
          </cell>
          <cell r="I74" t="str">
            <v>AGRICOLA CHIRA</v>
          </cell>
          <cell r="J74">
            <v>39821</v>
          </cell>
          <cell r="K74">
            <v>39821</v>
          </cell>
          <cell r="L74" t="str">
            <v>GERENCIA AGRICOLA</v>
          </cell>
          <cell r="M74" t="str">
            <v>FUNDO MONTELIMA</v>
          </cell>
          <cell r="N74" t="str">
            <v>OBRERO AGRICOLA</v>
          </cell>
          <cell r="O74" t="str">
            <v>MENDOZA MOGOLLON CARLOS DANIEL</v>
          </cell>
          <cell r="P74">
            <v>21750</v>
          </cell>
          <cell r="Q74" t="str">
            <v>03 DE MAYO N° 122   FRENTE A LOZA DEPORTIVA</v>
          </cell>
          <cell r="R74" t="str">
            <v>153</v>
          </cell>
          <cell r="S74" t="str">
            <v>153PZ03020</v>
          </cell>
          <cell r="T74" t="str">
            <v>M.O. Fabricaci?</v>
          </cell>
          <cell r="U74" t="str">
            <v>Masculino</v>
          </cell>
          <cell r="V74" t="str">
            <v>FUNDO MONTELIMA</v>
          </cell>
          <cell r="W74">
            <v>16</v>
          </cell>
          <cell r="X74">
            <v>4</v>
          </cell>
          <cell r="Y74">
            <v>20</v>
          </cell>
        </row>
        <row r="75">
          <cell r="F75">
            <v>44008084</v>
          </cell>
          <cell r="G75" t="str">
            <v>MERA CHU RICARDO NORVIL</v>
          </cell>
          <cell r="H75">
            <v>44008084</v>
          </cell>
          <cell r="I75" t="str">
            <v>EMPLEA SUC. DE CHIRA</v>
          </cell>
          <cell r="J75">
            <v>39845</v>
          </cell>
          <cell r="K75">
            <v>39845</v>
          </cell>
          <cell r="L75" t="str">
            <v>GERENCIA INDUSTRIAL Y MANTENIMIENTO</v>
          </cell>
          <cell r="M75" t="str">
            <v>GERENCIA INDUSTRIAL Y MANTENIMIENTO</v>
          </cell>
          <cell r="N75" t="str">
            <v>GERENTE INDUSTRIAL Y MANTENIMIENTO</v>
          </cell>
          <cell r="O75" t="str">
            <v>ZETOLA BURNEO MARIO ROCCO</v>
          </cell>
          <cell r="P75">
            <v>31722</v>
          </cell>
          <cell r="Q75" t="str">
            <v>LAS CASUARINAS 165  SANTA ISABEL</v>
          </cell>
          <cell r="R75" t="str">
            <v>157</v>
          </cell>
          <cell r="S75" t="str">
            <v>157AG09911</v>
          </cell>
          <cell r="T75" t="str">
            <v>Adm. Fábrica Común</v>
          </cell>
          <cell r="U75" t="str">
            <v>Masculino</v>
          </cell>
          <cell r="V75" t="str">
            <v>FUNDO MONTELIMA</v>
          </cell>
          <cell r="W75">
            <v>16</v>
          </cell>
          <cell r="X75">
            <v>3</v>
          </cell>
          <cell r="Y75">
            <v>27</v>
          </cell>
        </row>
        <row r="76">
          <cell r="F76">
            <v>43207160</v>
          </cell>
          <cell r="G76" t="str">
            <v>ARCELA CASTRO PEDRO PABLO</v>
          </cell>
          <cell r="H76">
            <v>43207160</v>
          </cell>
          <cell r="I76" t="str">
            <v>EMPLEADO CHIRA</v>
          </cell>
          <cell r="J76">
            <v>39860</v>
          </cell>
          <cell r="K76">
            <v>39860</v>
          </cell>
          <cell r="L76" t="str">
            <v>GERENCIA DE OPERACIONES</v>
          </cell>
          <cell r="M76" t="str">
            <v>OPERACIONES AGRICOLAS Y TRANSPORTE</v>
          </cell>
          <cell r="N76" t="str">
            <v>SUPERVISOR JR DE COSECHA</v>
          </cell>
          <cell r="O76" t="str">
            <v>LOPEZ SANCHEZ VICTOR STALIN</v>
          </cell>
          <cell r="P76">
            <v>30055</v>
          </cell>
          <cell r="Q76" t="str">
            <v>SECTOR MALVINAS   FRENTE A LA CANCHA DEPORTIVA MALVINAS</v>
          </cell>
          <cell r="R76" t="str">
            <v>153</v>
          </cell>
          <cell r="S76" t="str">
            <v>153PZZ3005</v>
          </cell>
          <cell r="T76" t="str">
            <v>COSECHA</v>
          </cell>
          <cell r="U76" t="str">
            <v>Masculino</v>
          </cell>
          <cell r="V76" t="str">
            <v>FUNDO MONTELIMA</v>
          </cell>
          <cell r="W76">
            <v>16</v>
          </cell>
          <cell r="X76">
            <v>3</v>
          </cell>
          <cell r="Y76">
            <v>12</v>
          </cell>
        </row>
        <row r="77">
          <cell r="F77">
            <v>40949917</v>
          </cell>
          <cell r="G77" t="str">
            <v>ANASTACIO ALVARADO JORGE LUIS</v>
          </cell>
          <cell r="H77">
            <v>40949917</v>
          </cell>
          <cell r="I77" t="str">
            <v>OBREROS SUC DE CHIRA</v>
          </cell>
          <cell r="J77">
            <v>39862</v>
          </cell>
          <cell r="K77">
            <v>39862</v>
          </cell>
          <cell r="L77" t="str">
            <v>GERENCIA INDUSTRIAL Y MANTENIMIENTO</v>
          </cell>
          <cell r="M77" t="str">
            <v>PRODUCCION</v>
          </cell>
          <cell r="N77" t="str">
            <v>OPERADOR DE FERMENTACION</v>
          </cell>
          <cell r="O77" t="str">
            <v>SEMINARIO URBINA JOSE ALFREDO</v>
          </cell>
          <cell r="P77">
            <v>29370</v>
          </cell>
          <cell r="Q77" t="str">
            <v>URB. MICAELA BASTIDAS ETAPA 4 MZL2 LT-4 ALTURA DE EX PEAJE</v>
          </cell>
          <cell r="R77" t="str">
            <v>157</v>
          </cell>
          <cell r="S77" t="str">
            <v>157PC00110</v>
          </cell>
          <cell r="T77" t="str">
            <v>Fermentación</v>
          </cell>
          <cell r="U77" t="str">
            <v>Masculino</v>
          </cell>
          <cell r="V77" t="str">
            <v>FUNDO MONTELIMA</v>
          </cell>
          <cell r="W77">
            <v>16</v>
          </cell>
          <cell r="X77">
            <v>3</v>
          </cell>
          <cell r="Y77">
            <v>10</v>
          </cell>
        </row>
        <row r="78">
          <cell r="F78" t="str">
            <v>03674897</v>
          </cell>
          <cell r="G78" t="str">
            <v>ALAMA VINCES VICTOR ANDRES</v>
          </cell>
          <cell r="H78">
            <v>3674897</v>
          </cell>
          <cell r="I78" t="str">
            <v>OBREROS CHIRA</v>
          </cell>
          <cell r="J78">
            <v>39867</v>
          </cell>
          <cell r="K78">
            <v>39867</v>
          </cell>
          <cell r="L78" t="str">
            <v>GERENCIA DE OPERACIONES</v>
          </cell>
          <cell r="M78" t="str">
            <v>MANTENIMIENTO</v>
          </cell>
          <cell r="N78" t="str">
            <v>TECNICO DE MANTENIMIENTO</v>
          </cell>
          <cell r="O78" t="str">
            <v>MEJIA MORALES EDUARDO ENRIQUE</v>
          </cell>
          <cell r="P78">
            <v>25688</v>
          </cell>
          <cell r="Q78" t="str">
            <v>BRASIL MZ. G LOTE 49  AA.HH. JORGE BASADRE</v>
          </cell>
          <cell r="R78" t="str">
            <v>153</v>
          </cell>
          <cell r="S78" t="str">
            <v>153PZZ3021</v>
          </cell>
          <cell r="T78" t="str">
            <v>MANT CAT MO</v>
          </cell>
          <cell r="U78" t="str">
            <v>Masculino</v>
          </cell>
          <cell r="V78" t="str">
            <v>FUNDO MONTELIMA</v>
          </cell>
          <cell r="W78">
            <v>16</v>
          </cell>
          <cell r="X78">
            <v>3</v>
          </cell>
          <cell r="Y78">
            <v>5</v>
          </cell>
        </row>
        <row r="79">
          <cell r="F79" t="str">
            <v>03507481</v>
          </cell>
          <cell r="G79" t="str">
            <v>SERNAQUE COBEÑAS FRANCISCO</v>
          </cell>
          <cell r="H79">
            <v>3507481</v>
          </cell>
          <cell r="I79" t="str">
            <v>AGRICOLA CHIRA</v>
          </cell>
          <cell r="J79">
            <v>39873</v>
          </cell>
          <cell r="K79">
            <v>39873</v>
          </cell>
          <cell r="L79" t="str">
            <v>GERENCIA AGRICOLA</v>
          </cell>
          <cell r="M79" t="str">
            <v>FUNDO MONTELIMA</v>
          </cell>
          <cell r="N79" t="str">
            <v>OBRERO AGRICOLA</v>
          </cell>
          <cell r="O79" t="str">
            <v>MENDOZA CANTO JEN JANI</v>
          </cell>
          <cell r="P79">
            <v>28097</v>
          </cell>
          <cell r="Q79" t="str">
            <v>AREQUIPA S/N  CASERIO LA LIBERTAD</v>
          </cell>
          <cell r="R79" t="str">
            <v>153</v>
          </cell>
          <cell r="S79" t="str">
            <v>153PZ03020</v>
          </cell>
          <cell r="T79" t="str">
            <v>M.O. Fabricaci?</v>
          </cell>
          <cell r="U79" t="str">
            <v>Masculino</v>
          </cell>
          <cell r="V79" t="str">
            <v>FUNDO MONTELIMA</v>
          </cell>
          <cell r="W79">
            <v>16</v>
          </cell>
          <cell r="X79">
            <v>2</v>
          </cell>
          <cell r="Y79">
            <v>27</v>
          </cell>
        </row>
        <row r="80">
          <cell r="F80" t="str">
            <v>03506256</v>
          </cell>
          <cell r="G80" t="str">
            <v>MEDINA YEPEZ DANY MANUEL</v>
          </cell>
          <cell r="H80">
            <v>3506256</v>
          </cell>
          <cell r="I80" t="str">
            <v>OBREROS CHIRA</v>
          </cell>
          <cell r="J80">
            <v>39874</v>
          </cell>
          <cell r="K80">
            <v>39874</v>
          </cell>
          <cell r="L80" t="str">
            <v>GERENCIA AGRICOLA</v>
          </cell>
          <cell r="M80" t="str">
            <v>CPIU</v>
          </cell>
          <cell r="N80" t="str">
            <v>OPERADOR DE CPIU</v>
          </cell>
          <cell r="O80" t="str">
            <v>BACILIO HERNANDEZ JESSICA ELIZABETH    Z</v>
          </cell>
          <cell r="P80">
            <v>28326</v>
          </cell>
          <cell r="Q80" t="str">
            <v>SECTOR LA CHIRA S/N  A DETRAS DEL COLEGIO SAN JOSE</v>
          </cell>
          <cell r="R80" t="str">
            <v>153</v>
          </cell>
          <cell r="U80" t="str">
            <v>Masculino</v>
          </cell>
          <cell r="V80" t="str">
            <v>FUNDO LOBO</v>
          </cell>
          <cell r="W80">
            <v>16</v>
          </cell>
          <cell r="X80">
            <v>2</v>
          </cell>
          <cell r="Y80">
            <v>26</v>
          </cell>
        </row>
        <row r="81">
          <cell r="F81">
            <v>41088411</v>
          </cell>
          <cell r="G81" t="str">
            <v>REYES PUCHULAN ESTEBAN</v>
          </cell>
          <cell r="H81">
            <v>41088411</v>
          </cell>
          <cell r="I81" t="str">
            <v>EMPLEADO CHIRA</v>
          </cell>
          <cell r="J81">
            <v>39874</v>
          </cell>
          <cell r="K81">
            <v>39874</v>
          </cell>
          <cell r="L81" t="str">
            <v>GERENCIA AGRICOLA</v>
          </cell>
          <cell r="M81" t="str">
            <v>GERENCIA AGRICOLA</v>
          </cell>
          <cell r="N81" t="str">
            <v>PLANIFICADOR DE CONSUMOS AGRICOLAS</v>
          </cell>
          <cell r="O81" t="str">
            <v>VASQUEZ PINDAY OXSLIER LENIN</v>
          </cell>
          <cell r="P81">
            <v>29102</v>
          </cell>
          <cell r="Q81" t="str">
            <v>SECTOR CENTRO S/N  AL COSTADO DE LA IGLESIA SAN JOSE</v>
          </cell>
          <cell r="R81" t="str">
            <v>153</v>
          </cell>
          <cell r="S81" t="str">
            <v>153AG09923</v>
          </cell>
          <cell r="T81" t="str">
            <v>G. Central Op. Agric</v>
          </cell>
          <cell r="U81" t="str">
            <v>Masculino</v>
          </cell>
          <cell r="V81" t="str">
            <v>FUNDO LOBO</v>
          </cell>
          <cell r="W81">
            <v>16</v>
          </cell>
          <cell r="X81">
            <v>2</v>
          </cell>
          <cell r="Y81">
            <v>26</v>
          </cell>
        </row>
        <row r="82">
          <cell r="F82">
            <v>44029228</v>
          </cell>
          <cell r="G82" t="str">
            <v>ESPINOZA ATOCHE JOSE MILLER</v>
          </cell>
          <cell r="H82">
            <v>44029228</v>
          </cell>
          <cell r="I82" t="str">
            <v>OBREROS CHIRA</v>
          </cell>
          <cell r="J82">
            <v>39885</v>
          </cell>
          <cell r="K82">
            <v>39885</v>
          </cell>
          <cell r="L82" t="str">
            <v>GERENCIA AGRICOLA</v>
          </cell>
          <cell r="M82" t="str">
            <v>FUNDO MONTELIMA</v>
          </cell>
          <cell r="N82" t="str">
            <v>LIDER DE MANTENIMIENTO DE RIEGO</v>
          </cell>
          <cell r="O82" t="str">
            <v>TORRES SILVA RAUL JAVIER</v>
          </cell>
          <cell r="P82">
            <v>31694</v>
          </cell>
          <cell r="Q82" t="str">
            <v>ARBOLEDA N° 09  COLEGIO ROSA CARDO DE GARDERAS</v>
          </cell>
          <cell r="R82" t="str">
            <v>153</v>
          </cell>
          <cell r="S82" t="str">
            <v>153PZ03020</v>
          </cell>
          <cell r="T82" t="str">
            <v>M.O. Fabricaci?</v>
          </cell>
          <cell r="U82" t="str">
            <v>Masculino</v>
          </cell>
          <cell r="V82" t="str">
            <v>FUNDO MONTELIMA</v>
          </cell>
          <cell r="W82">
            <v>16</v>
          </cell>
          <cell r="X82">
            <v>2</v>
          </cell>
          <cell r="Y82">
            <v>15</v>
          </cell>
        </row>
        <row r="83">
          <cell r="F83" t="str">
            <v>03900927</v>
          </cell>
          <cell r="G83" t="str">
            <v>FLORES OJEDA JEFFRY FRANCISCO</v>
          </cell>
          <cell r="H83">
            <v>3900927</v>
          </cell>
          <cell r="I83" t="str">
            <v>OBREROS CHIRA</v>
          </cell>
          <cell r="J83">
            <v>39885</v>
          </cell>
          <cell r="K83">
            <v>39885</v>
          </cell>
          <cell r="L83" t="str">
            <v>GERENCIA AGRICOLA</v>
          </cell>
          <cell r="M83" t="str">
            <v>FUNDO SAN VICENTE</v>
          </cell>
          <cell r="N83" t="str">
            <v>OPERADOR DE CONTROL DE RIEGO Y ELECTROBO</v>
          </cell>
          <cell r="O83" t="str">
            <v>SEMINARIO VARGAS ADRIANA ESTEFANY</v>
          </cell>
          <cell r="P83">
            <v>28600</v>
          </cell>
          <cell r="Q83" t="str">
            <v>ANDREZ RAZURI N° 208  AA.HH. EL OBRERO, DETRAS DEL GRIFO SEM</v>
          </cell>
          <cell r="R83" t="str">
            <v>153</v>
          </cell>
          <cell r="S83" t="str">
            <v>153PZ03020</v>
          </cell>
          <cell r="T83" t="str">
            <v>M.O. Fabricaci?</v>
          </cell>
          <cell r="U83" t="str">
            <v>Masculino</v>
          </cell>
          <cell r="V83" t="str">
            <v>FUNDO SAN VICENTE</v>
          </cell>
          <cell r="W83">
            <v>16</v>
          </cell>
          <cell r="X83">
            <v>2</v>
          </cell>
          <cell r="Y83">
            <v>15</v>
          </cell>
        </row>
        <row r="84">
          <cell r="F84">
            <v>44277887</v>
          </cell>
          <cell r="G84" t="str">
            <v>QUEZADA GIRON JOSE ANTONIO</v>
          </cell>
          <cell r="H84">
            <v>44277887</v>
          </cell>
          <cell r="I84" t="str">
            <v>OBREROS SUC DE CHIRA</v>
          </cell>
          <cell r="J84">
            <v>39904</v>
          </cell>
          <cell r="K84">
            <v>39904</v>
          </cell>
          <cell r="L84" t="str">
            <v>GERENCIA INDUSTRIAL Y MANTENIMIENTO</v>
          </cell>
          <cell r="M84" t="str">
            <v>PRODUCCION</v>
          </cell>
          <cell r="N84" t="str">
            <v>OPERADOR DE DESTILACION DESHIDRATACION</v>
          </cell>
          <cell r="O84" t="str">
            <v>SEMINARIO URBINA JOSE ALFREDO</v>
          </cell>
          <cell r="P84">
            <v>31912</v>
          </cell>
          <cell r="Q84" t="str">
            <v>MZ. D LOTE 12  ATRAS DEL TERMINAL PESQUERO DE PIURA</v>
          </cell>
          <cell r="R84" t="str">
            <v>157</v>
          </cell>
          <cell r="S84" t="str">
            <v>157PD00110</v>
          </cell>
          <cell r="T84" t="str">
            <v>Destil y Deshidra</v>
          </cell>
          <cell r="U84" t="str">
            <v>Masculino</v>
          </cell>
          <cell r="V84" t="str">
            <v>FUNDO MONTELIMA</v>
          </cell>
          <cell r="W84">
            <v>16</v>
          </cell>
          <cell r="X84">
            <v>1</v>
          </cell>
          <cell r="Y84">
            <v>27</v>
          </cell>
        </row>
        <row r="85">
          <cell r="F85">
            <v>45144573</v>
          </cell>
          <cell r="G85" t="str">
            <v>ATOCHE MAZA FELIX ADDERLY</v>
          </cell>
          <cell r="H85">
            <v>45144573</v>
          </cell>
          <cell r="I85" t="str">
            <v>EMPLEA SUC. DE CHIRA</v>
          </cell>
          <cell r="J85">
            <v>39934</v>
          </cell>
          <cell r="K85">
            <v>39934</v>
          </cell>
          <cell r="L85" t="str">
            <v>GERENCIA INDUSTRIAL Y MANTENIMIENTO</v>
          </cell>
          <cell r="M85" t="str">
            <v>PRODUCCION</v>
          </cell>
          <cell r="N85" t="str">
            <v>SUPERVISOR DE PRODUCCION AZUCAR</v>
          </cell>
          <cell r="O85" t="str">
            <v>FLORES DUAREZ ALEXANDER MOISES</v>
          </cell>
          <cell r="P85">
            <v>32317</v>
          </cell>
          <cell r="Q85" t="str">
            <v>IGNACIO ESCUDERO S/N  SAN PEDRO ALTO - LOS LAURELES</v>
          </cell>
          <cell r="R85" t="str">
            <v>157</v>
          </cell>
          <cell r="S85" t="str">
            <v>157PB00110</v>
          </cell>
          <cell r="T85" t="str">
            <v>Evaporación</v>
          </cell>
          <cell r="U85" t="str">
            <v>Masculino</v>
          </cell>
          <cell r="V85" t="str">
            <v>FUNDO MONTELIMA</v>
          </cell>
          <cell r="W85">
            <v>16</v>
          </cell>
          <cell r="X85">
            <v>0</v>
          </cell>
          <cell r="Y85">
            <v>27</v>
          </cell>
        </row>
        <row r="86">
          <cell r="F86">
            <v>43682441</v>
          </cell>
          <cell r="G86" t="str">
            <v>GARCIA ROJAS FRANCISCO JAVIER</v>
          </cell>
          <cell r="H86">
            <v>43682441</v>
          </cell>
          <cell r="I86" t="str">
            <v>OBREROS CHIRA</v>
          </cell>
          <cell r="J86">
            <v>39935</v>
          </cell>
          <cell r="K86">
            <v>39935</v>
          </cell>
          <cell r="L86" t="str">
            <v>GERENCIA AGRICOLA</v>
          </cell>
          <cell r="M86" t="str">
            <v>CPIU</v>
          </cell>
          <cell r="N86" t="str">
            <v>OPERADOR DE CPIU</v>
          </cell>
          <cell r="O86" t="str">
            <v>BACILIO HERNANDEZ JESSICA ELIZABETH    Z</v>
          </cell>
          <cell r="P86">
            <v>31609</v>
          </cell>
          <cell r="Q86" t="str">
            <v>SECTOR LA CHIRA S/N  VIVIATE</v>
          </cell>
          <cell r="R86" t="str">
            <v>153</v>
          </cell>
          <cell r="U86" t="str">
            <v>Masculino</v>
          </cell>
          <cell r="V86" t="str">
            <v>FUNDO LOBO</v>
          </cell>
          <cell r="W86">
            <v>16</v>
          </cell>
          <cell r="X86">
            <v>0</v>
          </cell>
          <cell r="Y86">
            <v>26</v>
          </cell>
        </row>
        <row r="87">
          <cell r="F87">
            <v>45815594</v>
          </cell>
          <cell r="G87" t="str">
            <v>CRESPO VILCHEZ TOMAS ARNALDO</v>
          </cell>
          <cell r="H87">
            <v>45815594</v>
          </cell>
          <cell r="I87" t="str">
            <v>OBREROS CHIRA</v>
          </cell>
          <cell r="J87">
            <v>39937</v>
          </cell>
          <cell r="K87">
            <v>39937</v>
          </cell>
          <cell r="L87" t="str">
            <v>GERENCIA DE OPERACIONES</v>
          </cell>
          <cell r="M87" t="str">
            <v>MANTENIMIENTO</v>
          </cell>
          <cell r="N87" t="str">
            <v>TECNICO DE MANTENIMIENTO</v>
          </cell>
          <cell r="O87" t="str">
            <v>MEJIA MORALES EDUARDO ENRIQUE</v>
          </cell>
          <cell r="P87">
            <v>32692</v>
          </cell>
          <cell r="Q87" t="str">
            <v>BOLOGNESI 329  CERCA AL POZO DE AGUA POTABLE</v>
          </cell>
          <cell r="R87" t="str">
            <v>153</v>
          </cell>
          <cell r="S87" t="str">
            <v>153PZZ3021</v>
          </cell>
          <cell r="T87" t="str">
            <v>MANT CAT MO</v>
          </cell>
          <cell r="U87" t="str">
            <v>Masculino</v>
          </cell>
          <cell r="V87" t="str">
            <v>FUNDO MONTELIMA</v>
          </cell>
          <cell r="W87">
            <v>16</v>
          </cell>
          <cell r="X87">
            <v>0</v>
          </cell>
          <cell r="Y87">
            <v>24</v>
          </cell>
        </row>
        <row r="88">
          <cell r="F88" t="str">
            <v>03476459</v>
          </cell>
          <cell r="G88" t="str">
            <v>NAVARRO BARRIENTOS MANUEL</v>
          </cell>
          <cell r="H88">
            <v>3476459</v>
          </cell>
          <cell r="I88" t="str">
            <v>AGRICOLA CHIRA</v>
          </cell>
          <cell r="J88">
            <v>39944</v>
          </cell>
          <cell r="K88">
            <v>39944</v>
          </cell>
          <cell r="L88" t="str">
            <v>GERENCIA AGRICOLA</v>
          </cell>
          <cell r="M88" t="str">
            <v>FUNDO LOBO</v>
          </cell>
          <cell r="N88" t="str">
            <v>OBRERO AGRICOLA</v>
          </cell>
          <cell r="O88" t="str">
            <v>MANAYAY BARRIOS CARLOS ANDRES</v>
          </cell>
          <cell r="P88">
            <v>22953</v>
          </cell>
          <cell r="Q88" t="str">
            <v>SECTOR CONCHAL LT 5 MZ 81 VIVIATE</v>
          </cell>
          <cell r="R88" t="str">
            <v>153</v>
          </cell>
          <cell r="S88" t="str">
            <v>153PZ03020</v>
          </cell>
          <cell r="T88" t="str">
            <v>M.O. Fabricaci?</v>
          </cell>
          <cell r="U88" t="str">
            <v>Masculino</v>
          </cell>
          <cell r="V88" t="str">
            <v>FUNDO LOBO</v>
          </cell>
          <cell r="W88">
            <v>16</v>
          </cell>
          <cell r="X88">
            <v>0</v>
          </cell>
          <cell r="Y88">
            <v>17</v>
          </cell>
        </row>
        <row r="89">
          <cell r="F89">
            <v>41367441</v>
          </cell>
          <cell r="G89" t="str">
            <v>LOPEZ MERINO CESAR AUGUSTO</v>
          </cell>
          <cell r="H89">
            <v>41367441</v>
          </cell>
          <cell r="I89" t="str">
            <v>AGRICOLA CHIRA</v>
          </cell>
          <cell r="J89">
            <v>39974</v>
          </cell>
          <cell r="K89">
            <v>39974</v>
          </cell>
          <cell r="L89" t="str">
            <v>GERENCIA AGRICOLA</v>
          </cell>
          <cell r="M89" t="str">
            <v>FUNDO MONTELIMA</v>
          </cell>
          <cell r="N89" t="str">
            <v>OBRERO AGRICOLA</v>
          </cell>
          <cell r="O89" t="str">
            <v>MENDOZA MOGOLLON CARLOS DANIEL</v>
          </cell>
          <cell r="P89">
            <v>29546</v>
          </cell>
          <cell r="Q89" t="str">
            <v>JOSE OLAYA S/N</v>
          </cell>
          <cell r="R89" t="str">
            <v>153</v>
          </cell>
          <cell r="S89" t="str">
            <v>153PZ03020</v>
          </cell>
          <cell r="T89" t="str">
            <v>M.O. Fabricaci?</v>
          </cell>
          <cell r="U89" t="str">
            <v>Masculino</v>
          </cell>
          <cell r="V89" t="str">
            <v>FUNDO MONTELIMA</v>
          </cell>
          <cell r="W89">
            <v>15</v>
          </cell>
          <cell r="X89">
            <v>11</v>
          </cell>
          <cell r="Y89">
            <v>18</v>
          </cell>
        </row>
        <row r="90">
          <cell r="F90">
            <v>42283877</v>
          </cell>
          <cell r="G90" t="str">
            <v>ZAPATA TALLEDO IVAN JAVIER</v>
          </cell>
          <cell r="H90">
            <v>42283877</v>
          </cell>
          <cell r="I90" t="str">
            <v>AGRICOLA CHIRA</v>
          </cell>
          <cell r="J90">
            <v>39980</v>
          </cell>
          <cell r="K90">
            <v>39980</v>
          </cell>
          <cell r="L90" t="str">
            <v>GERENCIA DE OPERACIONES</v>
          </cell>
          <cell r="M90" t="str">
            <v>OPERACIONES AGRICOLA</v>
          </cell>
          <cell r="N90" t="str">
            <v>CONTROLADOR</v>
          </cell>
          <cell r="O90" t="str">
            <v>LOPEZ SANCHEZ VICTOR STALIN</v>
          </cell>
          <cell r="P90">
            <v>29348</v>
          </cell>
          <cell r="Q90" t="str">
            <v>SALAVERRY S/N  AL COSTADO DEL POSTA MEDICA</v>
          </cell>
          <cell r="R90" t="str">
            <v>153</v>
          </cell>
          <cell r="U90" t="str">
            <v>Masculino</v>
          </cell>
          <cell r="V90" t="str">
            <v>FUNDO MONTELIMA</v>
          </cell>
          <cell r="W90">
            <v>15</v>
          </cell>
          <cell r="X90">
            <v>11</v>
          </cell>
          <cell r="Y90">
            <v>12</v>
          </cell>
        </row>
        <row r="91">
          <cell r="F91">
            <v>43260096</v>
          </cell>
          <cell r="G91" t="str">
            <v>CASTILLO GARCIA JULIO CESAR</v>
          </cell>
          <cell r="H91">
            <v>43260096</v>
          </cell>
          <cell r="I91" t="str">
            <v>OBREROS SUC DE CHIRA</v>
          </cell>
          <cell r="J91">
            <v>40001</v>
          </cell>
          <cell r="K91">
            <v>40001</v>
          </cell>
          <cell r="L91" t="str">
            <v>GERENCIA DE OPERACIONES</v>
          </cell>
          <cell r="M91" t="str">
            <v>ALMACEN Y DISTRIBUCION</v>
          </cell>
          <cell r="N91" t="str">
            <v>OPERADOR DE BALANZA</v>
          </cell>
          <cell r="O91" t="str">
            <v>GARRIDO SANCHEZ YADIRA SOLEDAD</v>
          </cell>
          <cell r="P91">
            <v>31288</v>
          </cell>
          <cell r="Q91" t="str">
            <v>28 DE JULIO 14  A ESPALDAS DEL CENTRO DE SALUD</v>
          </cell>
          <cell r="R91" t="str">
            <v>157</v>
          </cell>
          <cell r="S91" t="str">
            <v>157AG09937</v>
          </cell>
          <cell r="T91" t="str">
            <v>Logist/distrib Comun</v>
          </cell>
          <cell r="U91" t="str">
            <v>Masculino</v>
          </cell>
          <cell r="V91" t="str">
            <v>FUNDO MONTELIMA</v>
          </cell>
          <cell r="W91">
            <v>15</v>
          </cell>
          <cell r="X91">
            <v>10</v>
          </cell>
          <cell r="Y91">
            <v>21</v>
          </cell>
        </row>
        <row r="92">
          <cell r="F92" t="str">
            <v>03472011</v>
          </cell>
          <cell r="G92" t="str">
            <v>MOGOLLON NOLE ALBERTO</v>
          </cell>
          <cell r="H92">
            <v>3472011</v>
          </cell>
          <cell r="I92" t="str">
            <v>OBREROS CHIRA</v>
          </cell>
          <cell r="J92">
            <v>40007</v>
          </cell>
          <cell r="K92">
            <v>40007</v>
          </cell>
          <cell r="L92" t="str">
            <v>GERENCIA DE OPERACIONES</v>
          </cell>
          <cell r="M92" t="str">
            <v>COSECHA</v>
          </cell>
          <cell r="N92" t="str">
            <v>OPERADOR DE MAQUINARIA PESADA</v>
          </cell>
          <cell r="O92" t="str">
            <v>LOPEZ SANCHEZ VICTOR STALIN</v>
          </cell>
          <cell r="P92">
            <v>20677</v>
          </cell>
          <cell r="Q92" t="str">
            <v>ALMOTAXE 123  A ESPALDA DE LA EMISORA LOCAL</v>
          </cell>
          <cell r="R92" t="str">
            <v>153</v>
          </cell>
          <cell r="S92" t="str">
            <v>153PZZ3023</v>
          </cell>
          <cell r="T92" t="str">
            <v>COSECHA ORDENES INTE</v>
          </cell>
          <cell r="U92" t="str">
            <v>Masculino</v>
          </cell>
          <cell r="V92" t="str">
            <v>FUNDO MONTELIMA</v>
          </cell>
          <cell r="W92">
            <v>15</v>
          </cell>
          <cell r="X92">
            <v>10</v>
          </cell>
          <cell r="Y92">
            <v>15</v>
          </cell>
        </row>
        <row r="93">
          <cell r="F93">
            <v>43621160</v>
          </cell>
          <cell r="G93" t="str">
            <v>VASQUEZ CASTRO JIMMY</v>
          </cell>
          <cell r="H93">
            <v>43621160</v>
          </cell>
          <cell r="I93" t="str">
            <v>EMPLEADO CHIRA</v>
          </cell>
          <cell r="J93">
            <v>40014</v>
          </cell>
          <cell r="K93">
            <v>40014</v>
          </cell>
          <cell r="L93" t="str">
            <v>GERENCIA DE ADMINISTRACIÓN Y FINANZAS</v>
          </cell>
          <cell r="M93" t="str">
            <v>SISTEMAS</v>
          </cell>
          <cell r="N93" t="str">
            <v>JEFE DE SISTEMAS Y TI</v>
          </cell>
          <cell r="O93" t="str">
            <v>VIVANCO MENDOZA CARLOS ROLDAN</v>
          </cell>
          <cell r="P93">
            <v>31569</v>
          </cell>
          <cell r="Q93" t="str">
            <v>AA.HH LAS CAPULLANAS MZ C LT 1 POR LA VIDENITA</v>
          </cell>
          <cell r="R93" t="str">
            <v>153</v>
          </cell>
          <cell r="S93" t="str">
            <v>153AG09908</v>
          </cell>
          <cell r="T93" t="str">
            <v>Sistemas</v>
          </cell>
          <cell r="U93" t="str">
            <v>Masculino</v>
          </cell>
          <cell r="V93" t="str">
            <v>FUNDO MONTELIMA</v>
          </cell>
          <cell r="W93">
            <v>15</v>
          </cell>
          <cell r="X93">
            <v>10</v>
          </cell>
          <cell r="Y93">
            <v>8</v>
          </cell>
        </row>
        <row r="94">
          <cell r="F94">
            <v>47343675</v>
          </cell>
          <cell r="G94" t="str">
            <v>ORDINOLA ZAPATA JUAN JOSUE</v>
          </cell>
          <cell r="H94">
            <v>47343675</v>
          </cell>
          <cell r="I94" t="str">
            <v>EMPLEA SUC. DE CHIRA</v>
          </cell>
          <cell r="J94">
            <v>40026</v>
          </cell>
          <cell r="K94">
            <v>40026</v>
          </cell>
          <cell r="L94" t="str">
            <v>GERENCIA INDUSTRIAL Y MANTENIMIENTO</v>
          </cell>
          <cell r="M94" t="str">
            <v>PRODUCCION</v>
          </cell>
          <cell r="N94" t="str">
            <v>SUPERVISOR DE PRODUCCION AZUCAR</v>
          </cell>
          <cell r="O94" t="str">
            <v>FLORES DUAREZ ALEXANDER MOISES</v>
          </cell>
          <cell r="P94">
            <v>33518</v>
          </cell>
          <cell r="Q94" t="str">
            <v>JUAN VELAZCO N° 107  DETRAS DE LA PLATAFORMA</v>
          </cell>
          <cell r="R94" t="str">
            <v>157</v>
          </cell>
          <cell r="S94" t="str">
            <v>157PB00110</v>
          </cell>
          <cell r="T94" t="str">
            <v>Evaporación</v>
          </cell>
          <cell r="U94" t="str">
            <v>Masculino</v>
          </cell>
          <cell r="V94" t="str">
            <v>FUNDO MONTELIMA</v>
          </cell>
          <cell r="W94">
            <v>15</v>
          </cell>
          <cell r="X94">
            <v>9</v>
          </cell>
          <cell r="Y94">
            <v>27</v>
          </cell>
        </row>
        <row r="95">
          <cell r="F95">
            <v>45047385</v>
          </cell>
          <cell r="G95" t="str">
            <v>RONDOY CRUZ REYNALDO DAVID</v>
          </cell>
          <cell r="H95">
            <v>45047385</v>
          </cell>
          <cell r="I95" t="str">
            <v>OBREROS SUC DE CHIRA</v>
          </cell>
          <cell r="J95">
            <v>40026</v>
          </cell>
          <cell r="K95">
            <v>40026</v>
          </cell>
          <cell r="L95" t="str">
            <v>GERENCIA INDUSTRIAL Y MANTENIMIENTO</v>
          </cell>
          <cell r="M95" t="str">
            <v>PRODUCCION</v>
          </cell>
          <cell r="N95" t="str">
            <v>OPERADOR GRUA HILO</v>
          </cell>
          <cell r="O95" t="str">
            <v>SEMINARIO URBINA JOSE ALFREDO</v>
          </cell>
          <cell r="P95">
            <v>30112</v>
          </cell>
          <cell r="Q95" t="str">
            <v>PANAMERICANA ANTIGUA 309  BARRIO SAN MIGUEL</v>
          </cell>
          <cell r="R95" t="str">
            <v>157</v>
          </cell>
          <cell r="S95" t="str">
            <v>157PA00110</v>
          </cell>
          <cell r="T95" t="str">
            <v>Extracción de Jugo</v>
          </cell>
          <cell r="U95" t="str">
            <v>Masculino</v>
          </cell>
          <cell r="V95" t="str">
            <v>FUNDO MONTELIMA</v>
          </cell>
          <cell r="W95">
            <v>15</v>
          </cell>
          <cell r="X95">
            <v>9</v>
          </cell>
          <cell r="Y95">
            <v>27</v>
          </cell>
        </row>
        <row r="96">
          <cell r="F96" t="str">
            <v>03617192</v>
          </cell>
          <cell r="G96" t="str">
            <v>FARIAS ATOCHE ISRRAEL</v>
          </cell>
          <cell r="H96">
            <v>3617192</v>
          </cell>
          <cell r="I96" t="str">
            <v>OBREROS CHIRA</v>
          </cell>
          <cell r="J96">
            <v>40027</v>
          </cell>
          <cell r="K96">
            <v>40027</v>
          </cell>
          <cell r="L96" t="str">
            <v>GERENCIA DE OPERACIONES</v>
          </cell>
          <cell r="M96" t="str">
            <v>COSECHA</v>
          </cell>
          <cell r="N96" t="str">
            <v>OPERADOR DE MAQUINARIA PESADA</v>
          </cell>
          <cell r="O96" t="str">
            <v>LOPEZ SANCHEZ VICTOR STALIN</v>
          </cell>
          <cell r="P96">
            <v>23270</v>
          </cell>
          <cell r="Q96" t="str">
            <v>JOSE GALVEZ 18  POSTIGO DE IGLESIA</v>
          </cell>
          <cell r="R96" t="str">
            <v>153</v>
          </cell>
          <cell r="S96" t="str">
            <v>153PZZ3023</v>
          </cell>
          <cell r="T96" t="str">
            <v>COSECHA ORDENES INTE</v>
          </cell>
          <cell r="U96" t="str">
            <v>Masculino</v>
          </cell>
          <cell r="V96" t="str">
            <v>FUNDO MONTELIMA</v>
          </cell>
          <cell r="W96">
            <v>15</v>
          </cell>
          <cell r="X96">
            <v>9</v>
          </cell>
          <cell r="Y96">
            <v>26</v>
          </cell>
        </row>
        <row r="97">
          <cell r="F97" t="str">
            <v>03669971</v>
          </cell>
          <cell r="G97" t="str">
            <v>CORONADO ATOCHE ROBERTO</v>
          </cell>
          <cell r="H97">
            <v>3669971</v>
          </cell>
          <cell r="I97" t="str">
            <v>OBREROS CHIRA</v>
          </cell>
          <cell r="J97">
            <v>40027</v>
          </cell>
          <cell r="K97">
            <v>40027</v>
          </cell>
          <cell r="L97" t="str">
            <v>GERENCIA DE OPERACIONES</v>
          </cell>
          <cell r="M97" t="str">
            <v>COSECHA</v>
          </cell>
          <cell r="N97" t="str">
            <v>OPERADOR DE MAQUINARIA PESADA</v>
          </cell>
          <cell r="O97" t="str">
            <v>LOPEZ SANCHEZ VICTOR STALIN</v>
          </cell>
          <cell r="P97">
            <v>27384</v>
          </cell>
          <cell r="Q97" t="str">
            <v>SECTOR SAN ISIDRO S/N  ALTURA LA QUEBRADA LA MANUELA</v>
          </cell>
          <cell r="R97" t="str">
            <v>153</v>
          </cell>
          <cell r="S97" t="str">
            <v>153PZZ3023</v>
          </cell>
          <cell r="T97" t="str">
            <v>COSECHA ORDENES INTE</v>
          </cell>
          <cell r="U97" t="str">
            <v>Masculino</v>
          </cell>
          <cell r="V97" t="str">
            <v>FUNDO MONTELIMA</v>
          </cell>
          <cell r="W97">
            <v>15</v>
          </cell>
          <cell r="X97">
            <v>9</v>
          </cell>
          <cell r="Y97">
            <v>26</v>
          </cell>
        </row>
        <row r="98">
          <cell r="F98">
            <v>41740391</v>
          </cell>
          <cell r="G98" t="str">
            <v>YOVERA CORTEZ ANDY YURI</v>
          </cell>
          <cell r="H98">
            <v>41740391</v>
          </cell>
          <cell r="I98" t="str">
            <v>OBREROS CHIRA</v>
          </cell>
          <cell r="J98">
            <v>40027</v>
          </cell>
          <cell r="K98">
            <v>40027</v>
          </cell>
          <cell r="L98" t="str">
            <v>GERENCIA DE OPERACIONES</v>
          </cell>
          <cell r="M98" t="str">
            <v>COSECHA</v>
          </cell>
          <cell r="N98" t="str">
            <v>OPERADOR DE MAQUINARIA PESADA</v>
          </cell>
          <cell r="O98" t="str">
            <v>LOPEZ SANCHEZ VICTOR STALIN</v>
          </cell>
          <cell r="P98">
            <v>29976</v>
          </cell>
          <cell r="Q98" t="str">
            <v>MANUEL SEOANE S/N  CASERIO EL TAMBO</v>
          </cell>
          <cell r="R98" t="str">
            <v>153</v>
          </cell>
          <cell r="S98" t="str">
            <v>153PZZ3023</v>
          </cell>
          <cell r="T98" t="str">
            <v>COSECHA ORDENES INTE</v>
          </cell>
          <cell r="U98" t="str">
            <v>Masculino</v>
          </cell>
          <cell r="V98" t="str">
            <v>FUNDO MONTELIMA</v>
          </cell>
          <cell r="W98">
            <v>15</v>
          </cell>
          <cell r="X98">
            <v>9</v>
          </cell>
          <cell r="Y98">
            <v>26</v>
          </cell>
        </row>
        <row r="99">
          <cell r="F99" t="str">
            <v>03484572</v>
          </cell>
          <cell r="G99" t="str">
            <v>BACA PALOMINO PABLO</v>
          </cell>
          <cell r="H99">
            <v>3484572</v>
          </cell>
          <cell r="I99" t="str">
            <v>OBREROS CHIRA</v>
          </cell>
          <cell r="J99">
            <v>40027</v>
          </cell>
          <cell r="K99">
            <v>40027</v>
          </cell>
          <cell r="L99" t="str">
            <v>GERENCIA DE OPERACIONES</v>
          </cell>
          <cell r="M99" t="str">
            <v>COSECHA</v>
          </cell>
          <cell r="N99" t="str">
            <v>OPERADOR DE MAQUINARIA PESADA</v>
          </cell>
          <cell r="O99" t="str">
            <v>LOPEZ SANCHEZ VICTOR STALIN</v>
          </cell>
          <cell r="P99">
            <v>21576</v>
          </cell>
          <cell r="Q99" t="str">
            <v>CALLE MANUELITA SAENZ S/N  CASERIO EL TAMBO</v>
          </cell>
          <cell r="R99" t="str">
            <v>153</v>
          </cell>
          <cell r="S99" t="str">
            <v>153PZZ3023</v>
          </cell>
          <cell r="T99" t="str">
            <v>COSECHA ORDENES INTE</v>
          </cell>
          <cell r="U99" t="str">
            <v>Masculino</v>
          </cell>
          <cell r="V99" t="str">
            <v>FUNDO MONTELIMA</v>
          </cell>
          <cell r="W99">
            <v>15</v>
          </cell>
          <cell r="X99">
            <v>9</v>
          </cell>
          <cell r="Y99">
            <v>26</v>
          </cell>
        </row>
        <row r="100">
          <cell r="F100">
            <v>42070640</v>
          </cell>
          <cell r="G100" t="str">
            <v>ALBURQUEQUE PEÑA WILMER</v>
          </cell>
          <cell r="H100">
            <v>42070640</v>
          </cell>
          <cell r="I100" t="str">
            <v>AGRICOLA CHIRA</v>
          </cell>
          <cell r="J100">
            <v>40028</v>
          </cell>
          <cell r="K100">
            <v>40028</v>
          </cell>
          <cell r="L100" t="str">
            <v>GERENCIA AGRICOLA</v>
          </cell>
          <cell r="M100" t="str">
            <v>FUNDO MONTELIMA</v>
          </cell>
          <cell r="N100" t="str">
            <v>OPERARIO DE AUTOMATIZACION</v>
          </cell>
          <cell r="O100" t="str">
            <v>TORRES SILVA RAUL JAVIER</v>
          </cell>
          <cell r="P100">
            <v>30303</v>
          </cell>
          <cell r="Q100" t="str">
            <v>APURIMAC 102  SECTOR SAN MARTIN</v>
          </cell>
          <cell r="R100" t="str">
            <v>153</v>
          </cell>
          <cell r="S100" t="str">
            <v>153PZ03020</v>
          </cell>
          <cell r="T100" t="str">
            <v>M.O. Fabricaci?</v>
          </cell>
          <cell r="U100" t="str">
            <v>Masculino</v>
          </cell>
          <cell r="V100" t="str">
            <v>FUNDO MONTELIMA</v>
          </cell>
          <cell r="W100">
            <v>15</v>
          </cell>
          <cell r="X100">
            <v>9</v>
          </cell>
          <cell r="Y100">
            <v>25</v>
          </cell>
        </row>
        <row r="101">
          <cell r="F101" t="str">
            <v>03478738</v>
          </cell>
          <cell r="G101" t="str">
            <v>COVEÑAS TALLEDO JAIME</v>
          </cell>
          <cell r="H101">
            <v>3478738</v>
          </cell>
          <cell r="I101" t="str">
            <v>OBREROS CHIRA</v>
          </cell>
          <cell r="J101">
            <v>40028</v>
          </cell>
          <cell r="K101">
            <v>40028</v>
          </cell>
          <cell r="L101" t="str">
            <v>GERENCIA DE OPERACIONES</v>
          </cell>
          <cell r="M101" t="str">
            <v>OPERACIONES AGRICOLA</v>
          </cell>
          <cell r="N101" t="str">
            <v>CONTROLADOR</v>
          </cell>
          <cell r="O101" t="str">
            <v>LOPEZ SANCHEZ VICTOR STALIN</v>
          </cell>
          <cell r="P101">
            <v>25760</v>
          </cell>
          <cell r="Q101" t="str">
            <v>JOSE AGURTO MZ51 LT - 1 VILLA VIVIATE</v>
          </cell>
          <cell r="R101" t="str">
            <v>153</v>
          </cell>
          <cell r="U101" t="str">
            <v>Masculino</v>
          </cell>
          <cell r="V101" t="str">
            <v>FUNDO LOBO</v>
          </cell>
          <cell r="W101">
            <v>15</v>
          </cell>
          <cell r="X101">
            <v>9</v>
          </cell>
          <cell r="Y101">
            <v>25</v>
          </cell>
        </row>
        <row r="102">
          <cell r="F102">
            <v>46603993</v>
          </cell>
          <cell r="G102" t="str">
            <v>CHAVEZ RAMOS MARTIN</v>
          </cell>
          <cell r="H102">
            <v>46603993</v>
          </cell>
          <cell r="I102" t="str">
            <v>AGRICOLA CHIRA</v>
          </cell>
          <cell r="J102">
            <v>40035</v>
          </cell>
          <cell r="K102">
            <v>40035</v>
          </cell>
          <cell r="L102" t="str">
            <v>GERENCIA AGRICOLA</v>
          </cell>
          <cell r="M102" t="str">
            <v>FUNDO MONTELIMA</v>
          </cell>
          <cell r="N102" t="str">
            <v>OBRERO AGRICOLA</v>
          </cell>
          <cell r="O102" t="str">
            <v>MENDOZA MOGOLLON CARLOS DANIEL</v>
          </cell>
          <cell r="P102">
            <v>33180</v>
          </cell>
          <cell r="Q102" t="str">
            <v>IGNACIO ESCUDERO - TAMARINDO S/N  MONTELIMA</v>
          </cell>
          <cell r="R102" t="str">
            <v>153</v>
          </cell>
          <cell r="S102" t="str">
            <v>153PZ03020</v>
          </cell>
          <cell r="T102" t="str">
            <v>M.O. Fabricaci?</v>
          </cell>
          <cell r="U102" t="str">
            <v>Masculino</v>
          </cell>
          <cell r="V102" t="str">
            <v>FUNDO MONTELIMA</v>
          </cell>
          <cell r="W102">
            <v>15</v>
          </cell>
          <cell r="X102">
            <v>9</v>
          </cell>
          <cell r="Y102">
            <v>18</v>
          </cell>
        </row>
        <row r="103">
          <cell r="F103">
            <v>43679657</v>
          </cell>
          <cell r="G103" t="str">
            <v>SEMINARIO URBINA JULIO CESAR</v>
          </cell>
          <cell r="H103">
            <v>43679657</v>
          </cell>
          <cell r="I103" t="str">
            <v>AGRICOLA CHIRA</v>
          </cell>
          <cell r="J103">
            <v>40036</v>
          </cell>
          <cell r="K103">
            <v>40036</v>
          </cell>
          <cell r="L103" t="str">
            <v>GERENCIA AGRICOLA</v>
          </cell>
          <cell r="M103" t="str">
            <v>FUNDO MONTELIMA</v>
          </cell>
          <cell r="N103" t="str">
            <v>REGADOR</v>
          </cell>
          <cell r="O103" t="str">
            <v>MENDOZA MOGOLLON CARLOS DANIEL</v>
          </cell>
          <cell r="P103">
            <v>31256</v>
          </cell>
          <cell r="Q103" t="str">
            <v>SAN ROLANDO S/N  PANAMERICANA NORTE</v>
          </cell>
          <cell r="R103" t="str">
            <v>153</v>
          </cell>
          <cell r="S103" t="str">
            <v>153PZ03020</v>
          </cell>
          <cell r="T103" t="str">
            <v>M.O. Fabricaci?</v>
          </cell>
          <cell r="U103" t="str">
            <v>Masculino</v>
          </cell>
          <cell r="V103" t="str">
            <v>FUNDO MONTELIMA</v>
          </cell>
          <cell r="W103">
            <v>15</v>
          </cell>
          <cell r="X103">
            <v>9</v>
          </cell>
          <cell r="Y103">
            <v>17</v>
          </cell>
        </row>
        <row r="104">
          <cell r="F104">
            <v>42752807</v>
          </cell>
          <cell r="G104" t="str">
            <v>SANDOVAL ORDINOLA JOSE LUIS</v>
          </cell>
          <cell r="H104">
            <v>42752807</v>
          </cell>
          <cell r="I104" t="str">
            <v>OBREROS CHIRA</v>
          </cell>
          <cell r="J104">
            <v>40036</v>
          </cell>
          <cell r="K104">
            <v>40036</v>
          </cell>
          <cell r="L104" t="str">
            <v>GERENCIA DE OPERACIONES</v>
          </cell>
          <cell r="M104" t="str">
            <v>OPERACIONES AGRICOLA</v>
          </cell>
          <cell r="N104" t="str">
            <v>OPERADOR DE MAQUINARIA PESADA</v>
          </cell>
          <cell r="O104" t="str">
            <v>LOPEZ SANCHEZ VICTOR STALIN</v>
          </cell>
          <cell r="P104">
            <v>31021</v>
          </cell>
          <cell r="Q104" t="str">
            <v>PANAMERICANA 106  CASERIO MALLARES</v>
          </cell>
          <cell r="R104" t="str">
            <v>153</v>
          </cell>
          <cell r="U104" t="str">
            <v>Masculino</v>
          </cell>
          <cell r="V104" t="str">
            <v>FUNDO MONTELIMA</v>
          </cell>
          <cell r="W104">
            <v>15</v>
          </cell>
          <cell r="X104">
            <v>9</v>
          </cell>
          <cell r="Y104">
            <v>17</v>
          </cell>
        </row>
        <row r="105">
          <cell r="F105" t="str">
            <v>03634595</v>
          </cell>
          <cell r="G105" t="str">
            <v>ABAD RUIZ SEGUNDO ALFREDO</v>
          </cell>
          <cell r="H105">
            <v>3634595</v>
          </cell>
          <cell r="I105" t="str">
            <v>OBREROS SUC DE CHIRA</v>
          </cell>
          <cell r="J105">
            <v>40041</v>
          </cell>
          <cell r="K105">
            <v>40041</v>
          </cell>
          <cell r="L105" t="str">
            <v>GERENCIA INDUSTRIAL Y MANTENIMIENTO</v>
          </cell>
          <cell r="M105" t="str">
            <v>PRODUCCION</v>
          </cell>
          <cell r="N105" t="str">
            <v>OPERADOR GRUA HILO</v>
          </cell>
          <cell r="O105" t="str">
            <v>SEMINARIO URBINA JOSE ALFREDO</v>
          </cell>
          <cell r="P105">
            <v>23674</v>
          </cell>
          <cell r="Q105" t="str">
            <v>PANAMERICANA S/N  C.P. MONTELIMA</v>
          </cell>
          <cell r="R105" t="str">
            <v>157</v>
          </cell>
          <cell r="S105" t="str">
            <v>157PA00110</v>
          </cell>
          <cell r="T105" t="str">
            <v>Extracción de Jugo</v>
          </cell>
          <cell r="U105" t="str">
            <v>Masculino</v>
          </cell>
          <cell r="V105" t="str">
            <v>FUNDO MONTELIMA</v>
          </cell>
          <cell r="W105">
            <v>15</v>
          </cell>
          <cell r="X105">
            <v>9</v>
          </cell>
          <cell r="Y105">
            <v>12</v>
          </cell>
        </row>
        <row r="106">
          <cell r="F106" t="str">
            <v>03084290</v>
          </cell>
          <cell r="G106" t="str">
            <v>RIOS MULATILLO TEOBALDO</v>
          </cell>
          <cell r="H106">
            <v>3084290</v>
          </cell>
          <cell r="I106" t="str">
            <v>AGRICOLA CHIRA</v>
          </cell>
          <cell r="J106">
            <v>40044</v>
          </cell>
          <cell r="K106">
            <v>40044</v>
          </cell>
          <cell r="L106" t="str">
            <v>GERENCIA AGRICOLA</v>
          </cell>
          <cell r="M106" t="str">
            <v>FUNDO SAN VICENTE</v>
          </cell>
          <cell r="N106" t="str">
            <v>OBRERO AGRICOLA</v>
          </cell>
          <cell r="O106" t="str">
            <v>CULQUE CULQUE MILTON FRANK</v>
          </cell>
          <cell r="P106">
            <v>21713</v>
          </cell>
          <cell r="Q106" t="str">
            <v>CASERIO HUANGALA S/N  CARRETERA A HUANGALA</v>
          </cell>
          <cell r="R106" t="str">
            <v>153</v>
          </cell>
          <cell r="S106" t="str">
            <v>153PZ03020</v>
          </cell>
          <cell r="T106" t="str">
            <v>M.O. Fabricaci?</v>
          </cell>
          <cell r="U106" t="str">
            <v>Masculino</v>
          </cell>
          <cell r="V106" t="str">
            <v>FUNDO SAN VICENTE</v>
          </cell>
          <cell r="W106">
            <v>15</v>
          </cell>
          <cell r="X106">
            <v>9</v>
          </cell>
          <cell r="Y106">
            <v>9</v>
          </cell>
        </row>
        <row r="107">
          <cell r="F107" t="str">
            <v>03677274</v>
          </cell>
          <cell r="G107" t="str">
            <v>MEDINA CALVA EDWAR ISAIAS</v>
          </cell>
          <cell r="H107">
            <v>3677274</v>
          </cell>
          <cell r="I107" t="str">
            <v>OBREROS CHIRA</v>
          </cell>
          <cell r="J107">
            <v>40058</v>
          </cell>
          <cell r="K107">
            <v>40058</v>
          </cell>
          <cell r="L107" t="str">
            <v>GERENCIA DE OPERACIONES</v>
          </cell>
          <cell r="M107" t="str">
            <v>COSECHA</v>
          </cell>
          <cell r="N107" t="str">
            <v>OPERADOR DE MAQUINARIA PESADA</v>
          </cell>
          <cell r="O107" t="str">
            <v>LOPEZ SANCHEZ VICTOR STALIN</v>
          </cell>
          <cell r="P107">
            <v>27827</v>
          </cell>
          <cell r="Q107" t="str">
            <v>PANAMERICANA S/N  ANTIGUO GRIFO MEDINA</v>
          </cell>
          <cell r="R107" t="str">
            <v>153</v>
          </cell>
          <cell r="S107" t="str">
            <v>153PZZ3023</v>
          </cell>
          <cell r="T107" t="str">
            <v>COSECHA ORDENES INTE</v>
          </cell>
          <cell r="U107" t="str">
            <v>Masculino</v>
          </cell>
          <cell r="V107" t="str">
            <v>FUNDO MONTELIMA</v>
          </cell>
          <cell r="W107">
            <v>15</v>
          </cell>
          <cell r="X107">
            <v>8</v>
          </cell>
          <cell r="Y107">
            <v>26</v>
          </cell>
        </row>
        <row r="108">
          <cell r="F108" t="str">
            <v>03476144</v>
          </cell>
          <cell r="G108" t="str">
            <v>CORONADO RONDOY DOMINGO</v>
          </cell>
          <cell r="H108">
            <v>3476144</v>
          </cell>
          <cell r="I108" t="str">
            <v>OBREROS CHIRA</v>
          </cell>
          <cell r="J108">
            <v>40058</v>
          </cell>
          <cell r="K108">
            <v>40058</v>
          </cell>
          <cell r="L108" t="str">
            <v>GERENCIA DE OPERACIONES</v>
          </cell>
          <cell r="M108" t="str">
            <v>OPERACIONES AGRICOLA</v>
          </cell>
          <cell r="N108" t="str">
            <v>CONTROLADOR</v>
          </cell>
          <cell r="O108" t="str">
            <v>LOPEZ SANCHEZ VICTOR STALIN</v>
          </cell>
          <cell r="P108">
            <v>23109</v>
          </cell>
          <cell r="Q108" t="str">
            <v>SECTOR CENTRO S/N  VILLA VIVIATE</v>
          </cell>
          <cell r="R108" t="str">
            <v>153</v>
          </cell>
          <cell r="U108" t="str">
            <v>Masculino</v>
          </cell>
          <cell r="V108" t="str">
            <v>FUNDO LOBO</v>
          </cell>
          <cell r="W108">
            <v>15</v>
          </cell>
          <cell r="X108">
            <v>8</v>
          </cell>
          <cell r="Y108">
            <v>26</v>
          </cell>
        </row>
        <row r="109">
          <cell r="F109">
            <v>45493806</v>
          </cell>
          <cell r="G109" t="str">
            <v>CRUZ MOGOLLON PAUL REYNALDO</v>
          </cell>
          <cell r="H109">
            <v>45493806</v>
          </cell>
          <cell r="I109" t="str">
            <v>EMPLEADO CHIRA</v>
          </cell>
          <cell r="J109">
            <v>40058</v>
          </cell>
          <cell r="K109">
            <v>40058</v>
          </cell>
          <cell r="L109" t="str">
            <v>GERENCIA DE OPERACIONES</v>
          </cell>
          <cell r="M109" t="str">
            <v>OPERACIONES AGRICOLAS Y TRANSPORTE</v>
          </cell>
          <cell r="N109" t="str">
            <v>SUPERVISOR DE COSECHA</v>
          </cell>
          <cell r="O109" t="str">
            <v>LOPEZ SANCHEZ VICTOR STALIN</v>
          </cell>
          <cell r="P109">
            <v>32444</v>
          </cell>
          <cell r="Q109" t="str">
            <v>ALMOTAXE S/N  EL TAMBO</v>
          </cell>
          <cell r="R109" t="str">
            <v>153</v>
          </cell>
          <cell r="S109" t="str">
            <v>153PZZ3005</v>
          </cell>
          <cell r="T109" t="str">
            <v>COSECHA</v>
          </cell>
          <cell r="U109" t="str">
            <v>Masculino</v>
          </cell>
          <cell r="V109" t="str">
            <v>FUNDO MONTELIMA</v>
          </cell>
          <cell r="W109">
            <v>15</v>
          </cell>
          <cell r="X109">
            <v>8</v>
          </cell>
          <cell r="Y109">
            <v>26</v>
          </cell>
        </row>
        <row r="110">
          <cell r="F110">
            <v>33819648</v>
          </cell>
          <cell r="G110" t="str">
            <v>FLORES VEGA GRACIÑO</v>
          </cell>
          <cell r="H110">
            <v>33819648</v>
          </cell>
          <cell r="I110" t="str">
            <v>OBREROS CHIRA</v>
          </cell>
          <cell r="J110">
            <v>40059</v>
          </cell>
          <cell r="K110">
            <v>40059</v>
          </cell>
          <cell r="L110" t="str">
            <v>GERENCIA DE OPERACIONES</v>
          </cell>
          <cell r="M110" t="str">
            <v>MANTENIMIENTO</v>
          </cell>
          <cell r="N110" t="str">
            <v>TECNICO DE MANTENIMIENTO SOLDADOR</v>
          </cell>
          <cell r="O110" t="str">
            <v>MEJIA MORALES EDUARDO ENRIQUE</v>
          </cell>
          <cell r="P110">
            <v>26575</v>
          </cell>
          <cell r="Q110" t="str">
            <v>JOSE DE LAMA 648  POR DISTRIBUIDORA EL PACIFICO</v>
          </cell>
          <cell r="R110" t="str">
            <v>153</v>
          </cell>
          <cell r="S110" t="str">
            <v>153PZZ3021</v>
          </cell>
          <cell r="T110" t="str">
            <v>MANT CAT MO</v>
          </cell>
          <cell r="U110" t="str">
            <v>Masculino</v>
          </cell>
          <cell r="V110" t="str">
            <v>FUNDO MONTELIMA</v>
          </cell>
          <cell r="W110">
            <v>15</v>
          </cell>
          <cell r="X110">
            <v>8</v>
          </cell>
          <cell r="Y110">
            <v>25</v>
          </cell>
        </row>
        <row r="111">
          <cell r="F111">
            <v>44056311</v>
          </cell>
          <cell r="G111" t="str">
            <v>ADANAQUE OJEDA DUBER</v>
          </cell>
          <cell r="H111">
            <v>44056311</v>
          </cell>
          <cell r="I111" t="str">
            <v>AGRICOLA CHIRA</v>
          </cell>
          <cell r="J111">
            <v>40071</v>
          </cell>
          <cell r="K111">
            <v>40071</v>
          </cell>
          <cell r="L111" t="str">
            <v>GERENCIA AGRICOLA</v>
          </cell>
          <cell r="M111" t="str">
            <v>FUNDO SAN VICENTE</v>
          </cell>
          <cell r="N111" t="str">
            <v>OBRERO DE SANIDAD VEGETAL</v>
          </cell>
          <cell r="O111" t="str">
            <v>CHAVEZ SAAVEDRA WILMER</v>
          </cell>
          <cell r="P111">
            <v>31001</v>
          </cell>
          <cell r="Q111" t="str">
            <v>9 DE DICIEMBRE S/N  CASERIO HUANGALA</v>
          </cell>
          <cell r="R111" t="str">
            <v>153</v>
          </cell>
          <cell r="S111" t="str">
            <v>153PZ03020</v>
          </cell>
          <cell r="T111" t="str">
            <v>M.O. Fabricaci?</v>
          </cell>
          <cell r="U111" t="str">
            <v>Masculino</v>
          </cell>
          <cell r="V111" t="str">
            <v>FUNDO SAN VICENTE</v>
          </cell>
          <cell r="W111">
            <v>15</v>
          </cell>
          <cell r="X111">
            <v>8</v>
          </cell>
          <cell r="Y111">
            <v>13</v>
          </cell>
        </row>
        <row r="112">
          <cell r="F112">
            <v>46059850</v>
          </cell>
          <cell r="G112" t="str">
            <v>ADANAQUE OJEDA JOSE DARWIN</v>
          </cell>
          <cell r="H112">
            <v>46059850</v>
          </cell>
          <cell r="I112" t="str">
            <v>AGRICOLA CHIRA</v>
          </cell>
          <cell r="J112">
            <v>40071</v>
          </cell>
          <cell r="K112">
            <v>40071</v>
          </cell>
          <cell r="L112" t="str">
            <v>GERENCIA AGRICOLA</v>
          </cell>
          <cell r="M112" t="str">
            <v>FUNDO SAN VICENTE</v>
          </cell>
          <cell r="N112" t="str">
            <v>OBRERO DE SANIDAD VEGETAL</v>
          </cell>
          <cell r="O112" t="str">
            <v>CHAVEZ SAAVEDRA WILMER</v>
          </cell>
          <cell r="P112">
            <v>31575</v>
          </cell>
          <cell r="Q112" t="str">
            <v>AMOTAXE 120  CAPILLA</v>
          </cell>
          <cell r="R112" t="str">
            <v>153</v>
          </cell>
          <cell r="S112" t="str">
            <v>153PZ03020</v>
          </cell>
          <cell r="T112" t="str">
            <v>M.O. Fabricaci?</v>
          </cell>
          <cell r="U112" t="str">
            <v>Masculino</v>
          </cell>
          <cell r="V112" t="str">
            <v>FUNDO SAN VICENTE</v>
          </cell>
          <cell r="W112">
            <v>15</v>
          </cell>
          <cell r="X112">
            <v>8</v>
          </cell>
          <cell r="Y112">
            <v>13</v>
          </cell>
        </row>
        <row r="113">
          <cell r="F113" t="str">
            <v>03603338</v>
          </cell>
          <cell r="G113" t="str">
            <v>LACHIRA VALVERDE MAXIMO</v>
          </cell>
          <cell r="H113">
            <v>3603338</v>
          </cell>
          <cell r="I113" t="str">
            <v>AGRICOLA CHIRA</v>
          </cell>
          <cell r="J113">
            <v>40073</v>
          </cell>
          <cell r="K113">
            <v>40073</v>
          </cell>
          <cell r="L113" t="str">
            <v>GERENCIA AGRICOLA</v>
          </cell>
          <cell r="M113" t="str">
            <v>FUNDO SAN VICENTE</v>
          </cell>
          <cell r="N113" t="str">
            <v>OBRERO AGRICOLA</v>
          </cell>
          <cell r="O113" t="str">
            <v>CULQUE CULQUE MILTON FRANK</v>
          </cell>
          <cell r="P113">
            <v>22555</v>
          </cell>
          <cell r="Q113" t="str">
            <v>SA JUAN S/N  FRENTE A LA CARRETERA</v>
          </cell>
          <cell r="R113" t="str">
            <v>153</v>
          </cell>
          <cell r="S113" t="str">
            <v>153PZ03020</v>
          </cell>
          <cell r="T113" t="str">
            <v>M.O. Fabricaci?</v>
          </cell>
          <cell r="U113" t="str">
            <v>Masculino</v>
          </cell>
          <cell r="V113" t="str">
            <v>FUNDO SAN VICENTE</v>
          </cell>
          <cell r="W113">
            <v>15</v>
          </cell>
          <cell r="X113">
            <v>8</v>
          </cell>
          <cell r="Y113">
            <v>11</v>
          </cell>
        </row>
        <row r="114">
          <cell r="F114">
            <v>46173452</v>
          </cell>
          <cell r="G114" t="str">
            <v>CASTILLO MENDOZA FRANK JOEL</v>
          </cell>
          <cell r="H114">
            <v>46173452</v>
          </cell>
          <cell r="I114" t="str">
            <v>OBREROS CHIRA</v>
          </cell>
          <cell r="J114">
            <v>40087</v>
          </cell>
          <cell r="K114">
            <v>40087</v>
          </cell>
          <cell r="L114" t="str">
            <v>GERENCIA DE OPERACIONES</v>
          </cell>
          <cell r="M114" t="str">
            <v>COSECHA</v>
          </cell>
          <cell r="N114" t="str">
            <v>OPERADOR DE MAQUINARIA PESADA</v>
          </cell>
          <cell r="O114" t="str">
            <v>LOPEZ SANCHEZ VICTOR STALIN</v>
          </cell>
          <cell r="P114">
            <v>32633</v>
          </cell>
          <cell r="Q114" t="str">
            <v>SANCHEZ CERRO S/N  MONTELIMA</v>
          </cell>
          <cell r="R114" t="str">
            <v>153</v>
          </cell>
          <cell r="S114" t="str">
            <v>153PZZ3023</v>
          </cell>
          <cell r="T114" t="str">
            <v>COSECHA ORDENES INTE</v>
          </cell>
          <cell r="U114" t="str">
            <v>Masculino</v>
          </cell>
          <cell r="V114" t="str">
            <v>FUNDO MONTELIMA</v>
          </cell>
          <cell r="W114">
            <v>15</v>
          </cell>
          <cell r="X114">
            <v>7</v>
          </cell>
          <cell r="Y114">
            <v>27</v>
          </cell>
        </row>
        <row r="115">
          <cell r="F115">
            <v>80269508</v>
          </cell>
          <cell r="G115" t="str">
            <v>SOTO MIÑAN OSWALDO</v>
          </cell>
          <cell r="H115">
            <v>80269508</v>
          </cell>
          <cell r="I115" t="str">
            <v>OBREROS CHIRA</v>
          </cell>
          <cell r="J115">
            <v>40087</v>
          </cell>
          <cell r="K115">
            <v>40087</v>
          </cell>
          <cell r="L115" t="str">
            <v>GERENCIA AGRICOLA</v>
          </cell>
          <cell r="M115" t="str">
            <v>FUNDO LA HUACA</v>
          </cell>
          <cell r="N115" t="str">
            <v>OPERARIO DE MANTENIMIENTO DE RIEGO</v>
          </cell>
          <cell r="O115" t="str">
            <v>TORRES SILVA RAUL JAVIER</v>
          </cell>
          <cell r="P115">
            <v>27858</v>
          </cell>
          <cell r="Q115" t="str">
            <v>CASERIO NOMARA S/N</v>
          </cell>
          <cell r="R115" t="str">
            <v>153</v>
          </cell>
          <cell r="S115" t="str">
            <v>153PZ03020</v>
          </cell>
          <cell r="T115" t="str">
            <v>M.O. Fabricaci?</v>
          </cell>
          <cell r="U115" t="str">
            <v>Masculino</v>
          </cell>
          <cell r="V115" t="str">
            <v>FUNDO LA HUACA</v>
          </cell>
          <cell r="W115">
            <v>15</v>
          </cell>
          <cell r="X115">
            <v>7</v>
          </cell>
          <cell r="Y115">
            <v>27</v>
          </cell>
        </row>
        <row r="116">
          <cell r="F116" t="str">
            <v>03878482</v>
          </cell>
          <cell r="G116" t="str">
            <v>YARLEQUE AQUINO ERNESTO</v>
          </cell>
          <cell r="H116">
            <v>3878482</v>
          </cell>
          <cell r="I116" t="str">
            <v>OBREROS CHIRA</v>
          </cell>
          <cell r="J116">
            <v>40087</v>
          </cell>
          <cell r="K116">
            <v>40087</v>
          </cell>
          <cell r="L116" t="str">
            <v>GERENCIA AGRICOLA</v>
          </cell>
          <cell r="M116" t="str">
            <v>FUNDO LOBO</v>
          </cell>
          <cell r="N116" t="str">
            <v>LIDER DE MANTENIMIENTO DE RIEGO</v>
          </cell>
          <cell r="O116" t="str">
            <v>TORRES SILVA RAUL JAVIER</v>
          </cell>
          <cell r="P116">
            <v>25657</v>
          </cell>
          <cell r="Q116" t="str">
            <v>CASERIO CIENEGUILLO SUR - SANTA ROSA S/N</v>
          </cell>
          <cell r="R116" t="str">
            <v>153</v>
          </cell>
          <cell r="S116" t="str">
            <v>153PZ03020</v>
          </cell>
          <cell r="T116" t="str">
            <v>M.O. Fabricaci?</v>
          </cell>
          <cell r="U116" t="str">
            <v>Masculino</v>
          </cell>
          <cell r="V116" t="str">
            <v>FUNDO LOBO</v>
          </cell>
          <cell r="W116">
            <v>15</v>
          </cell>
          <cell r="X116">
            <v>7</v>
          </cell>
          <cell r="Y116">
            <v>27</v>
          </cell>
        </row>
        <row r="117">
          <cell r="F117" t="str">
            <v>03665181</v>
          </cell>
          <cell r="G117" t="str">
            <v>ZAPATA BARRIENTOS ROLANDO</v>
          </cell>
          <cell r="H117">
            <v>3665181</v>
          </cell>
          <cell r="I117" t="str">
            <v>OBREROS CHIRA</v>
          </cell>
          <cell r="J117">
            <v>40087</v>
          </cell>
          <cell r="K117">
            <v>40087</v>
          </cell>
          <cell r="L117" t="str">
            <v>GERENCIA AGRICOLA</v>
          </cell>
          <cell r="M117" t="str">
            <v>FUNDO LOBO</v>
          </cell>
          <cell r="N117" t="str">
            <v>LIDER DE MANTENIMIENTO DE RIEGO</v>
          </cell>
          <cell r="O117" t="str">
            <v>TORRES SILVA RAUL JAVIER</v>
          </cell>
          <cell r="P117">
            <v>26866</v>
          </cell>
          <cell r="Q117" t="str">
            <v>CASERIO EL PORTON S/N</v>
          </cell>
          <cell r="R117" t="str">
            <v>153</v>
          </cell>
          <cell r="S117" t="str">
            <v>153PZ03020</v>
          </cell>
          <cell r="T117" t="str">
            <v>M.O. Fabricaci?</v>
          </cell>
          <cell r="U117" t="str">
            <v>Masculino</v>
          </cell>
          <cell r="V117" t="str">
            <v>FUNDO LOBO</v>
          </cell>
          <cell r="W117">
            <v>15</v>
          </cell>
          <cell r="X117">
            <v>7</v>
          </cell>
          <cell r="Y117">
            <v>27</v>
          </cell>
        </row>
        <row r="118">
          <cell r="F118">
            <v>41671137</v>
          </cell>
          <cell r="G118" t="str">
            <v>CORONADO ARCELA CARLOS ALBERTO</v>
          </cell>
          <cell r="H118">
            <v>41671137</v>
          </cell>
          <cell r="I118" t="str">
            <v>OBREROS CHIRA</v>
          </cell>
          <cell r="J118">
            <v>40087</v>
          </cell>
          <cell r="K118">
            <v>40087</v>
          </cell>
          <cell r="L118" t="str">
            <v>GERENCIA AGRICOLA</v>
          </cell>
          <cell r="M118" t="str">
            <v>FUNDO MONTELIMA</v>
          </cell>
          <cell r="N118" t="str">
            <v>LIDER DE MANTENIMIENTO DE RIEGO</v>
          </cell>
          <cell r="O118" t="str">
            <v>TORRES SILVA RAUL JAVIER</v>
          </cell>
          <cell r="P118">
            <v>29853</v>
          </cell>
          <cell r="Q118" t="str">
            <v>28 DE JULIO S/N</v>
          </cell>
          <cell r="R118" t="str">
            <v>153</v>
          </cell>
          <cell r="S118" t="str">
            <v>153PZ03020</v>
          </cell>
          <cell r="T118" t="str">
            <v>M.O. Fabricaci?</v>
          </cell>
          <cell r="U118" t="str">
            <v>Masculino</v>
          </cell>
          <cell r="V118" t="str">
            <v>FUNDO MONTELIMA</v>
          </cell>
          <cell r="W118">
            <v>15</v>
          </cell>
          <cell r="X118">
            <v>7</v>
          </cell>
          <cell r="Y118">
            <v>27</v>
          </cell>
        </row>
        <row r="119">
          <cell r="F119">
            <v>40014165</v>
          </cell>
          <cell r="G119" t="str">
            <v>FARFAN CORREA JOSE MIGUEL</v>
          </cell>
          <cell r="H119">
            <v>40014165</v>
          </cell>
          <cell r="I119" t="str">
            <v>AGRICOLA CHIRA</v>
          </cell>
          <cell r="J119">
            <v>40087</v>
          </cell>
          <cell r="K119">
            <v>40087</v>
          </cell>
          <cell r="L119" t="str">
            <v>GERENCIA AGRICOLA</v>
          </cell>
          <cell r="M119" t="str">
            <v>FUNDO SAN VICENTE</v>
          </cell>
          <cell r="N119" t="str">
            <v>OPERARIO DE MANTENIMIENTO DE RIEGO</v>
          </cell>
          <cell r="O119" t="str">
            <v>SEMINARIO VARGAS ADRIANA ESTEFANY</v>
          </cell>
          <cell r="P119">
            <v>28562</v>
          </cell>
          <cell r="Q119" t="str">
            <v>JUAN VELAZCO ALVARADO S/N</v>
          </cell>
          <cell r="R119" t="str">
            <v>153</v>
          </cell>
          <cell r="S119" t="str">
            <v>153PZ03020</v>
          </cell>
          <cell r="T119" t="str">
            <v>M.O. Fabricaci?</v>
          </cell>
          <cell r="U119" t="str">
            <v>Masculino</v>
          </cell>
          <cell r="V119" t="str">
            <v>FUNDO SAN VICENTE</v>
          </cell>
          <cell r="W119">
            <v>15</v>
          </cell>
          <cell r="X119">
            <v>7</v>
          </cell>
          <cell r="Y119">
            <v>27</v>
          </cell>
        </row>
        <row r="120">
          <cell r="F120">
            <v>44288904</v>
          </cell>
          <cell r="G120" t="str">
            <v>PULACHE JUAREZ LEBIT</v>
          </cell>
          <cell r="H120">
            <v>44288904</v>
          </cell>
          <cell r="I120" t="str">
            <v>AGRICOLA CHIRA</v>
          </cell>
          <cell r="J120">
            <v>40087</v>
          </cell>
          <cell r="K120">
            <v>40087</v>
          </cell>
          <cell r="L120" t="str">
            <v>GERENCIA AGRICOLA</v>
          </cell>
          <cell r="M120" t="str">
            <v>FUNDO SAN VICENTE</v>
          </cell>
          <cell r="N120" t="str">
            <v>OBRERO DE SANIDAD VEGETAL</v>
          </cell>
          <cell r="O120" t="str">
            <v>CHAVEZ SAAVEDRA WILMER</v>
          </cell>
          <cell r="P120">
            <v>31931</v>
          </cell>
          <cell r="Q120" t="str">
            <v>CASERIO CIENEGUILLO NORTE S/N</v>
          </cell>
          <cell r="R120" t="str">
            <v>153</v>
          </cell>
          <cell r="S120" t="str">
            <v>153PZ03020</v>
          </cell>
          <cell r="T120" t="str">
            <v>M.O. Fabricaci?</v>
          </cell>
          <cell r="U120" t="str">
            <v>Masculino</v>
          </cell>
          <cell r="V120" t="str">
            <v>FUNDO SAN VICENTE</v>
          </cell>
          <cell r="W120">
            <v>15</v>
          </cell>
          <cell r="X120">
            <v>7</v>
          </cell>
          <cell r="Y120">
            <v>27</v>
          </cell>
        </row>
        <row r="121">
          <cell r="F121">
            <v>41860854</v>
          </cell>
          <cell r="G121" t="str">
            <v>CALDERON MENA JOSE LUIS</v>
          </cell>
          <cell r="H121">
            <v>41860854</v>
          </cell>
          <cell r="I121" t="str">
            <v>AGRICOLA CHIRA</v>
          </cell>
          <cell r="J121">
            <v>40087</v>
          </cell>
          <cell r="K121">
            <v>40087</v>
          </cell>
          <cell r="L121" t="str">
            <v>GERENCIA AGRICOLA</v>
          </cell>
          <cell r="M121" t="str">
            <v>FUNDO SAN VICENTE</v>
          </cell>
          <cell r="N121" t="str">
            <v>OBRERO AGRICOLA</v>
          </cell>
          <cell r="O121" t="str">
            <v>CHAVEZ SAAVEDRA WILMER</v>
          </cell>
          <cell r="P121">
            <v>30205</v>
          </cell>
          <cell r="Q121" t="str">
            <v>CIENEGUILLO NORTE</v>
          </cell>
          <cell r="R121" t="str">
            <v>153</v>
          </cell>
          <cell r="S121" t="str">
            <v>153PZ03020</v>
          </cell>
          <cell r="T121" t="str">
            <v>M.O. Fabricaci?</v>
          </cell>
          <cell r="U121" t="str">
            <v>Masculino</v>
          </cell>
          <cell r="V121" t="str">
            <v>FUNDO SAN VICENTE</v>
          </cell>
          <cell r="W121">
            <v>15</v>
          </cell>
          <cell r="X121">
            <v>7</v>
          </cell>
          <cell r="Y121">
            <v>27</v>
          </cell>
        </row>
        <row r="122">
          <cell r="F122" t="str">
            <v>08786677</v>
          </cell>
          <cell r="G122" t="str">
            <v>TRIGOSO FEIJOO PEDRO  ALEJANDRO</v>
          </cell>
          <cell r="H122">
            <v>8786677</v>
          </cell>
          <cell r="I122" t="str">
            <v>EMPLEA SUC. DE CHIRA</v>
          </cell>
          <cell r="J122">
            <v>40087</v>
          </cell>
          <cell r="K122">
            <v>40087</v>
          </cell>
          <cell r="L122" t="str">
            <v>GERENCIA DE OPERACIONES</v>
          </cell>
          <cell r="M122" t="str">
            <v>GERENCIA DE OPERACIONES</v>
          </cell>
          <cell r="N122" t="str">
            <v>GERENTE DE OPERACIONES</v>
          </cell>
          <cell r="O122" t="str">
            <v>ZETOLA BURNEO MARIO ROCCO</v>
          </cell>
          <cell r="P122">
            <v>23511</v>
          </cell>
          <cell r="Q122" t="str">
            <v>MZ. C LOTE 2  URB. LA RIVERA</v>
          </cell>
          <cell r="R122" t="str">
            <v>157</v>
          </cell>
          <cell r="S122" t="str">
            <v>157AG09920</v>
          </cell>
          <cell r="T122" t="str">
            <v>Almacen General</v>
          </cell>
          <cell r="U122" t="str">
            <v>Masculino</v>
          </cell>
          <cell r="V122" t="str">
            <v>PIURA</v>
          </cell>
          <cell r="W122">
            <v>15</v>
          </cell>
          <cell r="X122">
            <v>7</v>
          </cell>
          <cell r="Y122">
            <v>27</v>
          </cell>
        </row>
        <row r="123">
          <cell r="F123">
            <v>45826754</v>
          </cell>
          <cell r="G123" t="str">
            <v>DEL CASTILLO FARIAS VICTOR JORGE</v>
          </cell>
          <cell r="H123">
            <v>45826754</v>
          </cell>
          <cell r="I123" t="str">
            <v>EMPLEA SUC. DE CHIRA</v>
          </cell>
          <cell r="J123">
            <v>40087</v>
          </cell>
          <cell r="K123">
            <v>40087</v>
          </cell>
          <cell r="L123" t="str">
            <v>GERENCIA INDUSTRIAL Y MANTENIMIENTO</v>
          </cell>
          <cell r="M123" t="str">
            <v>MANTENIMIENTO INDUSTRIAL</v>
          </cell>
          <cell r="N123" t="str">
            <v>SUPERVISOR DE MANTENIMIENTO MECANICO DE</v>
          </cell>
          <cell r="O123" t="str">
            <v>VILLAR FLORES LUIS EDUARDO</v>
          </cell>
          <cell r="P123">
            <v>32670</v>
          </cell>
          <cell r="Q123" t="str">
            <v>PANAMERICANA N°  AL FRENTE DE LA BIBLIOTECA MIGUEL GRAU 172</v>
          </cell>
          <cell r="R123" t="str">
            <v>157</v>
          </cell>
          <cell r="S123" t="str">
            <v>157PA00110</v>
          </cell>
          <cell r="T123" t="str">
            <v>Extracción de Jugo</v>
          </cell>
          <cell r="U123" t="str">
            <v>Masculino</v>
          </cell>
          <cell r="V123" t="str">
            <v>FUNDO MONTELIMA</v>
          </cell>
          <cell r="W123">
            <v>15</v>
          </cell>
          <cell r="X123">
            <v>7</v>
          </cell>
          <cell r="Y123">
            <v>27</v>
          </cell>
        </row>
        <row r="124">
          <cell r="F124" t="str">
            <v>03496360</v>
          </cell>
          <cell r="G124" t="str">
            <v>RISCO ANCAJIMA SANTOS JACINTO</v>
          </cell>
          <cell r="H124">
            <v>3496360</v>
          </cell>
          <cell r="I124" t="str">
            <v>AGRICOLA CHIRA</v>
          </cell>
          <cell r="J124">
            <v>40105</v>
          </cell>
          <cell r="K124">
            <v>40105</v>
          </cell>
          <cell r="L124" t="str">
            <v>GERENCIA AGRICOLA</v>
          </cell>
          <cell r="M124" t="str">
            <v>FUNDO SAN VICENTE</v>
          </cell>
          <cell r="N124" t="str">
            <v>OBRERO AGRICOLA</v>
          </cell>
          <cell r="O124" t="str">
            <v>HILARES ZAMUDIO VICTOR ALEJANDRO</v>
          </cell>
          <cell r="P124">
            <v>23997</v>
          </cell>
          <cell r="Q124" t="str">
            <v>SAN EDUARDO S/N  CASERIO HUANGALA</v>
          </cell>
          <cell r="R124" t="str">
            <v>153</v>
          </cell>
          <cell r="S124" t="str">
            <v>153PZ03020</v>
          </cell>
          <cell r="T124" t="str">
            <v>M.O. Fabricaci?</v>
          </cell>
          <cell r="U124" t="str">
            <v>Masculino</v>
          </cell>
          <cell r="V124" t="str">
            <v>FUNDO SAN VICENTE</v>
          </cell>
          <cell r="W124">
            <v>15</v>
          </cell>
          <cell r="X124">
            <v>7</v>
          </cell>
          <cell r="Y124">
            <v>9</v>
          </cell>
        </row>
        <row r="125">
          <cell r="F125" t="str">
            <v>03485964</v>
          </cell>
          <cell r="G125" t="str">
            <v>LOPEZ MENDOZA MIGUEL EDUARDO</v>
          </cell>
          <cell r="H125">
            <v>3485964</v>
          </cell>
          <cell r="I125" t="str">
            <v>OBREROS CHIRA</v>
          </cell>
          <cell r="J125">
            <v>40118</v>
          </cell>
          <cell r="K125">
            <v>40118</v>
          </cell>
          <cell r="L125" t="str">
            <v>GERENCIA AGRICOLA</v>
          </cell>
          <cell r="M125" t="str">
            <v>CPIU</v>
          </cell>
          <cell r="N125" t="str">
            <v>OPERADOR DE CPIU</v>
          </cell>
          <cell r="O125" t="str">
            <v>BACILIO HERNANDEZ JESSICA ELIZABETH    Z</v>
          </cell>
          <cell r="P125">
            <v>26013</v>
          </cell>
          <cell r="Q125" t="str">
            <v>BOLIVAR S/N  TAMARINDO</v>
          </cell>
          <cell r="R125" t="str">
            <v>153</v>
          </cell>
          <cell r="U125" t="str">
            <v>Masculino</v>
          </cell>
          <cell r="V125" t="str">
            <v>FUNDO MONTELIMA</v>
          </cell>
          <cell r="W125">
            <v>15</v>
          </cell>
          <cell r="X125">
            <v>6</v>
          </cell>
          <cell r="Y125">
            <v>27</v>
          </cell>
        </row>
        <row r="126">
          <cell r="F126">
            <v>45563576</v>
          </cell>
          <cell r="G126" t="str">
            <v>MORE ZAPATA MIGUEL ANGEL</v>
          </cell>
          <cell r="H126">
            <v>45563576</v>
          </cell>
          <cell r="I126" t="str">
            <v>OBREROS CHIRA</v>
          </cell>
          <cell r="J126">
            <v>40182</v>
          </cell>
          <cell r="K126">
            <v>40182</v>
          </cell>
          <cell r="L126" t="str">
            <v>GERENCIA DE OPERACIONES</v>
          </cell>
          <cell r="M126" t="str">
            <v>COSECHA</v>
          </cell>
          <cell r="N126" t="str">
            <v>OPERADOR DE MAQUINARIA PESADA</v>
          </cell>
          <cell r="O126" t="str">
            <v>LOPEZ SANCHEZ VICTOR STALIN</v>
          </cell>
          <cell r="P126">
            <v>32562</v>
          </cell>
          <cell r="Q126" t="str">
            <v>HERNANDO DE LUQUE 009  CASERIO MONTERON</v>
          </cell>
          <cell r="R126" t="str">
            <v>153</v>
          </cell>
          <cell r="S126" t="str">
            <v>153PZZ3023</v>
          </cell>
          <cell r="T126" t="str">
            <v>COSECHA ORDENES INTE</v>
          </cell>
          <cell r="U126" t="str">
            <v>Masculino</v>
          </cell>
          <cell r="V126" t="str">
            <v>FUNDO MONTELIMA</v>
          </cell>
          <cell r="W126">
            <v>15</v>
          </cell>
          <cell r="X126">
            <v>4</v>
          </cell>
          <cell r="Y126">
            <v>24</v>
          </cell>
        </row>
        <row r="127">
          <cell r="F127">
            <v>44265025</v>
          </cell>
          <cell r="G127" t="str">
            <v>SEMINARIO URBINA JOSE ALFREDO</v>
          </cell>
          <cell r="H127">
            <v>44265025</v>
          </cell>
          <cell r="I127" t="str">
            <v>EMPLEA SUC. DE CHIRA</v>
          </cell>
          <cell r="J127">
            <v>40182</v>
          </cell>
          <cell r="K127">
            <v>40182</v>
          </cell>
          <cell r="L127" t="str">
            <v>GERENCIA INDUSTRIAL Y MANTENIMIENTO</v>
          </cell>
          <cell r="M127" t="str">
            <v>PRODUCCION</v>
          </cell>
          <cell r="N127" t="str">
            <v>SUPERVISOR DE EXTRACCION</v>
          </cell>
          <cell r="O127" t="str">
            <v>FLORES DUAREZ ALEXANDER MOISES</v>
          </cell>
          <cell r="P127">
            <v>31799</v>
          </cell>
          <cell r="Q127" t="str">
            <v>SAN ROLANDO S/N  PUENTE PEROLES</v>
          </cell>
          <cell r="R127" t="str">
            <v>157</v>
          </cell>
          <cell r="S127" t="str">
            <v>157PA00110</v>
          </cell>
          <cell r="T127" t="str">
            <v>Extracción de Jugo</v>
          </cell>
          <cell r="U127" t="str">
            <v>Masculino</v>
          </cell>
          <cell r="V127" t="str">
            <v>FUNDO MONTELIMA</v>
          </cell>
          <cell r="W127">
            <v>15</v>
          </cell>
          <cell r="X127">
            <v>4</v>
          </cell>
          <cell r="Y127">
            <v>24</v>
          </cell>
        </row>
        <row r="128">
          <cell r="F128" t="str">
            <v>03678951</v>
          </cell>
          <cell r="G128" t="str">
            <v>RUIZ CALDERON HERBERT</v>
          </cell>
          <cell r="H128">
            <v>3678951</v>
          </cell>
          <cell r="I128" t="str">
            <v>OBREROS SUC DE CHIRA</v>
          </cell>
          <cell r="J128">
            <v>40183</v>
          </cell>
          <cell r="K128">
            <v>40183</v>
          </cell>
          <cell r="L128" t="str">
            <v>GERENCIA INDUSTRIAL Y MANTENIMIENTO</v>
          </cell>
          <cell r="M128" t="str">
            <v>PRODUCCION</v>
          </cell>
          <cell r="N128" t="str">
            <v>OPERADOR DE DIFUSOR</v>
          </cell>
          <cell r="O128" t="str">
            <v>SEMINARIO URBINA JOSE ALFREDO</v>
          </cell>
          <cell r="P128">
            <v>28059</v>
          </cell>
          <cell r="Q128" t="str">
            <v>MZ C2 LOTE 13  REF. FRENTE AL BAR MALIBU</v>
          </cell>
          <cell r="R128" t="str">
            <v>157</v>
          </cell>
          <cell r="S128" t="str">
            <v>157PA00110</v>
          </cell>
          <cell r="T128" t="str">
            <v>Extracción de Jugo</v>
          </cell>
          <cell r="U128" t="str">
            <v>Masculino</v>
          </cell>
          <cell r="V128" t="str">
            <v>FUNDO MONTELIMA</v>
          </cell>
          <cell r="W128">
            <v>15</v>
          </cell>
          <cell r="X128">
            <v>4</v>
          </cell>
          <cell r="Y128">
            <v>23</v>
          </cell>
        </row>
        <row r="129">
          <cell r="F129">
            <v>41998932</v>
          </cell>
          <cell r="G129" t="str">
            <v>YAMUNAQUE GUERRERO LUIS ALBERTO</v>
          </cell>
          <cell r="H129">
            <v>41998932</v>
          </cell>
          <cell r="I129" t="str">
            <v>AGRICOLA CHIRA</v>
          </cell>
          <cell r="J129">
            <v>40210</v>
          </cell>
          <cell r="K129">
            <v>40210</v>
          </cell>
          <cell r="L129" t="str">
            <v>GERENCIA AGRICOLA</v>
          </cell>
          <cell r="M129" t="str">
            <v>FUNDO LOBO</v>
          </cell>
          <cell r="N129" t="str">
            <v>CAPATAZ DE SANIDAD VEGETAL</v>
          </cell>
          <cell r="O129" t="str">
            <v>SANCHEZ AGUIRRE VERONICA CECILIA</v>
          </cell>
          <cell r="P129">
            <v>30578</v>
          </cell>
          <cell r="Q129" t="str">
            <v>URB. EL BOSQUE MZ J LT 9</v>
          </cell>
          <cell r="R129" t="str">
            <v>153</v>
          </cell>
          <cell r="S129" t="str">
            <v>153PZ03020</v>
          </cell>
          <cell r="T129" t="str">
            <v>M.O. Fabricaci?</v>
          </cell>
          <cell r="U129" t="str">
            <v>Masculino</v>
          </cell>
          <cell r="V129" t="str">
            <v>FUNDO LOBO</v>
          </cell>
          <cell r="W129">
            <v>15</v>
          </cell>
          <cell r="X129">
            <v>3</v>
          </cell>
          <cell r="Y129">
            <v>27</v>
          </cell>
        </row>
        <row r="130">
          <cell r="F130" t="str">
            <v>02696592</v>
          </cell>
          <cell r="G130" t="str">
            <v>REYES YARLEQUE CARLOS ALBERTO</v>
          </cell>
          <cell r="H130">
            <v>2696592</v>
          </cell>
          <cell r="I130" t="str">
            <v>EMPLEA SUC. DE CHIRA</v>
          </cell>
          <cell r="J130">
            <v>40210</v>
          </cell>
          <cell r="K130">
            <v>40210</v>
          </cell>
          <cell r="L130" t="str">
            <v>GERENCIA DE OPERACIONES</v>
          </cell>
          <cell r="M130" t="str">
            <v>OPERACIONES AGRICOLAS Y TRANSPORTE</v>
          </cell>
          <cell r="N130" t="str">
            <v>SUPERVISOR DE MANT. DE TRANSPORTE</v>
          </cell>
          <cell r="O130" t="str">
            <v>LOPEZ SANCHEZ VICTOR STALIN</v>
          </cell>
          <cell r="P130">
            <v>21770</v>
          </cell>
          <cell r="Q130" t="str">
            <v>ZEPITA N° 215  ESCUELA EX- 27</v>
          </cell>
          <cell r="R130" t="str">
            <v>157</v>
          </cell>
          <cell r="S130" t="str">
            <v>157AG09925</v>
          </cell>
          <cell r="T130" t="str">
            <v>Logistica</v>
          </cell>
          <cell r="U130" t="str">
            <v>Masculino</v>
          </cell>
          <cell r="V130" t="str">
            <v>FUNDO MONTELIMA</v>
          </cell>
          <cell r="W130">
            <v>15</v>
          </cell>
          <cell r="X130">
            <v>3</v>
          </cell>
          <cell r="Y130">
            <v>27</v>
          </cell>
        </row>
        <row r="131">
          <cell r="F131">
            <v>41036581</v>
          </cell>
          <cell r="G131" t="str">
            <v>REYES PUCHULAN JUAN CARLOS</v>
          </cell>
          <cell r="H131">
            <v>41036581</v>
          </cell>
          <cell r="I131" t="str">
            <v>AGRICOLA CHIRA</v>
          </cell>
          <cell r="J131">
            <v>40273</v>
          </cell>
          <cell r="K131">
            <v>40273</v>
          </cell>
          <cell r="L131" t="str">
            <v>GERENCIA AGRICOLA</v>
          </cell>
          <cell r="M131" t="str">
            <v>FUNDO LOBO</v>
          </cell>
          <cell r="N131" t="str">
            <v>OBRERO AGRICOLA</v>
          </cell>
          <cell r="O131" t="str">
            <v>PEÑA PEÑA GONZALO RAMON</v>
          </cell>
          <cell r="P131">
            <v>29690</v>
          </cell>
          <cell r="Q131" t="str">
            <v>SECTOR CENTRO F 100</v>
          </cell>
          <cell r="R131" t="str">
            <v>153</v>
          </cell>
          <cell r="S131" t="str">
            <v>153PZ03020</v>
          </cell>
          <cell r="T131" t="str">
            <v>M.O. Fabricaci?</v>
          </cell>
          <cell r="U131" t="str">
            <v>Masculino</v>
          </cell>
          <cell r="V131" t="str">
            <v>FUNDO LOBO</v>
          </cell>
          <cell r="W131">
            <v>15</v>
          </cell>
          <cell r="X131">
            <v>1</v>
          </cell>
          <cell r="Y131">
            <v>23</v>
          </cell>
        </row>
        <row r="132">
          <cell r="F132" t="str">
            <v>03475699</v>
          </cell>
          <cell r="G132" t="str">
            <v>OTERO CASTRO RAMIRO</v>
          </cell>
          <cell r="H132">
            <v>3475699</v>
          </cell>
          <cell r="I132" t="str">
            <v>AGRICOLA CHIRA</v>
          </cell>
          <cell r="J132">
            <v>40273</v>
          </cell>
          <cell r="K132">
            <v>40273</v>
          </cell>
          <cell r="L132" t="str">
            <v>GERENCIA AGRICOLA</v>
          </cell>
          <cell r="M132" t="str">
            <v>FUNDO LOBO</v>
          </cell>
          <cell r="N132" t="str">
            <v>OBRERO AGRICOLA</v>
          </cell>
          <cell r="O132" t="str">
            <v>URBINA PANTA JESUS SPHIBERS</v>
          </cell>
          <cell r="P132">
            <v>23285</v>
          </cell>
          <cell r="Q132" t="str">
            <v>CASERIO NOMARA</v>
          </cell>
          <cell r="R132" t="str">
            <v>153</v>
          </cell>
          <cell r="S132" t="str">
            <v>153PZ03020</v>
          </cell>
          <cell r="T132" t="str">
            <v>M.O. Fabricaci?</v>
          </cell>
          <cell r="U132" t="str">
            <v>Masculino</v>
          </cell>
          <cell r="V132" t="str">
            <v>FUNDO LOBO</v>
          </cell>
          <cell r="W132">
            <v>15</v>
          </cell>
          <cell r="X132">
            <v>1</v>
          </cell>
          <cell r="Y132">
            <v>23</v>
          </cell>
        </row>
        <row r="133">
          <cell r="F133" t="str">
            <v>03475174</v>
          </cell>
          <cell r="G133" t="str">
            <v>ALVAREZ CHIROQUE JOSE</v>
          </cell>
          <cell r="H133">
            <v>3475174</v>
          </cell>
          <cell r="I133" t="str">
            <v>AGRICOLA CHIRA</v>
          </cell>
          <cell r="J133">
            <v>40274</v>
          </cell>
          <cell r="K133">
            <v>40274</v>
          </cell>
          <cell r="L133" t="str">
            <v>GERENCIA AGRICOLA</v>
          </cell>
          <cell r="M133" t="str">
            <v>FUNDO LOBO</v>
          </cell>
          <cell r="N133" t="str">
            <v>OPERARIO DE AUTOMATIZACION</v>
          </cell>
          <cell r="O133" t="str">
            <v>TORRES SILVA RAUL JAVIER</v>
          </cell>
          <cell r="P133">
            <v>24308</v>
          </cell>
          <cell r="Q133" t="str">
            <v>CASERIO NOMARA</v>
          </cell>
          <cell r="R133" t="str">
            <v>153</v>
          </cell>
          <cell r="S133" t="str">
            <v>153PZ03020</v>
          </cell>
          <cell r="T133" t="str">
            <v>M.O. Fabricaci?</v>
          </cell>
          <cell r="U133" t="str">
            <v>Masculino</v>
          </cell>
          <cell r="V133" t="str">
            <v>FUNDO LOBO</v>
          </cell>
          <cell r="W133">
            <v>15</v>
          </cell>
          <cell r="X133">
            <v>1</v>
          </cell>
          <cell r="Y133">
            <v>22</v>
          </cell>
        </row>
        <row r="134">
          <cell r="F134">
            <v>46350919</v>
          </cell>
          <cell r="G134" t="str">
            <v>MURILLO PAZOS AGUSBERTO</v>
          </cell>
          <cell r="H134">
            <v>46350919</v>
          </cell>
          <cell r="I134" t="str">
            <v>AGRICOLA CHIRA</v>
          </cell>
          <cell r="J134">
            <v>40274</v>
          </cell>
          <cell r="K134">
            <v>40274</v>
          </cell>
          <cell r="L134" t="str">
            <v>GERENCIA AGRICOLA</v>
          </cell>
          <cell r="M134" t="str">
            <v>FUNDO LOBO</v>
          </cell>
          <cell r="N134" t="str">
            <v>OBRERO AGRICOLA</v>
          </cell>
          <cell r="O134" t="str">
            <v>SANCHEZ AGUIRRE VERONICA CECILIA</v>
          </cell>
          <cell r="P134">
            <v>28982</v>
          </cell>
          <cell r="Q134" t="str">
            <v>SECTOR COCHAL S/N</v>
          </cell>
          <cell r="R134" t="str">
            <v>153</v>
          </cell>
          <cell r="S134" t="str">
            <v>153PZ03020</v>
          </cell>
          <cell r="T134" t="str">
            <v>M.O. Fabricaci?</v>
          </cell>
          <cell r="U134" t="str">
            <v>Masculino</v>
          </cell>
          <cell r="V134" t="str">
            <v>FUNDO LOBO</v>
          </cell>
          <cell r="W134">
            <v>15</v>
          </cell>
          <cell r="X134">
            <v>1</v>
          </cell>
          <cell r="Y134">
            <v>22</v>
          </cell>
        </row>
        <row r="135">
          <cell r="F135" t="str">
            <v>03629942</v>
          </cell>
          <cell r="G135" t="str">
            <v>ZAPATA SILVA PEDRO</v>
          </cell>
          <cell r="H135">
            <v>3629942</v>
          </cell>
          <cell r="I135" t="str">
            <v>AGRICOLA CHIRA</v>
          </cell>
          <cell r="J135">
            <v>40275</v>
          </cell>
          <cell r="K135">
            <v>40275</v>
          </cell>
          <cell r="L135" t="str">
            <v>GERENCIA AGRICOLA</v>
          </cell>
          <cell r="M135" t="str">
            <v>FUNDO LOBO</v>
          </cell>
          <cell r="N135" t="str">
            <v>OBRERO AGRICOLA</v>
          </cell>
          <cell r="O135" t="str">
            <v>URBINA PANTA JESUS SPHIBERS</v>
          </cell>
          <cell r="P135">
            <v>21072</v>
          </cell>
          <cell r="Q135" t="str">
            <v>CASERIO SOJO</v>
          </cell>
          <cell r="R135" t="str">
            <v>153</v>
          </cell>
          <cell r="S135" t="str">
            <v>153PZ03020</v>
          </cell>
          <cell r="T135" t="str">
            <v>M.O. Fabricaci?</v>
          </cell>
          <cell r="U135" t="str">
            <v>Masculino</v>
          </cell>
          <cell r="V135" t="str">
            <v>FUNDO LOBO</v>
          </cell>
          <cell r="W135">
            <v>15</v>
          </cell>
          <cell r="X135">
            <v>1</v>
          </cell>
          <cell r="Y135">
            <v>21</v>
          </cell>
        </row>
        <row r="136">
          <cell r="F136">
            <v>80665163</v>
          </cell>
          <cell r="G136" t="str">
            <v>PULACHE ROJAS WILLIAM</v>
          </cell>
          <cell r="H136">
            <v>80665163</v>
          </cell>
          <cell r="I136" t="str">
            <v>AGRICOLA CHIRA</v>
          </cell>
          <cell r="J136">
            <v>40280</v>
          </cell>
          <cell r="K136">
            <v>40280</v>
          </cell>
          <cell r="L136" t="str">
            <v>GERENCIA AGRICOLA</v>
          </cell>
          <cell r="M136" t="str">
            <v>FUNDO LOBO</v>
          </cell>
          <cell r="N136" t="str">
            <v>CONTROLADOR DE LABORES AGRICOLAS</v>
          </cell>
          <cell r="O136" t="str">
            <v>URBINA PANTA JESUS SPHIBERS</v>
          </cell>
          <cell r="P136">
            <v>27027</v>
          </cell>
          <cell r="Q136" t="str">
            <v>CASERIO VIVIATE</v>
          </cell>
          <cell r="R136" t="str">
            <v>153</v>
          </cell>
          <cell r="S136" t="str">
            <v>153PZ03020</v>
          </cell>
          <cell r="T136" t="str">
            <v>M.O. Fabricaci?</v>
          </cell>
          <cell r="U136" t="str">
            <v>Masculino</v>
          </cell>
          <cell r="V136" t="str">
            <v>FUNDO LOBO</v>
          </cell>
          <cell r="W136">
            <v>15</v>
          </cell>
          <cell r="X136">
            <v>1</v>
          </cell>
          <cell r="Y136">
            <v>16</v>
          </cell>
        </row>
        <row r="137">
          <cell r="F137" t="str">
            <v>03498097</v>
          </cell>
          <cell r="G137" t="str">
            <v>LARA BALCAZAR ERNESTO ANTONIO</v>
          </cell>
          <cell r="H137">
            <v>3498097</v>
          </cell>
          <cell r="I137" t="str">
            <v>AGRICOLA CHIRA</v>
          </cell>
          <cell r="J137">
            <v>40280</v>
          </cell>
          <cell r="K137">
            <v>40280</v>
          </cell>
          <cell r="L137" t="str">
            <v>GERENCIA AGRICOLA</v>
          </cell>
          <cell r="M137" t="str">
            <v>FUNDO LOBO</v>
          </cell>
          <cell r="N137" t="str">
            <v>CONTROLADOR DE LABORES AGRICOLAS</v>
          </cell>
          <cell r="O137" t="str">
            <v>SACRAMENTO LORENZO RONALD CHRISTIAN CES</v>
          </cell>
          <cell r="P137">
            <v>26972</v>
          </cell>
          <cell r="Q137" t="str">
            <v>CPM. VIVIATE</v>
          </cell>
          <cell r="R137" t="str">
            <v>153</v>
          </cell>
          <cell r="S137" t="str">
            <v>153PZ03020</v>
          </cell>
          <cell r="T137" t="str">
            <v>M.O. Fabricaci?</v>
          </cell>
          <cell r="U137" t="str">
            <v>Masculino</v>
          </cell>
          <cell r="V137" t="str">
            <v>FUNDO LOBO</v>
          </cell>
          <cell r="W137">
            <v>15</v>
          </cell>
          <cell r="X137">
            <v>1</v>
          </cell>
          <cell r="Y137">
            <v>16</v>
          </cell>
        </row>
        <row r="138">
          <cell r="F138">
            <v>40297914</v>
          </cell>
          <cell r="G138" t="str">
            <v>SANCHEZ ATOCHE WUILMER</v>
          </cell>
          <cell r="H138">
            <v>40297914</v>
          </cell>
          <cell r="I138" t="str">
            <v>AGRICOLA CHIRA</v>
          </cell>
          <cell r="J138">
            <v>40280</v>
          </cell>
          <cell r="K138">
            <v>40280</v>
          </cell>
          <cell r="L138" t="str">
            <v>GERENCIA AGRICOLA</v>
          </cell>
          <cell r="M138" t="str">
            <v>FUNDO LOBO</v>
          </cell>
          <cell r="N138" t="str">
            <v>CONTROLADOR DE LABORES AGRICOLAS</v>
          </cell>
          <cell r="O138" t="str">
            <v>SACRAMENTO LORENZO RONALD CHRISTIAN CES</v>
          </cell>
          <cell r="P138">
            <v>27326</v>
          </cell>
          <cell r="Q138" t="str">
            <v>CASERIO  NOMARA</v>
          </cell>
          <cell r="R138" t="str">
            <v>153</v>
          </cell>
          <cell r="S138" t="str">
            <v>153PZ03020</v>
          </cell>
          <cell r="T138" t="str">
            <v>M.O. Fabricaci?</v>
          </cell>
          <cell r="U138" t="str">
            <v>Masculino</v>
          </cell>
          <cell r="V138" t="str">
            <v>FUNDO LOBO</v>
          </cell>
          <cell r="W138">
            <v>15</v>
          </cell>
          <cell r="X138">
            <v>1</v>
          </cell>
          <cell r="Y138">
            <v>16</v>
          </cell>
        </row>
        <row r="139">
          <cell r="F139" t="str">
            <v>03476105</v>
          </cell>
          <cell r="G139" t="str">
            <v>ZAPATA SALAZAR PEDRO MIGUEL</v>
          </cell>
          <cell r="H139">
            <v>3476105</v>
          </cell>
          <cell r="I139" t="str">
            <v>AGRICOLA CHIRA</v>
          </cell>
          <cell r="J139">
            <v>40280</v>
          </cell>
          <cell r="K139">
            <v>40280</v>
          </cell>
          <cell r="L139" t="str">
            <v>GERENCIA AGRICOLA</v>
          </cell>
          <cell r="M139" t="str">
            <v>FUNDO LOBO</v>
          </cell>
          <cell r="N139" t="str">
            <v>OBRERO AGRICOLA</v>
          </cell>
          <cell r="O139" t="str">
            <v>SANCHEZ AGUIRRE VERONICA CECILIA</v>
          </cell>
          <cell r="P139">
            <v>24058</v>
          </cell>
          <cell r="Q139" t="str">
            <v>CASERIO EL PORTON  MZ B LT. 90</v>
          </cell>
          <cell r="R139" t="str">
            <v>153</v>
          </cell>
          <cell r="S139" t="str">
            <v>153PZ03020</v>
          </cell>
          <cell r="T139" t="str">
            <v>M.O. Fabricaci?</v>
          </cell>
          <cell r="U139" t="str">
            <v>Masculino</v>
          </cell>
          <cell r="V139" t="str">
            <v>FUNDO LOBO</v>
          </cell>
          <cell r="W139">
            <v>15</v>
          </cell>
          <cell r="X139">
            <v>1</v>
          </cell>
          <cell r="Y139">
            <v>16</v>
          </cell>
        </row>
        <row r="140">
          <cell r="F140" t="str">
            <v>03478361</v>
          </cell>
          <cell r="G140" t="str">
            <v>RONDOY CASTILLO JOSE FEDERICO</v>
          </cell>
          <cell r="H140">
            <v>3478361</v>
          </cell>
          <cell r="I140" t="str">
            <v>AGRICOLA CHIRA</v>
          </cell>
          <cell r="J140">
            <v>40280</v>
          </cell>
          <cell r="K140">
            <v>40280</v>
          </cell>
          <cell r="L140" t="str">
            <v>GERENCIA AGRICOLA</v>
          </cell>
          <cell r="M140" t="str">
            <v>FUNDO LOBO</v>
          </cell>
          <cell r="N140" t="str">
            <v>OBRERO AGRICOLA</v>
          </cell>
          <cell r="O140" t="str">
            <v>MANAYAY BARRIOS CARLOS ANDRES</v>
          </cell>
          <cell r="P140">
            <v>25427</v>
          </cell>
          <cell r="Q140" t="str">
            <v>CP. VIVIATE SECTOR LA CHIRA S/N</v>
          </cell>
          <cell r="R140" t="str">
            <v>153</v>
          </cell>
          <cell r="S140" t="str">
            <v>153PZ03020</v>
          </cell>
          <cell r="T140" t="str">
            <v>M.O. Fabricaci?</v>
          </cell>
          <cell r="U140" t="str">
            <v>Masculino</v>
          </cell>
          <cell r="V140" t="str">
            <v>FUNDO LOBO</v>
          </cell>
          <cell r="W140">
            <v>15</v>
          </cell>
          <cell r="X140">
            <v>1</v>
          </cell>
          <cell r="Y140">
            <v>16</v>
          </cell>
        </row>
        <row r="141">
          <cell r="F141" t="str">
            <v>03494994</v>
          </cell>
          <cell r="G141" t="str">
            <v>CORONADO HERRERA WILFREDO</v>
          </cell>
          <cell r="H141">
            <v>3494994</v>
          </cell>
          <cell r="I141" t="str">
            <v>AGRICOLA CHIRA</v>
          </cell>
          <cell r="J141">
            <v>40280</v>
          </cell>
          <cell r="K141">
            <v>40280</v>
          </cell>
          <cell r="L141" t="str">
            <v>GERENCIA AGRICOLA</v>
          </cell>
          <cell r="M141" t="str">
            <v>FUNDO LOBO</v>
          </cell>
          <cell r="N141" t="str">
            <v>OBRERO AGRICOLA</v>
          </cell>
          <cell r="O141" t="str">
            <v>MANAYAY BARRIOS CARLOS ANDRES</v>
          </cell>
          <cell r="P141">
            <v>26642</v>
          </cell>
          <cell r="Q141" t="str">
            <v>CPM. VIVIATE SECTOR MONTEVERDE S/N</v>
          </cell>
          <cell r="R141" t="str">
            <v>153</v>
          </cell>
          <cell r="S141" t="str">
            <v>153PZ03020</v>
          </cell>
          <cell r="T141" t="str">
            <v>M.O. Fabricaci?</v>
          </cell>
          <cell r="U141" t="str">
            <v>Masculino</v>
          </cell>
          <cell r="V141" t="str">
            <v>FUNDO LOBO</v>
          </cell>
          <cell r="W141">
            <v>15</v>
          </cell>
          <cell r="X141">
            <v>1</v>
          </cell>
          <cell r="Y141">
            <v>16</v>
          </cell>
        </row>
        <row r="142">
          <cell r="F142" t="str">
            <v>03473346</v>
          </cell>
          <cell r="G142" t="str">
            <v>MENDOZA MOGOLLON JUAN ALBERTO</v>
          </cell>
          <cell r="H142">
            <v>3473346</v>
          </cell>
          <cell r="I142" t="str">
            <v>OBREROS CHIRA</v>
          </cell>
          <cell r="J142">
            <v>40280</v>
          </cell>
          <cell r="K142">
            <v>40280</v>
          </cell>
          <cell r="L142" t="str">
            <v>GERENCIA AGRICOLA</v>
          </cell>
          <cell r="M142" t="str">
            <v>FUNDO MONTELIMA</v>
          </cell>
          <cell r="N142" t="str">
            <v>CONTROLADOR DE LABORES AGRICOLAS</v>
          </cell>
          <cell r="O142" t="str">
            <v>MENDOZA CANTO JEN JANI</v>
          </cell>
          <cell r="P142">
            <v>27624</v>
          </cell>
          <cell r="Q142" t="str">
            <v>TRUJILLO S/N  CASERIO EL TAMBO</v>
          </cell>
          <cell r="R142" t="str">
            <v>153</v>
          </cell>
          <cell r="S142" t="str">
            <v>153PZ03020</v>
          </cell>
          <cell r="T142" t="str">
            <v>M.O. Fabricaci?</v>
          </cell>
          <cell r="U142" t="str">
            <v>Masculino</v>
          </cell>
          <cell r="V142" t="str">
            <v>FUNDO MONTELIMA</v>
          </cell>
          <cell r="W142">
            <v>15</v>
          </cell>
          <cell r="X142">
            <v>1</v>
          </cell>
          <cell r="Y142">
            <v>16</v>
          </cell>
        </row>
        <row r="143">
          <cell r="F143">
            <v>42355065</v>
          </cell>
          <cell r="G143" t="str">
            <v>CRUZ CORONADO JULIO ALFREDO</v>
          </cell>
          <cell r="H143">
            <v>42355065</v>
          </cell>
          <cell r="I143" t="str">
            <v>AGRICOLA CHIRA</v>
          </cell>
          <cell r="J143">
            <v>40281</v>
          </cell>
          <cell r="K143">
            <v>40281</v>
          </cell>
          <cell r="L143" t="str">
            <v>GERENCIA AGRICOLA</v>
          </cell>
          <cell r="M143" t="str">
            <v>FUNDO LOBO</v>
          </cell>
          <cell r="N143" t="str">
            <v>OBRERO AGRICOLA</v>
          </cell>
          <cell r="O143" t="str">
            <v>URBINA PANTA JESUS SPHIBERS</v>
          </cell>
          <cell r="P143">
            <v>30142</v>
          </cell>
          <cell r="Q143" t="str">
            <v>CASERIO VIVIATE</v>
          </cell>
          <cell r="R143" t="str">
            <v>153</v>
          </cell>
          <cell r="S143" t="str">
            <v>153PZ03020</v>
          </cell>
          <cell r="T143" t="str">
            <v>M.O. Fabricaci?</v>
          </cell>
          <cell r="U143" t="str">
            <v>Masculino</v>
          </cell>
          <cell r="V143" t="str">
            <v>FUNDO LOBO</v>
          </cell>
          <cell r="W143">
            <v>15</v>
          </cell>
          <cell r="X143">
            <v>1</v>
          </cell>
          <cell r="Y143">
            <v>15</v>
          </cell>
        </row>
        <row r="144">
          <cell r="F144">
            <v>43216492</v>
          </cell>
          <cell r="G144" t="str">
            <v>GUEVARA VINCES JOSE ELIGIO</v>
          </cell>
          <cell r="H144">
            <v>43216492</v>
          </cell>
          <cell r="I144" t="str">
            <v>OBREROS SUC DE CHIRA</v>
          </cell>
          <cell r="J144">
            <v>40299</v>
          </cell>
          <cell r="K144">
            <v>40299</v>
          </cell>
          <cell r="L144" t="str">
            <v>GERENCIA INDUSTRIAL Y MANTENIMIENTO</v>
          </cell>
          <cell r="M144" t="str">
            <v>PLANTA DE ENERGIA</v>
          </cell>
          <cell r="N144" t="str">
            <v>AYUDANTE DE CALDERA</v>
          </cell>
          <cell r="O144" t="str">
            <v>FLORES FLORES ISMAEL JACOBO</v>
          </cell>
          <cell r="P144">
            <v>27472</v>
          </cell>
          <cell r="Q144" t="str">
            <v>LOS ANGELES DE ACAPULCO N° 157</v>
          </cell>
          <cell r="R144" t="str">
            <v>157</v>
          </cell>
          <cell r="S144" t="str">
            <v>157PU00110</v>
          </cell>
          <cell r="T144" t="str">
            <v>Servic.y Manto</v>
          </cell>
          <cell r="U144" t="str">
            <v>Masculino</v>
          </cell>
          <cell r="V144" t="str">
            <v>FUNDO MONTELIMA</v>
          </cell>
          <cell r="W144">
            <v>15</v>
          </cell>
          <cell r="X144">
            <v>0</v>
          </cell>
          <cell r="Y144">
            <v>27</v>
          </cell>
        </row>
        <row r="145">
          <cell r="F145">
            <v>43319034</v>
          </cell>
          <cell r="G145" t="str">
            <v>CHUNGA AGUIRRE RULLY</v>
          </cell>
          <cell r="H145">
            <v>43319034</v>
          </cell>
          <cell r="I145" t="str">
            <v>AGRICOLA CHIRA</v>
          </cell>
          <cell r="J145">
            <v>40300</v>
          </cell>
          <cell r="K145">
            <v>40300</v>
          </cell>
          <cell r="L145" t="str">
            <v>GERENCIA DE OPERACIONES</v>
          </cell>
          <cell r="M145" t="str">
            <v>COSECHA</v>
          </cell>
          <cell r="N145" t="str">
            <v>OBRERO AGRICOLA DE COSECHA</v>
          </cell>
          <cell r="O145" t="str">
            <v>LOPEZ SANCHEZ VICTOR STALIN</v>
          </cell>
          <cell r="P145">
            <v>27611</v>
          </cell>
          <cell r="Q145" t="str">
            <v>28 DE JULIO MONTELIMA</v>
          </cell>
          <cell r="R145" t="str">
            <v>153</v>
          </cell>
          <cell r="S145" t="str">
            <v>153PZZ3023</v>
          </cell>
          <cell r="T145" t="str">
            <v>COSECHA ORDENES INTE</v>
          </cell>
          <cell r="U145" t="str">
            <v>Masculino</v>
          </cell>
          <cell r="V145" t="str">
            <v>FUNDO MONTELIMA</v>
          </cell>
          <cell r="W145">
            <v>15</v>
          </cell>
          <cell r="X145">
            <v>0</v>
          </cell>
          <cell r="Y145">
            <v>26</v>
          </cell>
        </row>
        <row r="146">
          <cell r="F146" t="str">
            <v>03892456</v>
          </cell>
          <cell r="G146" t="str">
            <v>CASTRO LOPEZ MARTIN</v>
          </cell>
          <cell r="H146">
            <v>3892456</v>
          </cell>
          <cell r="I146" t="str">
            <v>AGRICOLA CHIRA</v>
          </cell>
          <cell r="J146">
            <v>40300</v>
          </cell>
          <cell r="K146">
            <v>40300</v>
          </cell>
          <cell r="L146" t="str">
            <v>GERENCIA DE OPERACIONES</v>
          </cell>
          <cell r="M146" t="str">
            <v>COSECHA</v>
          </cell>
          <cell r="N146" t="str">
            <v>OBRERO AGRICOLA DE COSECHA</v>
          </cell>
          <cell r="O146" t="str">
            <v>LOPEZ SANCHEZ VICTOR STALIN</v>
          </cell>
          <cell r="P146">
            <v>25707</v>
          </cell>
          <cell r="Q146" t="str">
            <v>SAN MARTIN S/N  PARQUE 28 DE JULIO</v>
          </cell>
          <cell r="R146" t="str">
            <v>153</v>
          </cell>
          <cell r="S146" t="str">
            <v>153PZZ3023</v>
          </cell>
          <cell r="T146" t="str">
            <v>COSECHA ORDENES INTE</v>
          </cell>
          <cell r="U146" t="str">
            <v>Masculino</v>
          </cell>
          <cell r="V146" t="str">
            <v>FUNDO MONTELIMA</v>
          </cell>
          <cell r="W146">
            <v>15</v>
          </cell>
          <cell r="X146">
            <v>0</v>
          </cell>
          <cell r="Y146">
            <v>26</v>
          </cell>
        </row>
        <row r="147">
          <cell r="F147" t="str">
            <v>03645530</v>
          </cell>
          <cell r="G147" t="str">
            <v>PACHERRES ATOCHE ALBERTO</v>
          </cell>
          <cell r="H147">
            <v>3645530</v>
          </cell>
          <cell r="I147" t="str">
            <v>AGRICOLA CHIRA</v>
          </cell>
          <cell r="J147">
            <v>40300</v>
          </cell>
          <cell r="K147">
            <v>40300</v>
          </cell>
          <cell r="L147" t="str">
            <v>GERENCIA DE OPERACIONES</v>
          </cell>
          <cell r="M147" t="str">
            <v>COSECHA</v>
          </cell>
          <cell r="N147" t="str">
            <v>OBRERO AGRICOLA DE COSECHA</v>
          </cell>
          <cell r="O147" t="str">
            <v>LOPEZ SANCHEZ VICTOR STALIN</v>
          </cell>
          <cell r="P147">
            <v>25022</v>
          </cell>
          <cell r="Q147" t="str">
            <v>SECTOR SAN ISIDRO N 111</v>
          </cell>
          <cell r="R147" t="str">
            <v>153</v>
          </cell>
          <cell r="S147" t="str">
            <v>153PZZ3023</v>
          </cell>
          <cell r="T147" t="str">
            <v>COSECHA ORDENES INTE</v>
          </cell>
          <cell r="U147" t="str">
            <v>Masculino</v>
          </cell>
          <cell r="V147" t="str">
            <v>FUNDO MONTELIMA</v>
          </cell>
          <cell r="W147">
            <v>15</v>
          </cell>
          <cell r="X147">
            <v>0</v>
          </cell>
          <cell r="Y147">
            <v>26</v>
          </cell>
        </row>
        <row r="148">
          <cell r="F148" t="str">
            <v>03473221</v>
          </cell>
          <cell r="G148" t="str">
            <v>CORONADO CRUZ PEDRO DAMIAN</v>
          </cell>
          <cell r="H148">
            <v>3473221</v>
          </cell>
          <cell r="I148" t="str">
            <v>AGRICOLA CHIRA</v>
          </cell>
          <cell r="J148">
            <v>40309</v>
          </cell>
          <cell r="K148">
            <v>40309</v>
          </cell>
          <cell r="L148" t="str">
            <v>GERENCIA AGRICOLA</v>
          </cell>
          <cell r="M148" t="str">
            <v>FUNDO MONTELIMA</v>
          </cell>
          <cell r="N148" t="str">
            <v>OBRERO AGRICOLA</v>
          </cell>
          <cell r="O148" t="str">
            <v>BACILIO HERNANDEZ JESSICA ELIZABETH    Z</v>
          </cell>
          <cell r="P148">
            <v>26551</v>
          </cell>
          <cell r="Q148" t="str">
            <v>MANUELITA SAENZ S/N</v>
          </cell>
          <cell r="R148" t="str">
            <v>153</v>
          </cell>
          <cell r="U148" t="str">
            <v>Masculino</v>
          </cell>
          <cell r="V148" t="str">
            <v>FUNDO MONTELIMA</v>
          </cell>
          <cell r="W148">
            <v>15</v>
          </cell>
          <cell r="X148">
            <v>0</v>
          </cell>
          <cell r="Y148">
            <v>17</v>
          </cell>
        </row>
        <row r="149">
          <cell r="F149" t="str">
            <v>03473291</v>
          </cell>
          <cell r="G149" t="str">
            <v>RISCO SAAVEDRA GERONIMO</v>
          </cell>
          <cell r="H149">
            <v>3473291</v>
          </cell>
          <cell r="I149" t="str">
            <v>AGRICOLA CHIRA</v>
          </cell>
          <cell r="J149">
            <v>40309</v>
          </cell>
          <cell r="K149">
            <v>40309</v>
          </cell>
          <cell r="L149" t="str">
            <v>GERENCIA AGRICOLA</v>
          </cell>
          <cell r="M149" t="str">
            <v>FUNDO MONTELIMA</v>
          </cell>
          <cell r="N149" t="str">
            <v>OBRERO AGRICOLA</v>
          </cell>
          <cell r="O149" t="str">
            <v>BACILIO HERNANDEZ JESSICA ELIZABETH    Z</v>
          </cell>
          <cell r="P149">
            <v>26937</v>
          </cell>
          <cell r="Q149" t="str">
            <v>MANUEL SOANE S/N</v>
          </cell>
          <cell r="R149" t="str">
            <v>153</v>
          </cell>
          <cell r="S149" t="str">
            <v>153PZ03020</v>
          </cell>
          <cell r="T149" t="str">
            <v>M.O. Fabricaci?</v>
          </cell>
          <cell r="U149" t="str">
            <v>Masculino</v>
          </cell>
          <cell r="V149" t="str">
            <v>FUNDO MONTELIMA</v>
          </cell>
          <cell r="W149">
            <v>15</v>
          </cell>
          <cell r="X149">
            <v>0</v>
          </cell>
          <cell r="Y149">
            <v>17</v>
          </cell>
        </row>
        <row r="150">
          <cell r="F150">
            <v>40596213</v>
          </cell>
          <cell r="G150" t="str">
            <v>RAMOS FERNANDEZ SANTOS JUAN</v>
          </cell>
          <cell r="H150">
            <v>40596213</v>
          </cell>
          <cell r="I150" t="str">
            <v>AGRICOLA CHIRA</v>
          </cell>
          <cell r="J150">
            <v>40309</v>
          </cell>
          <cell r="K150">
            <v>40309</v>
          </cell>
          <cell r="L150" t="str">
            <v>GERENCIA AGRICOLA</v>
          </cell>
          <cell r="M150" t="str">
            <v>FUNDO MONTELIMA</v>
          </cell>
          <cell r="N150" t="str">
            <v>CONTROLADOR DE LABORES AGRICOLAS</v>
          </cell>
          <cell r="O150" t="str">
            <v>GIRON ALMESTAR ERICK FABIAN</v>
          </cell>
          <cell r="P150">
            <v>28557</v>
          </cell>
          <cell r="Q150" t="str">
            <v>BARRIO MIGUEL CHECA S/N  CASERIO LAS GOLONDRINAS</v>
          </cell>
          <cell r="R150" t="str">
            <v>153</v>
          </cell>
          <cell r="S150" t="str">
            <v>153PZ03020</v>
          </cell>
          <cell r="T150" t="str">
            <v>M.O. Fabricaci?</v>
          </cell>
          <cell r="U150" t="str">
            <v>Masculino</v>
          </cell>
          <cell r="V150" t="str">
            <v>FUNDO MONTELIMA</v>
          </cell>
          <cell r="W150">
            <v>15</v>
          </cell>
          <cell r="X150">
            <v>0</v>
          </cell>
          <cell r="Y150">
            <v>17</v>
          </cell>
        </row>
        <row r="151">
          <cell r="F151" t="str">
            <v>03507446</v>
          </cell>
          <cell r="G151" t="str">
            <v>DELGADO BENITES WUILMER</v>
          </cell>
          <cell r="H151">
            <v>3507446</v>
          </cell>
          <cell r="I151" t="str">
            <v>AGRICOLA CHIRA</v>
          </cell>
          <cell r="J151">
            <v>40315</v>
          </cell>
          <cell r="K151">
            <v>40315</v>
          </cell>
          <cell r="L151" t="str">
            <v>GERENCIA AGRICOLA</v>
          </cell>
          <cell r="M151" t="str">
            <v>FUNDO MONTELIMA</v>
          </cell>
          <cell r="N151" t="str">
            <v>OBRERO AGRICOLA</v>
          </cell>
          <cell r="O151" t="str">
            <v>MENDOZA CANTO JEN JANI</v>
          </cell>
          <cell r="P151">
            <v>27676</v>
          </cell>
          <cell r="Q151" t="str">
            <v>SUCRE S/N</v>
          </cell>
          <cell r="R151" t="str">
            <v>153</v>
          </cell>
          <cell r="S151" t="str">
            <v>153PZ03020</v>
          </cell>
          <cell r="T151" t="str">
            <v>M.O. Fabricaci?</v>
          </cell>
          <cell r="U151" t="str">
            <v>Masculino</v>
          </cell>
          <cell r="V151" t="str">
            <v>FUNDO MONTELIMA</v>
          </cell>
          <cell r="W151">
            <v>15</v>
          </cell>
          <cell r="X151">
            <v>0</v>
          </cell>
          <cell r="Y151">
            <v>11</v>
          </cell>
        </row>
        <row r="152">
          <cell r="F152" t="str">
            <v>03690700</v>
          </cell>
          <cell r="G152" t="str">
            <v>FARFAN ALCOCER VICTOR ADOLFO</v>
          </cell>
          <cell r="H152">
            <v>3690700</v>
          </cell>
          <cell r="I152" t="str">
            <v>OBREROS CHIRA</v>
          </cell>
          <cell r="J152">
            <v>40315</v>
          </cell>
          <cell r="K152">
            <v>40315</v>
          </cell>
          <cell r="L152" t="str">
            <v>GERENCIA AGRICOLA</v>
          </cell>
          <cell r="M152" t="str">
            <v>FUNDO SAN VICENTE</v>
          </cell>
          <cell r="N152" t="str">
            <v>OPERADOR DE CONTROL DE RIEGO Y ELECTROBO</v>
          </cell>
          <cell r="O152" t="str">
            <v>SEMINARIO VARGAS ADRIANA ESTEFANY</v>
          </cell>
          <cell r="P152">
            <v>28540</v>
          </cell>
          <cell r="Q152" t="str">
            <v>CALLE ANCASH 198   COSTADO  COMPAÑIA  BOMBEROS BELLAVISTA</v>
          </cell>
          <cell r="R152" t="str">
            <v>153</v>
          </cell>
          <cell r="S152" t="str">
            <v>153PZ03020</v>
          </cell>
          <cell r="T152" t="str">
            <v>M.O. Fabricaci?</v>
          </cell>
          <cell r="U152" t="str">
            <v>Masculino</v>
          </cell>
          <cell r="V152" t="str">
            <v>FUNDO SAN VICENTE</v>
          </cell>
          <cell r="W152">
            <v>15</v>
          </cell>
          <cell r="X152">
            <v>0</v>
          </cell>
          <cell r="Y152">
            <v>11</v>
          </cell>
        </row>
        <row r="153">
          <cell r="F153">
            <v>80335634</v>
          </cell>
          <cell r="G153" t="str">
            <v>COBEÑAS CASTILLO LUIS</v>
          </cell>
          <cell r="H153">
            <v>80335634</v>
          </cell>
          <cell r="I153" t="str">
            <v>OBREROS SUC DE CHIRA</v>
          </cell>
          <cell r="J153">
            <v>40330</v>
          </cell>
          <cell r="K153">
            <v>40330</v>
          </cell>
          <cell r="L153" t="str">
            <v>GERENCIA INDUSTRIAL Y MANTENIMIENTO</v>
          </cell>
          <cell r="M153" t="str">
            <v>PLANTA DE ENERGIA</v>
          </cell>
          <cell r="N153" t="str">
            <v>AYUDANTE DE CALDERA</v>
          </cell>
          <cell r="O153" t="str">
            <v>FLORES FLORES ISMAEL JACOBO</v>
          </cell>
          <cell r="P153">
            <v>26342</v>
          </cell>
          <cell r="Q153" t="str">
            <v>SAN JOSE MZ. G  CASERIO SAN JOSE</v>
          </cell>
          <cell r="R153" t="str">
            <v>157</v>
          </cell>
          <cell r="S153" t="str">
            <v>157PU00110</v>
          </cell>
          <cell r="T153" t="str">
            <v>Servic.y Manto</v>
          </cell>
          <cell r="U153" t="str">
            <v>Masculino</v>
          </cell>
          <cell r="V153" t="str">
            <v>FUNDO MONTELIMA</v>
          </cell>
          <cell r="W153">
            <v>14</v>
          </cell>
          <cell r="X153">
            <v>11</v>
          </cell>
          <cell r="Y153">
            <v>27</v>
          </cell>
        </row>
        <row r="154">
          <cell r="F154" t="str">
            <v>03478544</v>
          </cell>
          <cell r="G154" t="str">
            <v>MIÑAN CASTRO JOHNNY MARTIN</v>
          </cell>
          <cell r="H154">
            <v>3478544</v>
          </cell>
          <cell r="I154" t="str">
            <v>AGRICOLA CHIRA</v>
          </cell>
          <cell r="J154">
            <v>40360</v>
          </cell>
          <cell r="K154">
            <v>40360</v>
          </cell>
          <cell r="L154" t="str">
            <v>GERENCIA AGRICOLA</v>
          </cell>
          <cell r="M154" t="str">
            <v>FUNDO LA HUACA</v>
          </cell>
          <cell r="N154" t="str">
            <v>OBRERO AGRICOLA</v>
          </cell>
          <cell r="O154" t="str">
            <v>URBINA PANTA JESUS SPHIBERS</v>
          </cell>
          <cell r="P154">
            <v>25914</v>
          </cell>
          <cell r="Q154" t="str">
            <v>CALLE LA CRUZ 388</v>
          </cell>
          <cell r="R154" t="str">
            <v>153</v>
          </cell>
          <cell r="S154" t="str">
            <v>153PZ03020</v>
          </cell>
          <cell r="T154" t="str">
            <v>M.O. Fabricaci?</v>
          </cell>
          <cell r="U154" t="str">
            <v>Masculino</v>
          </cell>
          <cell r="V154" t="str">
            <v>FUNDO LA HUACA</v>
          </cell>
          <cell r="W154">
            <v>14</v>
          </cell>
          <cell r="X154">
            <v>10</v>
          </cell>
          <cell r="Y154">
            <v>27</v>
          </cell>
        </row>
        <row r="155">
          <cell r="F155" t="str">
            <v>03880272</v>
          </cell>
          <cell r="G155" t="str">
            <v>HIDALGO SOSA FERNANDO</v>
          </cell>
          <cell r="H155">
            <v>3880272</v>
          </cell>
          <cell r="I155" t="str">
            <v>AGRICOLA CHIRA</v>
          </cell>
          <cell r="J155">
            <v>40360</v>
          </cell>
          <cell r="K155">
            <v>40360</v>
          </cell>
          <cell r="L155" t="str">
            <v>GERENCIA AGRICOLA</v>
          </cell>
          <cell r="M155" t="str">
            <v>FUNDO MONTELIMA</v>
          </cell>
          <cell r="N155" t="str">
            <v>OBRERO DE SANIDAD VEGETAL</v>
          </cell>
          <cell r="O155" t="str">
            <v>TORRES SILVA RAUL JAVIER</v>
          </cell>
          <cell r="P155">
            <v>26153</v>
          </cell>
          <cell r="Q155" t="str">
            <v>CRISTINA DIOSES S/N  SECTOR LA CANCHA</v>
          </cell>
          <cell r="R155" t="str">
            <v>153</v>
          </cell>
          <cell r="S155" t="str">
            <v>153PZ03020</v>
          </cell>
          <cell r="T155" t="str">
            <v>M.O. Fabricaci?</v>
          </cell>
          <cell r="U155" t="str">
            <v>Masculino</v>
          </cell>
          <cell r="V155" t="str">
            <v>FUNDO MONTELIMA</v>
          </cell>
          <cell r="W155">
            <v>14</v>
          </cell>
          <cell r="X155">
            <v>10</v>
          </cell>
          <cell r="Y155">
            <v>27</v>
          </cell>
        </row>
        <row r="156">
          <cell r="F156">
            <v>45596033</v>
          </cell>
          <cell r="G156" t="str">
            <v>RUIZ RUIZ LUIS ALBERTO</v>
          </cell>
          <cell r="H156">
            <v>45596033</v>
          </cell>
          <cell r="I156" t="str">
            <v>AGRICOLA CHIRA</v>
          </cell>
          <cell r="J156">
            <v>40360</v>
          </cell>
          <cell r="K156">
            <v>40360</v>
          </cell>
          <cell r="L156" t="str">
            <v>GERENCIA AGRICOLA</v>
          </cell>
          <cell r="M156" t="str">
            <v>FUNDO MONTELIMA</v>
          </cell>
          <cell r="N156" t="str">
            <v>OBRERO AGRICOLA</v>
          </cell>
          <cell r="O156" t="str">
            <v>MENDOZA CANTO JEN JANI</v>
          </cell>
          <cell r="P156">
            <v>32516</v>
          </cell>
          <cell r="Q156" t="str">
            <v>LAS MERCEDES S/N  EL TAMBO</v>
          </cell>
          <cell r="R156" t="str">
            <v>153</v>
          </cell>
          <cell r="S156" t="str">
            <v>153PZ03020</v>
          </cell>
          <cell r="T156" t="str">
            <v>M.O. Fabricaci?</v>
          </cell>
          <cell r="U156" t="str">
            <v>Masculino</v>
          </cell>
          <cell r="V156" t="str">
            <v>FUNDO MONTELIMA</v>
          </cell>
          <cell r="W156">
            <v>14</v>
          </cell>
          <cell r="X156">
            <v>10</v>
          </cell>
          <cell r="Y156">
            <v>27</v>
          </cell>
        </row>
        <row r="157">
          <cell r="F157">
            <v>43178179</v>
          </cell>
          <cell r="G157" t="str">
            <v>NIZAMA MAZA SAUL</v>
          </cell>
          <cell r="H157">
            <v>43178179</v>
          </cell>
          <cell r="I157" t="str">
            <v>EMPLEADO CHIRA</v>
          </cell>
          <cell r="J157">
            <v>40371</v>
          </cell>
          <cell r="K157">
            <v>40371</v>
          </cell>
          <cell r="L157" t="str">
            <v>GERENCIA DE OPERACIONES</v>
          </cell>
          <cell r="M157" t="str">
            <v>MANTENIMIENTO CAT</v>
          </cell>
          <cell r="N157" t="str">
            <v>SUPERVISOR DE MANT. MAQUINARIA AGRICOLA</v>
          </cell>
          <cell r="O157" t="str">
            <v>LOPEZ SANCHEZ VICTOR STALIN</v>
          </cell>
          <cell r="P157">
            <v>31315</v>
          </cell>
          <cell r="Q157" t="str">
            <v>CASERIO LA GOLONDRINA S/N</v>
          </cell>
          <cell r="R157" t="str">
            <v>153</v>
          </cell>
          <cell r="S157" t="str">
            <v>153PZ03001</v>
          </cell>
          <cell r="T157" t="str">
            <v>Mantenimiento CAT</v>
          </cell>
          <cell r="U157" t="str">
            <v>Masculino</v>
          </cell>
          <cell r="V157" t="str">
            <v>FUNDO MONTELIMA</v>
          </cell>
          <cell r="W157">
            <v>14</v>
          </cell>
          <cell r="X157">
            <v>10</v>
          </cell>
          <cell r="Y157">
            <v>16</v>
          </cell>
        </row>
        <row r="158">
          <cell r="F158" t="str">
            <v>03494878</v>
          </cell>
          <cell r="G158" t="str">
            <v>HERRERA SOTO LUIS ALBERTO</v>
          </cell>
          <cell r="H158">
            <v>3494878</v>
          </cell>
          <cell r="I158" t="str">
            <v>AGRICOLA CHIRA</v>
          </cell>
          <cell r="J158">
            <v>40372</v>
          </cell>
          <cell r="K158">
            <v>40372</v>
          </cell>
          <cell r="L158" t="str">
            <v>GERENCIA AGRICOLA</v>
          </cell>
          <cell r="M158" t="str">
            <v>FUNDO LOBO</v>
          </cell>
          <cell r="N158" t="str">
            <v>OBRERO AGRICOLA</v>
          </cell>
          <cell r="O158" t="str">
            <v>TORRES SILVA RAUL JAVIER</v>
          </cell>
          <cell r="P158">
            <v>26512</v>
          </cell>
          <cell r="Q158" t="str">
            <v>SECTOR MONTEVERDE S/N  VILLA VIVIATE</v>
          </cell>
          <cell r="R158" t="str">
            <v>153</v>
          </cell>
          <cell r="S158" t="str">
            <v>153PZ03020</v>
          </cell>
          <cell r="T158" t="str">
            <v>M.O. Fabricaci?</v>
          </cell>
          <cell r="U158" t="str">
            <v>Masculino</v>
          </cell>
          <cell r="V158" t="str">
            <v>FUNDO LOBO</v>
          </cell>
          <cell r="W158">
            <v>14</v>
          </cell>
          <cell r="X158">
            <v>10</v>
          </cell>
          <cell r="Y158">
            <v>15</v>
          </cell>
        </row>
        <row r="159">
          <cell r="F159" t="str">
            <v>03631176</v>
          </cell>
          <cell r="G159" t="str">
            <v>SILUPU LEJAVO SANTOS</v>
          </cell>
          <cell r="H159">
            <v>3631176</v>
          </cell>
          <cell r="I159" t="str">
            <v>AGRICOLA CHIRA</v>
          </cell>
          <cell r="J159">
            <v>40372</v>
          </cell>
          <cell r="K159">
            <v>40372</v>
          </cell>
          <cell r="L159" t="str">
            <v>GERENCIA AGRICOLA</v>
          </cell>
          <cell r="M159" t="str">
            <v>FUNDO LOBO</v>
          </cell>
          <cell r="N159" t="str">
            <v>OBRERO AGRICOLA</v>
          </cell>
          <cell r="O159" t="str">
            <v>MANAYAY BARRIOS CARLOS ANDRES</v>
          </cell>
          <cell r="P159">
            <v>22812</v>
          </cell>
          <cell r="Q159" t="str">
            <v>VICTORIA S/N</v>
          </cell>
          <cell r="R159" t="str">
            <v>153</v>
          </cell>
          <cell r="S159" t="str">
            <v>153PZ03020</v>
          </cell>
          <cell r="T159" t="str">
            <v>M.O. Fabricaci?</v>
          </cell>
          <cell r="U159" t="str">
            <v>Masculino</v>
          </cell>
          <cell r="V159" t="str">
            <v>FUNDO LOBO</v>
          </cell>
          <cell r="W159">
            <v>14</v>
          </cell>
          <cell r="X159">
            <v>10</v>
          </cell>
          <cell r="Y159">
            <v>15</v>
          </cell>
        </row>
        <row r="160">
          <cell r="F160" t="str">
            <v>03495004</v>
          </cell>
          <cell r="G160" t="str">
            <v>CRUZ RONDOY JOSE FRANCISCO</v>
          </cell>
          <cell r="H160">
            <v>3495004</v>
          </cell>
          <cell r="I160" t="str">
            <v>AGRICOLA CHIRA</v>
          </cell>
          <cell r="J160">
            <v>40374</v>
          </cell>
          <cell r="K160">
            <v>40374</v>
          </cell>
          <cell r="L160" t="str">
            <v>GERENCIA AGRICOLA</v>
          </cell>
          <cell r="M160" t="str">
            <v>FUNDO LA HUACA</v>
          </cell>
          <cell r="N160" t="str">
            <v>OBRERO AGRICOLA</v>
          </cell>
          <cell r="O160" t="str">
            <v>SANCHEZ AGUIRRE VERONICA CECILIA</v>
          </cell>
          <cell r="P160">
            <v>25605</v>
          </cell>
          <cell r="Q160" t="str">
            <v>SECTOR MONTEVERDE VILLA VIVIATE</v>
          </cell>
          <cell r="R160" t="str">
            <v>153</v>
          </cell>
          <cell r="S160" t="str">
            <v>153PZ03020</v>
          </cell>
          <cell r="T160" t="str">
            <v>M.O. Fabricaci?</v>
          </cell>
          <cell r="U160" t="str">
            <v>Masculino</v>
          </cell>
          <cell r="V160" t="str">
            <v>FUNDO LA HUACA</v>
          </cell>
          <cell r="W160">
            <v>14</v>
          </cell>
          <cell r="X160">
            <v>10</v>
          </cell>
          <cell r="Y160">
            <v>13</v>
          </cell>
        </row>
        <row r="161">
          <cell r="F161" t="str">
            <v>03478417</v>
          </cell>
          <cell r="G161" t="str">
            <v>RONDOY CHAPILLIQUEN JUAN HUMBERTO</v>
          </cell>
          <cell r="H161">
            <v>3478417</v>
          </cell>
          <cell r="I161" t="str">
            <v>AGRICOLA CHIRA</v>
          </cell>
          <cell r="J161">
            <v>40378</v>
          </cell>
          <cell r="K161">
            <v>40378</v>
          </cell>
          <cell r="L161" t="str">
            <v>GERENCIA AGRICOLA</v>
          </cell>
          <cell r="M161" t="str">
            <v>FUNDO LA HUACA</v>
          </cell>
          <cell r="N161" t="str">
            <v>OBRERO AGRICOLA</v>
          </cell>
          <cell r="O161" t="str">
            <v>SACRAMENTO LORENZO RONALD CHRISTIAN CES</v>
          </cell>
          <cell r="P161">
            <v>25031</v>
          </cell>
          <cell r="Q161" t="str">
            <v>SECTOR CONCHAL S/N</v>
          </cell>
          <cell r="R161" t="str">
            <v>153</v>
          </cell>
          <cell r="S161" t="str">
            <v>153PZ03020</v>
          </cell>
          <cell r="T161" t="str">
            <v>M.O. Fabricaci?</v>
          </cell>
          <cell r="U161" t="str">
            <v>Masculino</v>
          </cell>
          <cell r="V161" t="str">
            <v>FUNDO LA HUACA</v>
          </cell>
          <cell r="W161">
            <v>14</v>
          </cell>
          <cell r="X161">
            <v>10</v>
          </cell>
          <cell r="Y161">
            <v>9</v>
          </cell>
        </row>
        <row r="162">
          <cell r="F162" t="str">
            <v>03477879</v>
          </cell>
          <cell r="G162" t="str">
            <v>NAVARRO TALLEDO SANTOS GABRIEL</v>
          </cell>
          <cell r="H162">
            <v>3477879</v>
          </cell>
          <cell r="I162" t="str">
            <v>AGRICOLA CHIRA</v>
          </cell>
          <cell r="J162">
            <v>40378</v>
          </cell>
          <cell r="K162">
            <v>40378</v>
          </cell>
          <cell r="L162" t="str">
            <v>GERENCIA AGRICOLA</v>
          </cell>
          <cell r="M162" t="str">
            <v>FUNDO LA HUACA</v>
          </cell>
          <cell r="N162" t="str">
            <v>OBRERO AGRICOLA</v>
          </cell>
          <cell r="O162" t="str">
            <v>MANAYAY BARRIOS CARLOS ANDRES</v>
          </cell>
          <cell r="P162">
            <v>23975</v>
          </cell>
          <cell r="Q162" t="str">
            <v>GUILLERMO TALLEDO MZ B LT 75 PANAMERICANA NORTE</v>
          </cell>
          <cell r="R162" t="str">
            <v>153</v>
          </cell>
          <cell r="S162" t="str">
            <v>153PZ03020</v>
          </cell>
          <cell r="T162" t="str">
            <v>M.O. Fabricaci?</v>
          </cell>
          <cell r="U162" t="str">
            <v>Masculino</v>
          </cell>
          <cell r="V162" t="str">
            <v>FUNDO LA HUACA</v>
          </cell>
          <cell r="W162">
            <v>14</v>
          </cell>
          <cell r="X162">
            <v>10</v>
          </cell>
          <cell r="Y162">
            <v>9</v>
          </cell>
        </row>
        <row r="163">
          <cell r="F163" t="str">
            <v>03478639</v>
          </cell>
          <cell r="G163" t="str">
            <v>ROJAS ESTRADA JAIME HUMBERTO</v>
          </cell>
          <cell r="H163">
            <v>3478639</v>
          </cell>
          <cell r="I163" t="str">
            <v>AGRICOLA CHIRA</v>
          </cell>
          <cell r="J163">
            <v>40378</v>
          </cell>
          <cell r="K163">
            <v>40378</v>
          </cell>
          <cell r="L163" t="str">
            <v>GERENCIA AGRICOLA</v>
          </cell>
          <cell r="M163" t="str">
            <v>FUNDO LA HUACA</v>
          </cell>
          <cell r="N163" t="str">
            <v>OBRERO AGRICOLA</v>
          </cell>
          <cell r="O163" t="str">
            <v>URBINA PANTA JESUS SPHIBERS</v>
          </cell>
          <cell r="P163">
            <v>25368</v>
          </cell>
          <cell r="Q163" t="str">
            <v>VIVIATE</v>
          </cell>
          <cell r="R163" t="str">
            <v>153</v>
          </cell>
          <cell r="S163" t="str">
            <v>153PZ03020</v>
          </cell>
          <cell r="T163" t="str">
            <v>M.O. Fabricaci?</v>
          </cell>
          <cell r="U163" t="str">
            <v>Masculino</v>
          </cell>
          <cell r="V163" t="str">
            <v>FUNDO LA HUACA</v>
          </cell>
          <cell r="W163">
            <v>14</v>
          </cell>
          <cell r="X163">
            <v>10</v>
          </cell>
          <cell r="Y163">
            <v>9</v>
          </cell>
        </row>
        <row r="164">
          <cell r="F164" t="str">
            <v>03476834</v>
          </cell>
          <cell r="G164" t="str">
            <v>MOGOLLON MECHATO MANUEL TOMAS</v>
          </cell>
          <cell r="H164">
            <v>3476834</v>
          </cell>
          <cell r="I164" t="str">
            <v>AGRICOLA CHIRA</v>
          </cell>
          <cell r="J164">
            <v>40378</v>
          </cell>
          <cell r="K164">
            <v>40378</v>
          </cell>
          <cell r="L164" t="str">
            <v>GERENCIA AGRICOLA</v>
          </cell>
          <cell r="M164" t="str">
            <v>FUNDO LA HUACA</v>
          </cell>
          <cell r="N164" t="str">
            <v>OBRERO AGRICOLA</v>
          </cell>
          <cell r="O164" t="str">
            <v>MANAYAY BARRIOS CARLOS ANDRES</v>
          </cell>
          <cell r="P164">
            <v>20905</v>
          </cell>
          <cell r="Q164" t="str">
            <v>VIVIATE</v>
          </cell>
          <cell r="R164" t="str">
            <v>153</v>
          </cell>
          <cell r="S164" t="str">
            <v>153PZ03020</v>
          </cell>
          <cell r="T164" t="str">
            <v>M.O. Fabricaci?</v>
          </cell>
          <cell r="U164" t="str">
            <v>Masculino</v>
          </cell>
          <cell r="V164" t="str">
            <v>FUNDO LA HUACA</v>
          </cell>
          <cell r="W164">
            <v>14</v>
          </cell>
          <cell r="X164">
            <v>10</v>
          </cell>
          <cell r="Y164">
            <v>9</v>
          </cell>
        </row>
        <row r="165">
          <cell r="F165" t="str">
            <v>03878958</v>
          </cell>
          <cell r="G165" t="str">
            <v>JUAREZ CARREÑO RICARDO ALFREDO</v>
          </cell>
          <cell r="H165">
            <v>3878958</v>
          </cell>
          <cell r="I165" t="str">
            <v>AGRICOLA CHIRA</v>
          </cell>
          <cell r="J165">
            <v>40379</v>
          </cell>
          <cell r="K165">
            <v>40379</v>
          </cell>
          <cell r="L165" t="str">
            <v>GERENCIA AGRICOLA</v>
          </cell>
          <cell r="M165" t="str">
            <v>FUNDO SAN VICENTE</v>
          </cell>
          <cell r="N165" t="str">
            <v>OBRERO AGRICOLA</v>
          </cell>
          <cell r="O165" t="str">
            <v>CULQUE CULQUE MILTON FRANK</v>
          </cell>
          <cell r="P165">
            <v>24745</v>
          </cell>
          <cell r="Q165" t="str">
            <v>CIENEGUILLO CENTRO S/N  CASERIO CIENEGUILLO CENTRO</v>
          </cell>
          <cell r="R165" t="str">
            <v>153</v>
          </cell>
          <cell r="S165" t="str">
            <v>153PZ03020</v>
          </cell>
          <cell r="T165" t="str">
            <v>M.O. Fabricaci?</v>
          </cell>
          <cell r="U165" t="str">
            <v>Masculino</v>
          </cell>
          <cell r="V165" t="str">
            <v>FUNDO SAN VICENTE</v>
          </cell>
          <cell r="W165">
            <v>14</v>
          </cell>
          <cell r="X165">
            <v>10</v>
          </cell>
          <cell r="Y165">
            <v>8</v>
          </cell>
        </row>
        <row r="166">
          <cell r="F166">
            <v>45329538</v>
          </cell>
          <cell r="G166" t="str">
            <v>APONTE CASTILLO JIAN CARLOS</v>
          </cell>
          <cell r="H166">
            <v>45329538</v>
          </cell>
          <cell r="I166" t="str">
            <v>OBREROS CHIRA</v>
          </cell>
          <cell r="J166">
            <v>40379</v>
          </cell>
          <cell r="K166">
            <v>40379</v>
          </cell>
          <cell r="L166" t="str">
            <v>GERENCIA AGRICOLA</v>
          </cell>
          <cell r="M166" t="str">
            <v>MANTENIMIENTO DE BOMBAS</v>
          </cell>
          <cell r="N166" t="str">
            <v>TEC DE MANT. MECANICO ELECTRICO Y BOMBA</v>
          </cell>
          <cell r="O166" t="str">
            <v>HANSEN GAMARRA NILS ENRIQUE</v>
          </cell>
          <cell r="P166">
            <v>32260</v>
          </cell>
          <cell r="Q166" t="str">
            <v>TUPAC AMARU 403  AA.HH 9 DE OCTUBRE</v>
          </cell>
          <cell r="R166" t="str">
            <v>153</v>
          </cell>
          <cell r="S166" t="str">
            <v>153PZ03020</v>
          </cell>
          <cell r="T166" t="str">
            <v>M.O. Fabricaci?</v>
          </cell>
          <cell r="U166" t="str">
            <v>Masculino</v>
          </cell>
          <cell r="V166" t="str">
            <v>FUNDO LA HUACA</v>
          </cell>
          <cell r="W166">
            <v>14</v>
          </cell>
          <cell r="X166">
            <v>10</v>
          </cell>
          <cell r="Y166">
            <v>8</v>
          </cell>
        </row>
        <row r="167">
          <cell r="F167" t="str">
            <v>03495092</v>
          </cell>
          <cell r="G167" t="str">
            <v>TALLEDO TALLEDO JUAN CARLOS</v>
          </cell>
          <cell r="H167">
            <v>3495092</v>
          </cell>
          <cell r="I167" t="str">
            <v>AGRICOLA CHIRA</v>
          </cell>
          <cell r="J167">
            <v>40391</v>
          </cell>
          <cell r="K167">
            <v>40391</v>
          </cell>
          <cell r="L167" t="str">
            <v>GERENCIA AGRICOLA</v>
          </cell>
          <cell r="M167" t="str">
            <v>FUNDO LA HUACA</v>
          </cell>
          <cell r="N167" t="str">
            <v>OPERARIO DE MANTENIMIENTO DE RIEGO</v>
          </cell>
          <cell r="O167" t="str">
            <v>TORRES SILVA RAUL JAVIER</v>
          </cell>
          <cell r="P167">
            <v>26391</v>
          </cell>
          <cell r="Q167" t="str">
            <v>SECTOR CONCHAL VIVIATE 075</v>
          </cell>
          <cell r="R167" t="str">
            <v>153</v>
          </cell>
          <cell r="S167" t="str">
            <v>153PZ03020</v>
          </cell>
          <cell r="T167" t="str">
            <v>M.O. Fabricaci?</v>
          </cell>
          <cell r="U167" t="str">
            <v>Masculino</v>
          </cell>
          <cell r="V167" t="str">
            <v>FUNDO LA HUACA</v>
          </cell>
          <cell r="W167">
            <v>14</v>
          </cell>
          <cell r="X167">
            <v>9</v>
          </cell>
          <cell r="Y167">
            <v>27</v>
          </cell>
        </row>
        <row r="168">
          <cell r="F168">
            <v>44520529</v>
          </cell>
          <cell r="G168" t="str">
            <v>LOPEZ MORAN CECARLOS</v>
          </cell>
          <cell r="H168">
            <v>44520529</v>
          </cell>
          <cell r="I168" t="str">
            <v>AGRICOLA CHIRA</v>
          </cell>
          <cell r="J168">
            <v>40391</v>
          </cell>
          <cell r="K168">
            <v>40391</v>
          </cell>
          <cell r="L168" t="str">
            <v>GERENCIA AGRICOLA</v>
          </cell>
          <cell r="M168" t="str">
            <v>FUNDO MONTELIMA</v>
          </cell>
          <cell r="N168" t="str">
            <v>OBRERO AGRICOLA</v>
          </cell>
          <cell r="O168" t="str">
            <v>MENDOZA CANTO JEN JANI</v>
          </cell>
          <cell r="P168">
            <v>31481</v>
          </cell>
          <cell r="Q168" t="str">
            <v>SUCRE 001</v>
          </cell>
          <cell r="R168" t="str">
            <v>153</v>
          </cell>
          <cell r="S168" t="str">
            <v>153PZ03020</v>
          </cell>
          <cell r="T168" t="str">
            <v>M.O. Fabricaci?</v>
          </cell>
          <cell r="U168" t="str">
            <v>Masculino</v>
          </cell>
          <cell r="V168" t="str">
            <v>FUNDO MONTELIMA</v>
          </cell>
          <cell r="W168">
            <v>14</v>
          </cell>
          <cell r="X168">
            <v>9</v>
          </cell>
          <cell r="Y168">
            <v>27</v>
          </cell>
        </row>
        <row r="169">
          <cell r="F169">
            <v>41644141</v>
          </cell>
          <cell r="G169" t="str">
            <v>CASTRO FLORES MANUEL</v>
          </cell>
          <cell r="H169">
            <v>41644141</v>
          </cell>
          <cell r="I169" t="str">
            <v>AGRICOLA CHIRA</v>
          </cell>
          <cell r="J169">
            <v>40391</v>
          </cell>
          <cell r="K169">
            <v>40391</v>
          </cell>
          <cell r="L169" t="str">
            <v>GERENCIA AGRICOLA</v>
          </cell>
          <cell r="M169" t="str">
            <v>FUNDO SAN VICENTE</v>
          </cell>
          <cell r="N169" t="str">
            <v>REGADOR</v>
          </cell>
          <cell r="O169" t="str">
            <v>CULQUE CULQUE MILTON FRANK</v>
          </cell>
          <cell r="P169">
            <v>29929</v>
          </cell>
          <cell r="Q169" t="str">
            <v>CASERIO EL CUCHO S/N</v>
          </cell>
          <cell r="R169" t="str">
            <v>153</v>
          </cell>
          <cell r="S169" t="str">
            <v>153PZ03020</v>
          </cell>
          <cell r="T169" t="str">
            <v>M.O. Fabricaci?</v>
          </cell>
          <cell r="U169" t="str">
            <v>Masculino</v>
          </cell>
          <cell r="V169" t="str">
            <v>FUNDO SAN VICENTE</v>
          </cell>
          <cell r="W169">
            <v>14</v>
          </cell>
          <cell r="X169">
            <v>9</v>
          </cell>
          <cell r="Y169">
            <v>27</v>
          </cell>
        </row>
        <row r="170">
          <cell r="F170" t="str">
            <v>02790964</v>
          </cell>
          <cell r="G170" t="str">
            <v>SERNAQUE MARTINEZ MISAEL</v>
          </cell>
          <cell r="H170">
            <v>2790964</v>
          </cell>
          <cell r="I170" t="str">
            <v>OBREROS CHIRA</v>
          </cell>
          <cell r="J170">
            <v>40399</v>
          </cell>
          <cell r="K170">
            <v>40399</v>
          </cell>
          <cell r="L170" t="str">
            <v>GERENCIA DE OPERACIONES</v>
          </cell>
          <cell r="M170" t="str">
            <v>COSECHA</v>
          </cell>
          <cell r="N170" t="str">
            <v>OPERADOR DE MAQUINARIA PESADA</v>
          </cell>
          <cell r="O170" t="str">
            <v>LOPEZ SANCHEZ VICTOR STALIN</v>
          </cell>
          <cell r="P170">
            <v>24759</v>
          </cell>
          <cell r="Q170" t="str">
            <v>CASERIO CANIZAL CHICO - LA UNION</v>
          </cell>
          <cell r="R170" t="str">
            <v>153</v>
          </cell>
          <cell r="S170" t="str">
            <v>153PZZ3023</v>
          </cell>
          <cell r="T170" t="str">
            <v>COSECHA ORDENES INTE</v>
          </cell>
          <cell r="U170" t="str">
            <v>Masculino</v>
          </cell>
          <cell r="V170" t="str">
            <v>FUNDO MONTELIMA</v>
          </cell>
          <cell r="W170">
            <v>14</v>
          </cell>
          <cell r="X170">
            <v>9</v>
          </cell>
          <cell r="Y170">
            <v>19</v>
          </cell>
        </row>
        <row r="171">
          <cell r="F171" t="str">
            <v>03499911</v>
          </cell>
          <cell r="G171" t="str">
            <v>GARCIA ROJAS MARBEL ORLANDO</v>
          </cell>
          <cell r="H171">
            <v>3499911</v>
          </cell>
          <cell r="I171" t="str">
            <v>AGRICOLA CHIRA</v>
          </cell>
          <cell r="J171">
            <v>40399</v>
          </cell>
          <cell r="K171">
            <v>40399</v>
          </cell>
          <cell r="L171" t="str">
            <v>GERENCIA AGRICOLA</v>
          </cell>
          <cell r="M171" t="str">
            <v>FUNDO LA HUACA</v>
          </cell>
          <cell r="N171" t="str">
            <v>OPERARIO DE MANTENIMIENTO DE RIEGO</v>
          </cell>
          <cell r="O171" t="str">
            <v>TORRES SILVA RAUL JAVIER</v>
          </cell>
          <cell r="P171">
            <v>27741</v>
          </cell>
          <cell r="Q171" t="str">
            <v>VIVIATE</v>
          </cell>
          <cell r="R171" t="str">
            <v>153</v>
          </cell>
          <cell r="S171" t="str">
            <v>153PZ03020</v>
          </cell>
          <cell r="T171" t="str">
            <v>M.O. Fabricaci?</v>
          </cell>
          <cell r="U171" t="str">
            <v>Masculino</v>
          </cell>
          <cell r="V171" t="str">
            <v>FUNDO LA HUACA</v>
          </cell>
          <cell r="W171">
            <v>14</v>
          </cell>
          <cell r="X171">
            <v>9</v>
          </cell>
          <cell r="Y171">
            <v>19</v>
          </cell>
        </row>
        <row r="172">
          <cell r="F172">
            <v>45088555</v>
          </cell>
          <cell r="G172" t="str">
            <v>BENITES GOMEZ JUNIOR JOSE</v>
          </cell>
          <cell r="H172">
            <v>45088555</v>
          </cell>
          <cell r="I172" t="str">
            <v>OBREROS CHIRA</v>
          </cell>
          <cell r="J172">
            <v>40402</v>
          </cell>
          <cell r="K172">
            <v>40402</v>
          </cell>
          <cell r="L172" t="str">
            <v>GERENCIA AGRICOLA</v>
          </cell>
          <cell r="M172" t="str">
            <v>MANTENIMIENTO DE BOMBAS</v>
          </cell>
          <cell r="N172" t="str">
            <v>LIDER DE MANT MECANICO ELECTRICO Y BOMBA</v>
          </cell>
          <cell r="O172" t="str">
            <v>HANSEN GAMARRA NILS ENRIQUE</v>
          </cell>
          <cell r="P172">
            <v>32263</v>
          </cell>
          <cell r="Q172" t="str">
            <v>SAN MARTIN S/N  IGLESIA MINORITAS</v>
          </cell>
          <cell r="R172" t="str">
            <v>153</v>
          </cell>
          <cell r="S172" t="str">
            <v>153PZ03020</v>
          </cell>
          <cell r="T172" t="str">
            <v>M.O. Fabricaci?</v>
          </cell>
          <cell r="U172" t="str">
            <v>Masculino</v>
          </cell>
          <cell r="V172" t="str">
            <v>FUNDO LA HUACA</v>
          </cell>
          <cell r="W172">
            <v>14</v>
          </cell>
          <cell r="X172">
            <v>9</v>
          </cell>
          <cell r="Y172">
            <v>16</v>
          </cell>
        </row>
        <row r="173">
          <cell r="F173" t="str">
            <v>03677510</v>
          </cell>
          <cell r="G173" t="str">
            <v>YARLEQUE AQUINO ADOLFO</v>
          </cell>
          <cell r="H173">
            <v>3677510</v>
          </cell>
          <cell r="I173" t="str">
            <v>OBREROS CHIRA</v>
          </cell>
          <cell r="J173">
            <v>40422</v>
          </cell>
          <cell r="K173">
            <v>40422</v>
          </cell>
          <cell r="L173" t="str">
            <v>GERENCIA AGRICOLA</v>
          </cell>
          <cell r="M173" t="str">
            <v>FUNDO LOBO</v>
          </cell>
          <cell r="N173" t="str">
            <v>LIDER DE MANTENIMIENTO DE RIEGO</v>
          </cell>
          <cell r="O173" t="str">
            <v>TORRES SILVA RAUL JAVIER</v>
          </cell>
          <cell r="P173">
            <v>27764</v>
          </cell>
          <cell r="Q173" t="str">
            <v>CASERIO SANTA ROSA 151 B</v>
          </cell>
          <cell r="R173" t="str">
            <v>153</v>
          </cell>
          <cell r="S173" t="str">
            <v>153PZ03020</v>
          </cell>
          <cell r="T173" t="str">
            <v>M.O. Fabricaci?</v>
          </cell>
          <cell r="U173" t="str">
            <v>Masculino</v>
          </cell>
          <cell r="V173" t="str">
            <v>FUNDO LOBO</v>
          </cell>
          <cell r="W173">
            <v>14</v>
          </cell>
          <cell r="X173">
            <v>8</v>
          </cell>
          <cell r="Y173">
            <v>27</v>
          </cell>
        </row>
        <row r="174">
          <cell r="F174" t="str">
            <v>03494881</v>
          </cell>
          <cell r="G174" t="str">
            <v>GARAY VILLARREYES GRICERIO</v>
          </cell>
          <cell r="H174">
            <v>3494881</v>
          </cell>
          <cell r="I174" t="str">
            <v>OBREROS CHIRA</v>
          </cell>
          <cell r="J174">
            <v>40422</v>
          </cell>
          <cell r="K174">
            <v>40422</v>
          </cell>
          <cell r="L174" t="str">
            <v>GERENCIA AGRICOLA</v>
          </cell>
          <cell r="M174" t="str">
            <v>FUNDO LOBO</v>
          </cell>
          <cell r="N174" t="str">
            <v>CAPATAZ</v>
          </cell>
          <cell r="O174" t="str">
            <v>URBINA PANTA JESUS SPHIBERS</v>
          </cell>
          <cell r="P174">
            <v>24902</v>
          </cell>
          <cell r="Q174" t="str">
            <v>VILLA VIVIATE S/N</v>
          </cell>
          <cell r="R174" t="str">
            <v>153</v>
          </cell>
          <cell r="S174" t="str">
            <v>153PZ03020</v>
          </cell>
          <cell r="T174" t="str">
            <v>M.O. Fabricaci?</v>
          </cell>
          <cell r="U174" t="str">
            <v>Masculino</v>
          </cell>
          <cell r="V174" t="str">
            <v>FUNDO LOBO</v>
          </cell>
          <cell r="W174">
            <v>14</v>
          </cell>
          <cell r="X174">
            <v>8</v>
          </cell>
          <cell r="Y174">
            <v>27</v>
          </cell>
        </row>
        <row r="175">
          <cell r="F175">
            <v>40054098</v>
          </cell>
          <cell r="G175" t="str">
            <v>GONZAGA CASTILLO CARLOS MIGUEL</v>
          </cell>
          <cell r="H175">
            <v>40054098</v>
          </cell>
          <cell r="I175" t="str">
            <v>AGRICOLA CHIRA</v>
          </cell>
          <cell r="J175">
            <v>40422</v>
          </cell>
          <cell r="K175">
            <v>40422</v>
          </cell>
          <cell r="L175" t="str">
            <v>GERENCIA AGRICOLA</v>
          </cell>
          <cell r="M175" t="str">
            <v>FUNDO MONTELIMA</v>
          </cell>
          <cell r="N175" t="str">
            <v>REGADOR</v>
          </cell>
          <cell r="O175" t="str">
            <v>BACILIO HERNANDEZ JESSICA ELIZABETH    Z</v>
          </cell>
          <cell r="P175">
            <v>27943</v>
          </cell>
          <cell r="Q175" t="str">
            <v>SANCHEZ CERRO N° 05</v>
          </cell>
          <cell r="R175" t="str">
            <v>153</v>
          </cell>
          <cell r="S175" t="str">
            <v>153PZ03020</v>
          </cell>
          <cell r="T175" t="str">
            <v>M.O. Fabricaci?</v>
          </cell>
          <cell r="U175" t="str">
            <v>Masculino</v>
          </cell>
          <cell r="V175" t="str">
            <v>FUNDO MONTELIMA</v>
          </cell>
          <cell r="W175">
            <v>14</v>
          </cell>
          <cell r="X175">
            <v>8</v>
          </cell>
          <cell r="Y175">
            <v>27</v>
          </cell>
        </row>
        <row r="176">
          <cell r="F176">
            <v>40058376</v>
          </cell>
          <cell r="G176" t="str">
            <v>RUEDA FERIA WILQUI JAVIER</v>
          </cell>
          <cell r="H176">
            <v>40058376</v>
          </cell>
          <cell r="I176" t="str">
            <v>OBREROS CHIRA</v>
          </cell>
          <cell r="J176">
            <v>40422</v>
          </cell>
          <cell r="K176">
            <v>40422</v>
          </cell>
          <cell r="L176" t="str">
            <v>GERENCIA AGRICOLA</v>
          </cell>
          <cell r="M176" t="str">
            <v>FUNDO SAN VICENTE</v>
          </cell>
          <cell r="N176" t="str">
            <v>MANTENIMIENTO DE SISTEMA DE RIEGO</v>
          </cell>
          <cell r="O176" t="str">
            <v>HILARES ZAMUDIO VICTOR ALEJANDRO</v>
          </cell>
          <cell r="P176">
            <v>28734</v>
          </cell>
          <cell r="Q176" t="str">
            <v>CASERIO SANTA ROSA S/N  CIENEGUILLO NORTE</v>
          </cell>
          <cell r="R176" t="str">
            <v>153</v>
          </cell>
          <cell r="S176" t="str">
            <v>153PZ03020</v>
          </cell>
          <cell r="T176" t="str">
            <v>M.O. Fabricaci?</v>
          </cell>
          <cell r="U176" t="str">
            <v>Masculino</v>
          </cell>
          <cell r="V176" t="str">
            <v>FUNDO SAN VICENTE</v>
          </cell>
          <cell r="W176">
            <v>14</v>
          </cell>
          <cell r="X176">
            <v>8</v>
          </cell>
          <cell r="Y176">
            <v>27</v>
          </cell>
        </row>
        <row r="177">
          <cell r="F177" t="str">
            <v>03604131</v>
          </cell>
          <cell r="G177" t="str">
            <v>ZAPATA SAAVEDRA PEDRO</v>
          </cell>
          <cell r="H177">
            <v>3604131</v>
          </cell>
          <cell r="I177" t="str">
            <v>OBREROS CHIRA</v>
          </cell>
          <cell r="J177">
            <v>40422</v>
          </cell>
          <cell r="K177">
            <v>40422</v>
          </cell>
          <cell r="L177" t="str">
            <v>GERENCIA AGRICOLA</v>
          </cell>
          <cell r="M177" t="str">
            <v>FUNDO SAN VICENTE</v>
          </cell>
          <cell r="N177" t="str">
            <v>REGADOR</v>
          </cell>
          <cell r="O177" t="str">
            <v>CULQUE CULQUE MILTON FRANK</v>
          </cell>
          <cell r="P177">
            <v>22189</v>
          </cell>
          <cell r="Q177" t="str">
            <v>CASERIO SAN VICENTE DE PIEDRA RODADA S/N</v>
          </cell>
          <cell r="R177" t="str">
            <v>153</v>
          </cell>
          <cell r="S177" t="str">
            <v>153PZ03020</v>
          </cell>
          <cell r="T177" t="str">
            <v>M.O. Fabricaci?</v>
          </cell>
          <cell r="U177" t="str">
            <v>Masculino</v>
          </cell>
          <cell r="V177" t="str">
            <v>FUNDO SAN VICENTE</v>
          </cell>
          <cell r="W177">
            <v>14</v>
          </cell>
          <cell r="X177">
            <v>8</v>
          </cell>
          <cell r="Y177">
            <v>27</v>
          </cell>
        </row>
        <row r="178">
          <cell r="F178">
            <v>80478449</v>
          </cell>
          <cell r="G178" t="str">
            <v>VARONA GIRON MAURO</v>
          </cell>
          <cell r="H178">
            <v>80478449</v>
          </cell>
          <cell r="I178" t="str">
            <v>OBREROS CHIRA</v>
          </cell>
          <cell r="J178">
            <v>40422</v>
          </cell>
          <cell r="K178">
            <v>40422</v>
          </cell>
          <cell r="L178" t="str">
            <v>GERENCIA AGRICOLA</v>
          </cell>
          <cell r="M178" t="str">
            <v>FUNDO SAN VICENTE</v>
          </cell>
          <cell r="N178" t="str">
            <v>OPERARIO DE MANTENIMIENTO DE RIEGO</v>
          </cell>
          <cell r="O178" t="str">
            <v>SEMINARIO VARGAS ADRIANA ESTEFANY</v>
          </cell>
          <cell r="P178">
            <v>28405</v>
          </cell>
          <cell r="Q178" t="str">
            <v>CASERIO SAN VICENTE DE PIEDRA RODADA S/N  CERCA A CANAL DANI</v>
          </cell>
          <cell r="R178" t="str">
            <v>153</v>
          </cell>
          <cell r="S178" t="str">
            <v>153PZ03020</v>
          </cell>
          <cell r="T178" t="str">
            <v>M.O. Fabricaci?</v>
          </cell>
          <cell r="U178" t="str">
            <v>Masculino</v>
          </cell>
          <cell r="V178" t="str">
            <v>FUNDO SAN VICENTE</v>
          </cell>
          <cell r="W178">
            <v>14</v>
          </cell>
          <cell r="X178">
            <v>8</v>
          </cell>
          <cell r="Y178">
            <v>27</v>
          </cell>
        </row>
        <row r="179">
          <cell r="F179">
            <v>43854426</v>
          </cell>
          <cell r="G179" t="str">
            <v>ALBURQUEQUE CHERO CRISTHIAN ALONSO</v>
          </cell>
          <cell r="H179">
            <v>43854426</v>
          </cell>
          <cell r="I179" t="str">
            <v>OBREROS SUC DE CHIRA</v>
          </cell>
          <cell r="J179">
            <v>40443</v>
          </cell>
          <cell r="K179">
            <v>40443</v>
          </cell>
          <cell r="L179" t="str">
            <v>GERENCIA INDUSTRIAL Y MANTENIMIENTO</v>
          </cell>
          <cell r="M179" t="str">
            <v>PRODUCCION</v>
          </cell>
          <cell r="N179" t="str">
            <v>LIDER DE PROCESO DE AZUCAR</v>
          </cell>
          <cell r="O179" t="str">
            <v>CALDERON CHUQUILIN JOAO HERALDO</v>
          </cell>
          <cell r="P179">
            <v>31706</v>
          </cell>
          <cell r="Q179" t="str">
            <v>SAN MARTIN N° 09  PLATAFORMA DEPORTIVA MONTELIMA</v>
          </cell>
          <cell r="R179" t="str">
            <v>157</v>
          </cell>
          <cell r="S179" t="str">
            <v>157PH00110</v>
          </cell>
          <cell r="T179" t="str">
            <v>Tratamiento de Jugo</v>
          </cell>
          <cell r="U179" t="str">
            <v>Masculino</v>
          </cell>
          <cell r="V179" t="str">
            <v>FUNDO MONTELIMA</v>
          </cell>
          <cell r="W179">
            <v>14</v>
          </cell>
          <cell r="X179">
            <v>8</v>
          </cell>
          <cell r="Y179">
            <v>6</v>
          </cell>
        </row>
        <row r="180">
          <cell r="F180" t="str">
            <v>03579551</v>
          </cell>
          <cell r="G180" t="str">
            <v>ZAPATA CORONADO JOSE GREGORIO</v>
          </cell>
          <cell r="H180">
            <v>3579551</v>
          </cell>
          <cell r="I180" t="str">
            <v>OBREROS SUC DE CHIRA</v>
          </cell>
          <cell r="J180">
            <v>40452</v>
          </cell>
          <cell r="K180">
            <v>40452</v>
          </cell>
          <cell r="L180" t="str">
            <v>GERENCIA DE OPERACIONES</v>
          </cell>
          <cell r="M180" t="str">
            <v>ALMACEN Y DISTRIBUCION</v>
          </cell>
          <cell r="N180" t="str">
            <v>OPERADOR DE BALANZA</v>
          </cell>
          <cell r="O180" t="str">
            <v>GARRIDO SANCHEZ YADIRA SOLEDAD</v>
          </cell>
          <cell r="P180">
            <v>21092</v>
          </cell>
          <cell r="Q180" t="str">
            <v>SANTA ROSA N° 324  C.N. SAGRADO CORAZON DE JESUS</v>
          </cell>
          <cell r="R180" t="str">
            <v>157</v>
          </cell>
          <cell r="S180" t="str">
            <v>157AG09937</v>
          </cell>
          <cell r="T180" t="str">
            <v>Logist/distrib Comun</v>
          </cell>
          <cell r="U180" t="str">
            <v>Masculino</v>
          </cell>
          <cell r="V180" t="str">
            <v>FUNDO MONTELIMA</v>
          </cell>
          <cell r="W180">
            <v>14</v>
          </cell>
          <cell r="X180">
            <v>7</v>
          </cell>
          <cell r="Y180">
            <v>27</v>
          </cell>
        </row>
        <row r="181">
          <cell r="F181" t="str">
            <v>03473287</v>
          </cell>
          <cell r="G181" t="str">
            <v>MENDOZA MOGOLLON GINA MARJORY</v>
          </cell>
          <cell r="H181">
            <v>3473287</v>
          </cell>
          <cell r="I181" t="str">
            <v>OBREROS CHIRA</v>
          </cell>
          <cell r="J181">
            <v>40452</v>
          </cell>
          <cell r="K181">
            <v>40452</v>
          </cell>
          <cell r="L181" t="str">
            <v>GERENCIA AGRICOLA</v>
          </cell>
          <cell r="M181" t="str">
            <v>CPIU</v>
          </cell>
          <cell r="N181" t="str">
            <v>OPERADOR DE CPIU</v>
          </cell>
          <cell r="O181" t="str">
            <v>BACILIO HERNANDEZ JESSICA ELIZABETH    Z</v>
          </cell>
          <cell r="P181">
            <v>27200</v>
          </cell>
          <cell r="Q181" t="str">
            <v>MANUELITA SAENZ N° 102  CENTRO POBLADO EL TAMBO</v>
          </cell>
          <cell r="R181" t="str">
            <v>153</v>
          </cell>
          <cell r="U181" t="str">
            <v>Femenino</v>
          </cell>
          <cell r="V181" t="str">
            <v>FUNDO MONTELIMA</v>
          </cell>
          <cell r="W181">
            <v>14</v>
          </cell>
          <cell r="X181">
            <v>7</v>
          </cell>
          <cell r="Y181">
            <v>27</v>
          </cell>
        </row>
        <row r="182">
          <cell r="F182">
            <v>45936069</v>
          </cell>
          <cell r="G182" t="str">
            <v>JUAREZ SANDOVAL CARLOS ALEXANDER</v>
          </cell>
          <cell r="H182">
            <v>45936069</v>
          </cell>
          <cell r="I182" t="str">
            <v>OBREROS CHIRA</v>
          </cell>
          <cell r="J182">
            <v>40452</v>
          </cell>
          <cell r="K182">
            <v>40452</v>
          </cell>
          <cell r="L182" t="str">
            <v>GERENCIA DE OPERACIONES</v>
          </cell>
          <cell r="M182" t="str">
            <v>MANTENIMIENTO</v>
          </cell>
          <cell r="N182" t="str">
            <v>TECNICO DE MANTENIMIENTO</v>
          </cell>
          <cell r="O182" t="str">
            <v>MEJIA MORALES EDUARDO ENRIQUE</v>
          </cell>
          <cell r="P182">
            <v>32677</v>
          </cell>
          <cell r="Q182" t="str">
            <v>AA.HH RAMIRO PRIALET MZ - D LT - 16</v>
          </cell>
          <cell r="R182" t="str">
            <v>153</v>
          </cell>
          <cell r="S182" t="str">
            <v>153PZZ3021</v>
          </cell>
          <cell r="T182" t="str">
            <v>MANT CAT MO</v>
          </cell>
          <cell r="U182" t="str">
            <v>Masculino</v>
          </cell>
          <cell r="V182" t="str">
            <v>FUNDO MONTELIMA</v>
          </cell>
          <cell r="W182">
            <v>14</v>
          </cell>
          <cell r="X182">
            <v>7</v>
          </cell>
          <cell r="Y182">
            <v>27</v>
          </cell>
        </row>
        <row r="183">
          <cell r="F183" t="str">
            <v>03495169</v>
          </cell>
          <cell r="G183" t="str">
            <v>SERNAQUE MORE DOMINGO</v>
          </cell>
          <cell r="H183">
            <v>3495169</v>
          </cell>
          <cell r="I183" t="str">
            <v>AGRICOLA CHIRA</v>
          </cell>
          <cell r="J183">
            <v>40465</v>
          </cell>
          <cell r="K183">
            <v>40465</v>
          </cell>
          <cell r="L183" t="str">
            <v>GERENCIA DE OPERACIONES</v>
          </cell>
          <cell r="M183" t="str">
            <v>COSECHA</v>
          </cell>
          <cell r="N183" t="str">
            <v>OBRERO AGRICOLA DE COSECHA</v>
          </cell>
          <cell r="O183" t="str">
            <v>LOPEZ SANCHEZ VICTOR STALIN</v>
          </cell>
          <cell r="P183">
            <v>26897</v>
          </cell>
          <cell r="Q183" t="str">
            <v>PUCUSULA A 185</v>
          </cell>
          <cell r="R183" t="str">
            <v>153</v>
          </cell>
          <cell r="S183" t="str">
            <v>153PZZ3023</v>
          </cell>
          <cell r="T183" t="str">
            <v>COSECHA ORDENES INTE</v>
          </cell>
          <cell r="U183" t="str">
            <v>Masculino</v>
          </cell>
          <cell r="V183" t="str">
            <v>FUNDO LA HUACA</v>
          </cell>
          <cell r="W183">
            <v>14</v>
          </cell>
          <cell r="X183">
            <v>7</v>
          </cell>
          <cell r="Y183">
            <v>14</v>
          </cell>
        </row>
        <row r="184">
          <cell r="F184">
            <v>41708988</v>
          </cell>
          <cell r="G184" t="str">
            <v>FREY MERINO CHRISTIAN AXELL</v>
          </cell>
          <cell r="H184">
            <v>41708988</v>
          </cell>
          <cell r="I184" t="str">
            <v>EMPLEA SUC. DE CHIRA</v>
          </cell>
          <cell r="J184">
            <v>40483</v>
          </cell>
          <cell r="K184">
            <v>40483</v>
          </cell>
          <cell r="L184" t="str">
            <v>GERENCIA DE OPERACIONES</v>
          </cell>
          <cell r="M184" t="str">
            <v>COMERCIAL</v>
          </cell>
          <cell r="N184" t="str">
            <v>JEFE COMERCIAL</v>
          </cell>
          <cell r="O184" t="str">
            <v>TRIGOSO FEIJOO PEDRO  ALEJANDRO</v>
          </cell>
          <cell r="P184">
            <v>30295</v>
          </cell>
          <cell r="Q184" t="str">
            <v>LOS COCOS 329  URB. CLUB GRAU DPTO 301</v>
          </cell>
          <cell r="R184" t="str">
            <v>157</v>
          </cell>
          <cell r="S184" t="str">
            <v>157VM09802</v>
          </cell>
          <cell r="T184" t="str">
            <v>Ventas Etanol</v>
          </cell>
          <cell r="U184" t="str">
            <v>Masculino</v>
          </cell>
          <cell r="V184" t="str">
            <v>PIURA</v>
          </cell>
          <cell r="W184">
            <v>14</v>
          </cell>
          <cell r="X184">
            <v>6</v>
          </cell>
          <cell r="Y184">
            <v>27</v>
          </cell>
        </row>
        <row r="185">
          <cell r="F185">
            <v>80332960</v>
          </cell>
          <cell r="G185" t="str">
            <v>SULLON IPANAQUE LUIS ALBERTO</v>
          </cell>
          <cell r="H185">
            <v>80332960</v>
          </cell>
          <cell r="I185" t="str">
            <v>OBREROS CHIRA</v>
          </cell>
          <cell r="J185">
            <v>40483</v>
          </cell>
          <cell r="K185">
            <v>40483</v>
          </cell>
          <cell r="L185" t="str">
            <v>GERENCIA AGRICOLA</v>
          </cell>
          <cell r="M185" t="str">
            <v>FUNDO MONTELIMA</v>
          </cell>
          <cell r="N185" t="str">
            <v>OPERARIO DE MANTENIMIENTO DE RIEGO</v>
          </cell>
          <cell r="O185" t="str">
            <v>TORRES SILVA RAUL JAVIER</v>
          </cell>
          <cell r="P185">
            <v>28646</v>
          </cell>
          <cell r="Q185" t="str">
            <v>LOS ALMENDROS N° 107  A ESPALDAS DE COMERCIAL MI PANCHITO</v>
          </cell>
          <cell r="R185" t="str">
            <v>153</v>
          </cell>
          <cell r="S185" t="str">
            <v>153PZ03020</v>
          </cell>
          <cell r="T185" t="str">
            <v>M.O. Fabricaci?</v>
          </cell>
          <cell r="U185" t="str">
            <v>Masculino</v>
          </cell>
          <cell r="V185" t="str">
            <v>FUNDO MONTELIMA</v>
          </cell>
          <cell r="W185">
            <v>14</v>
          </cell>
          <cell r="X185">
            <v>6</v>
          </cell>
          <cell r="Y185">
            <v>27</v>
          </cell>
        </row>
        <row r="186">
          <cell r="F186">
            <v>40569765</v>
          </cell>
          <cell r="G186" t="str">
            <v>ALVAREZ INFANTE JOSE HENRRY</v>
          </cell>
          <cell r="H186">
            <v>40569765</v>
          </cell>
          <cell r="I186" t="str">
            <v>OBREROS CHIRA</v>
          </cell>
          <cell r="J186">
            <v>40483</v>
          </cell>
          <cell r="K186">
            <v>40483</v>
          </cell>
          <cell r="L186" t="str">
            <v>GERENCIA AGRICOLA</v>
          </cell>
          <cell r="M186" t="str">
            <v>FUNDO MONTELIMA</v>
          </cell>
          <cell r="N186" t="str">
            <v>OPERARIO DE MANTENIMIENTO DE RIEGO</v>
          </cell>
          <cell r="O186" t="str">
            <v>TORRES SILVA RAUL JAVIER</v>
          </cell>
          <cell r="P186">
            <v>26052</v>
          </cell>
          <cell r="Q186" t="str">
            <v>PIURA S/N  MONTE LIMA</v>
          </cell>
          <cell r="R186" t="str">
            <v>153</v>
          </cell>
          <cell r="S186" t="str">
            <v>153PZ03020</v>
          </cell>
          <cell r="T186" t="str">
            <v>M.O. Fabricaci?</v>
          </cell>
          <cell r="U186" t="str">
            <v>Masculino</v>
          </cell>
          <cell r="V186" t="str">
            <v>FUNDO MONTELIMA</v>
          </cell>
          <cell r="W186">
            <v>14</v>
          </cell>
          <cell r="X186">
            <v>6</v>
          </cell>
          <cell r="Y186">
            <v>27</v>
          </cell>
        </row>
        <row r="187">
          <cell r="F187">
            <v>40907680</v>
          </cell>
          <cell r="G187" t="str">
            <v>GARCIA VILLEGAS EMITERIO</v>
          </cell>
          <cell r="H187">
            <v>40907680</v>
          </cell>
          <cell r="I187" t="str">
            <v>OBREROS CHIRA</v>
          </cell>
          <cell r="J187">
            <v>40483</v>
          </cell>
          <cell r="K187">
            <v>40483</v>
          </cell>
          <cell r="L187" t="str">
            <v>GERENCIA AGRICOLA</v>
          </cell>
          <cell r="M187" t="str">
            <v>FUNDO MONTELIMA</v>
          </cell>
          <cell r="N187" t="str">
            <v>LIDER DE REGADORES</v>
          </cell>
          <cell r="O187" t="str">
            <v>MENDOZA MOGOLLON CARLOS DANIEL</v>
          </cell>
          <cell r="P187">
            <v>29294</v>
          </cell>
          <cell r="Q187" t="str">
            <v>PANAMERICANA S/N  SAN MIGUEL</v>
          </cell>
          <cell r="R187" t="str">
            <v>153</v>
          </cell>
          <cell r="S187" t="str">
            <v>153PZ03020</v>
          </cell>
          <cell r="T187" t="str">
            <v>M.O. Fabricaci?</v>
          </cell>
          <cell r="U187" t="str">
            <v>Masculino</v>
          </cell>
          <cell r="V187" t="str">
            <v>FUNDO MONTELIMA</v>
          </cell>
          <cell r="W187">
            <v>14</v>
          </cell>
          <cell r="X187">
            <v>6</v>
          </cell>
          <cell r="Y187">
            <v>27</v>
          </cell>
        </row>
        <row r="188">
          <cell r="F188">
            <v>80286089</v>
          </cell>
          <cell r="G188" t="str">
            <v>MACALUPU PALMA ALFONSO</v>
          </cell>
          <cell r="H188">
            <v>80286089</v>
          </cell>
          <cell r="I188" t="str">
            <v>AGRICOLA CHIRA</v>
          </cell>
          <cell r="J188">
            <v>40487</v>
          </cell>
          <cell r="K188">
            <v>40487</v>
          </cell>
          <cell r="L188" t="str">
            <v>GERENCIA AGRICOLA</v>
          </cell>
          <cell r="M188" t="str">
            <v>FUNDO LOBO</v>
          </cell>
          <cell r="N188" t="str">
            <v>LIDER DE MANTENIMIENTO DE RIEGO</v>
          </cell>
          <cell r="O188" t="str">
            <v>TORRES SILVA RAUL JAVIER</v>
          </cell>
          <cell r="P188">
            <v>29042</v>
          </cell>
          <cell r="Q188" t="str">
            <v>CASERIO VIVIATE S/N</v>
          </cell>
          <cell r="R188" t="str">
            <v>153</v>
          </cell>
          <cell r="S188" t="str">
            <v>153PZ03020</v>
          </cell>
          <cell r="T188" t="str">
            <v>M.O. Fabricaci?</v>
          </cell>
          <cell r="U188" t="str">
            <v>Masculino</v>
          </cell>
          <cell r="V188" t="str">
            <v>FUNDO LOBO</v>
          </cell>
          <cell r="W188">
            <v>14</v>
          </cell>
          <cell r="X188">
            <v>6</v>
          </cell>
          <cell r="Y188">
            <v>23</v>
          </cell>
        </row>
        <row r="189">
          <cell r="F189">
            <v>41667674</v>
          </cell>
          <cell r="G189" t="str">
            <v>NAVARRO SANTIAGO MANUEL ALEXANDER</v>
          </cell>
          <cell r="H189">
            <v>41667674</v>
          </cell>
          <cell r="I189" t="str">
            <v>AGRICOLA CHIRA</v>
          </cell>
          <cell r="J189">
            <v>40487</v>
          </cell>
          <cell r="K189">
            <v>40487</v>
          </cell>
          <cell r="L189" t="str">
            <v>GERENCIA AGRICOLA</v>
          </cell>
          <cell r="M189" t="str">
            <v>FUNDO LOBO</v>
          </cell>
          <cell r="N189" t="str">
            <v>OBRERO AGRICOLA</v>
          </cell>
          <cell r="O189" t="str">
            <v>SACRAMENTO LORENZO RONALD CHRISTIAN CES</v>
          </cell>
          <cell r="P189">
            <v>30258</v>
          </cell>
          <cell r="Q189" t="str">
            <v>VILLA VIVIATE S/N</v>
          </cell>
          <cell r="R189" t="str">
            <v>153</v>
          </cell>
          <cell r="S189" t="str">
            <v>153PZ03020</v>
          </cell>
          <cell r="T189" t="str">
            <v>M.O. Fabricaci?</v>
          </cell>
          <cell r="U189" t="str">
            <v>Masculino</v>
          </cell>
          <cell r="V189" t="str">
            <v>FUNDO LOBO</v>
          </cell>
          <cell r="W189">
            <v>14</v>
          </cell>
          <cell r="X189">
            <v>6</v>
          </cell>
          <cell r="Y189">
            <v>23</v>
          </cell>
        </row>
        <row r="190">
          <cell r="F190" t="str">
            <v>03494907</v>
          </cell>
          <cell r="G190" t="str">
            <v>CASTRO NAVARRO EDUARDO</v>
          </cell>
          <cell r="H190">
            <v>3494907</v>
          </cell>
          <cell r="I190" t="str">
            <v>AGRICOLA CHIRA</v>
          </cell>
          <cell r="J190">
            <v>40493</v>
          </cell>
          <cell r="K190">
            <v>40493</v>
          </cell>
          <cell r="L190" t="str">
            <v>GERENCIA AGRICOLA</v>
          </cell>
          <cell r="M190" t="str">
            <v>FUNDO LA HUACA</v>
          </cell>
          <cell r="N190" t="str">
            <v>OBRERO AGRICOLA</v>
          </cell>
          <cell r="O190" t="str">
            <v>URBINA PANTA JESUS SPHIBERS</v>
          </cell>
          <cell r="P190">
            <v>25706</v>
          </cell>
          <cell r="Q190" t="str">
            <v>CASERIO NOMARA</v>
          </cell>
          <cell r="R190" t="str">
            <v>153</v>
          </cell>
          <cell r="S190" t="str">
            <v>153PZ03020</v>
          </cell>
          <cell r="T190" t="str">
            <v>M.O. Fabricaci?</v>
          </cell>
          <cell r="U190" t="str">
            <v>Masculino</v>
          </cell>
          <cell r="V190" t="str">
            <v>FUNDO LA HUACA</v>
          </cell>
          <cell r="W190">
            <v>14</v>
          </cell>
          <cell r="X190">
            <v>6</v>
          </cell>
          <cell r="Y190">
            <v>17</v>
          </cell>
        </row>
        <row r="191">
          <cell r="F191" t="str">
            <v>03666009</v>
          </cell>
          <cell r="G191" t="str">
            <v>ARCELA CASTRO FRANCISCO</v>
          </cell>
          <cell r="H191">
            <v>3666009</v>
          </cell>
          <cell r="I191" t="str">
            <v>OBREROS CHIRA</v>
          </cell>
          <cell r="J191">
            <v>40498</v>
          </cell>
          <cell r="K191">
            <v>40498</v>
          </cell>
          <cell r="L191" t="str">
            <v>GERENCIA DE OPERACIONES</v>
          </cell>
          <cell r="M191" t="str">
            <v>COSECHA</v>
          </cell>
          <cell r="N191" t="str">
            <v>OPERADOR DE MAQUINARIA PESADA</v>
          </cell>
          <cell r="O191" t="str">
            <v>LOPEZ SANCHEZ VICTOR STALIN</v>
          </cell>
          <cell r="P191">
            <v>26799</v>
          </cell>
          <cell r="Q191" t="str">
            <v>SECTOR LAS MALVINAS 234  FRENTE CANCHITA DEPORTIVA</v>
          </cell>
          <cell r="R191" t="str">
            <v>153</v>
          </cell>
          <cell r="S191" t="str">
            <v>153PZZ3023</v>
          </cell>
          <cell r="T191" t="str">
            <v>COSECHA ORDENES INTE</v>
          </cell>
          <cell r="U191" t="str">
            <v>Masculino</v>
          </cell>
          <cell r="V191" t="str">
            <v>FUNDO MONTELIMA</v>
          </cell>
          <cell r="W191">
            <v>14</v>
          </cell>
          <cell r="X191">
            <v>6</v>
          </cell>
          <cell r="Y191">
            <v>12</v>
          </cell>
        </row>
        <row r="192">
          <cell r="F192">
            <v>47166585</v>
          </cell>
          <cell r="G192" t="str">
            <v>BENITES OYOLA ANIVAR</v>
          </cell>
          <cell r="H192">
            <v>47166585</v>
          </cell>
          <cell r="I192" t="str">
            <v>AGRICOLA CHIRA</v>
          </cell>
          <cell r="J192">
            <v>40499</v>
          </cell>
          <cell r="K192">
            <v>40499</v>
          </cell>
          <cell r="L192" t="str">
            <v>GERENCIA AGRICOLA</v>
          </cell>
          <cell r="M192" t="str">
            <v>FUNDO MONTELIMA</v>
          </cell>
          <cell r="N192" t="str">
            <v>OBRERO AGRICOLA</v>
          </cell>
          <cell r="O192" t="str">
            <v>MENDOZA CANTO JEN JANI</v>
          </cell>
          <cell r="P192">
            <v>26871</v>
          </cell>
          <cell r="Q192" t="str">
            <v>SAN MARTIN S/N</v>
          </cell>
          <cell r="R192" t="str">
            <v>153</v>
          </cell>
          <cell r="S192" t="str">
            <v>153PZ03020</v>
          </cell>
          <cell r="T192" t="str">
            <v>M.O. Fabricaci?</v>
          </cell>
          <cell r="U192" t="str">
            <v>Masculino</v>
          </cell>
          <cell r="V192" t="str">
            <v>FUNDO MONTELIMA</v>
          </cell>
          <cell r="W192">
            <v>14</v>
          </cell>
          <cell r="X192">
            <v>6</v>
          </cell>
          <cell r="Y192">
            <v>11</v>
          </cell>
        </row>
        <row r="193">
          <cell r="F193">
            <v>80596204</v>
          </cell>
          <cell r="G193" t="str">
            <v>COBEÑAS ROJAS JULIO CESAR</v>
          </cell>
          <cell r="H193">
            <v>80596204</v>
          </cell>
          <cell r="I193" t="str">
            <v>AGRICOLA CHIRA</v>
          </cell>
          <cell r="J193">
            <v>40518</v>
          </cell>
          <cell r="K193">
            <v>40518</v>
          </cell>
          <cell r="L193" t="str">
            <v>GERENCIA AGRICOLA</v>
          </cell>
          <cell r="M193" t="str">
            <v>FUNDO LOBO</v>
          </cell>
          <cell r="N193" t="str">
            <v>CONTROLADOR DE LABORES AGRICOLAS</v>
          </cell>
          <cell r="O193" t="str">
            <v>URBINA PANTA JESUS SPHIBERS</v>
          </cell>
          <cell r="P193">
            <v>28244</v>
          </cell>
          <cell r="Q193" t="str">
            <v>CASERIO VIVIATE</v>
          </cell>
          <cell r="R193" t="str">
            <v>153</v>
          </cell>
          <cell r="S193" t="str">
            <v>153PZ03020</v>
          </cell>
          <cell r="T193" t="str">
            <v>M.O. Fabricaci?</v>
          </cell>
          <cell r="U193" t="str">
            <v>Masculino</v>
          </cell>
          <cell r="V193" t="str">
            <v>FUNDO LOBO</v>
          </cell>
          <cell r="W193">
            <v>14</v>
          </cell>
          <cell r="X193">
            <v>5</v>
          </cell>
          <cell r="Y193">
            <v>22</v>
          </cell>
        </row>
        <row r="194">
          <cell r="F194">
            <v>43653062</v>
          </cell>
          <cell r="G194" t="str">
            <v>MORALES ALBINES ALEX ALBERTO</v>
          </cell>
          <cell r="H194">
            <v>43653062</v>
          </cell>
          <cell r="I194" t="str">
            <v>AGRICOLA CHIRA</v>
          </cell>
          <cell r="J194">
            <v>40544</v>
          </cell>
          <cell r="K194">
            <v>40544</v>
          </cell>
          <cell r="L194" t="str">
            <v>GERENCIA AGRICOLA</v>
          </cell>
          <cell r="M194" t="str">
            <v>FUNDO MONTELIMA</v>
          </cell>
          <cell r="N194" t="str">
            <v>OBRERO AGRICOLA</v>
          </cell>
          <cell r="O194" t="str">
            <v>GIRON ALMESTAR ERICK FABIAN</v>
          </cell>
          <cell r="P194">
            <v>31615</v>
          </cell>
          <cell r="Q194" t="str">
            <v>PACHACUTEC 01  FRENTE AL ESTADIO</v>
          </cell>
          <cell r="R194" t="str">
            <v>153</v>
          </cell>
          <cell r="S194" t="str">
            <v>153PZ03020</v>
          </cell>
          <cell r="T194" t="str">
            <v>M.O. Fabricaci?</v>
          </cell>
          <cell r="U194" t="str">
            <v>Masculino</v>
          </cell>
          <cell r="V194" t="str">
            <v>FUNDO MONTELIMA</v>
          </cell>
          <cell r="W194">
            <v>14</v>
          </cell>
          <cell r="X194">
            <v>4</v>
          </cell>
          <cell r="Y194">
            <v>27</v>
          </cell>
        </row>
        <row r="195">
          <cell r="F195">
            <v>43512258</v>
          </cell>
          <cell r="G195" t="str">
            <v>CORONADO CORONADO DARWIN GRABIEL</v>
          </cell>
          <cell r="H195">
            <v>43512258</v>
          </cell>
          <cell r="I195" t="str">
            <v>OBREROS CHIRA</v>
          </cell>
          <cell r="J195">
            <v>40554</v>
          </cell>
          <cell r="K195">
            <v>40554</v>
          </cell>
          <cell r="L195" t="str">
            <v>GERENCIA DE OPERACIONES</v>
          </cell>
          <cell r="M195" t="str">
            <v>COSECHA</v>
          </cell>
          <cell r="N195" t="str">
            <v>OPERADOR DE MAQUINARIA PESADA</v>
          </cell>
          <cell r="O195" t="str">
            <v>LOPEZ SANCHEZ VICTOR STALIN</v>
          </cell>
          <cell r="P195">
            <v>30613</v>
          </cell>
          <cell r="Q195" t="str">
            <v>PEDRO LARA SECTOR CONCHAL S/N  VILLA VIVIATE</v>
          </cell>
          <cell r="R195" t="str">
            <v>153</v>
          </cell>
          <cell r="S195" t="str">
            <v>153PZZ3023</v>
          </cell>
          <cell r="T195" t="str">
            <v>COSECHA ORDENES INTE</v>
          </cell>
          <cell r="U195" t="str">
            <v>Masculino</v>
          </cell>
          <cell r="V195" t="str">
            <v>FUNDO MONTELIMA</v>
          </cell>
          <cell r="W195">
            <v>14</v>
          </cell>
          <cell r="X195">
            <v>4</v>
          </cell>
          <cell r="Y195">
            <v>17</v>
          </cell>
        </row>
        <row r="196">
          <cell r="F196" t="str">
            <v>03499835</v>
          </cell>
          <cell r="G196" t="str">
            <v>MORAN CORONADO PEDRO PABLO</v>
          </cell>
          <cell r="H196">
            <v>3499835</v>
          </cell>
          <cell r="I196" t="str">
            <v>AGRICOLA CHIRA</v>
          </cell>
          <cell r="J196">
            <v>40575</v>
          </cell>
          <cell r="K196">
            <v>40575</v>
          </cell>
          <cell r="L196" t="str">
            <v>GERENCIA AGRICOLA</v>
          </cell>
          <cell r="M196" t="str">
            <v>FUNDO LOBO</v>
          </cell>
          <cell r="N196" t="str">
            <v>OBRERO AGRICOLA</v>
          </cell>
          <cell r="O196" t="str">
            <v>MANAYAY BARRIOS CARLOS ANDRES</v>
          </cell>
          <cell r="P196">
            <v>27574</v>
          </cell>
          <cell r="Q196" t="str">
            <v>SECTOR MONTEVERDE S/N  VILLA VIVIATE</v>
          </cell>
          <cell r="R196" t="str">
            <v>153</v>
          </cell>
          <cell r="S196" t="str">
            <v>153PZ03020</v>
          </cell>
          <cell r="T196" t="str">
            <v>M.O. Fabricaci?</v>
          </cell>
          <cell r="U196" t="str">
            <v>Masculino</v>
          </cell>
          <cell r="V196" t="str">
            <v>FUNDO LOBO</v>
          </cell>
          <cell r="W196">
            <v>14</v>
          </cell>
          <cell r="X196">
            <v>3</v>
          </cell>
          <cell r="Y196">
            <v>27</v>
          </cell>
        </row>
        <row r="197">
          <cell r="F197" t="str">
            <v>03476071</v>
          </cell>
          <cell r="G197" t="str">
            <v>MOGOLLON NAVARRO SANTOS HIPOLITO</v>
          </cell>
          <cell r="H197">
            <v>3476071</v>
          </cell>
          <cell r="I197" t="str">
            <v>AGRICOLA CHIRA</v>
          </cell>
          <cell r="J197">
            <v>40575</v>
          </cell>
          <cell r="K197">
            <v>40575</v>
          </cell>
          <cell r="L197" t="str">
            <v>GERENCIA AGRICOLA</v>
          </cell>
          <cell r="M197" t="str">
            <v>FUNDO LOBO</v>
          </cell>
          <cell r="N197" t="str">
            <v>OBRERO AGRICOLA</v>
          </cell>
          <cell r="O197" t="str">
            <v>SANCHEZ AGUIRRE VERONICA CECILIA</v>
          </cell>
          <cell r="P197">
            <v>21451</v>
          </cell>
          <cell r="Q197" t="str">
            <v>VILLA VIVIATE S/N</v>
          </cell>
          <cell r="R197" t="str">
            <v>153</v>
          </cell>
          <cell r="S197" t="str">
            <v>153PZ03020</v>
          </cell>
          <cell r="T197" t="str">
            <v>M.O. Fabricaci?</v>
          </cell>
          <cell r="U197" t="str">
            <v>Masculino</v>
          </cell>
          <cell r="V197" t="str">
            <v>FUNDO LOBO</v>
          </cell>
          <cell r="W197">
            <v>14</v>
          </cell>
          <cell r="X197">
            <v>3</v>
          </cell>
          <cell r="Y197">
            <v>27</v>
          </cell>
        </row>
        <row r="198">
          <cell r="F198" t="str">
            <v>03475019</v>
          </cell>
          <cell r="G198" t="str">
            <v>OBLEA REYES CRUZ</v>
          </cell>
          <cell r="H198">
            <v>3475019</v>
          </cell>
          <cell r="I198" t="str">
            <v>AGRICOLA CHIRA</v>
          </cell>
          <cell r="J198">
            <v>40575</v>
          </cell>
          <cell r="K198">
            <v>40575</v>
          </cell>
          <cell r="L198" t="str">
            <v>GERENCIA AGRICOLA</v>
          </cell>
          <cell r="M198" t="str">
            <v>FUNDO LOBO</v>
          </cell>
          <cell r="N198" t="str">
            <v>OPERARIO DE MANTENIMIENTO DE RIEGO</v>
          </cell>
          <cell r="O198" t="str">
            <v>TORRES SILVA RAUL JAVIER</v>
          </cell>
          <cell r="P198">
            <v>23500</v>
          </cell>
          <cell r="Q198" t="str">
            <v>CASERIO NOMARA S/N</v>
          </cell>
          <cell r="R198" t="str">
            <v>153</v>
          </cell>
          <cell r="S198" t="str">
            <v>153PZ03020</v>
          </cell>
          <cell r="T198" t="str">
            <v>M.O. Fabricaci?</v>
          </cell>
          <cell r="U198" t="str">
            <v>Masculino</v>
          </cell>
          <cell r="V198" t="str">
            <v>FUNDO LOBO</v>
          </cell>
          <cell r="W198">
            <v>14</v>
          </cell>
          <cell r="X198">
            <v>3</v>
          </cell>
          <cell r="Y198">
            <v>27</v>
          </cell>
        </row>
        <row r="199">
          <cell r="F199">
            <v>43525361</v>
          </cell>
          <cell r="G199" t="str">
            <v>CASTILLO ROJAS JHON MARLON</v>
          </cell>
          <cell r="H199">
            <v>43525361</v>
          </cell>
          <cell r="I199" t="str">
            <v>OBREROS CHIRA</v>
          </cell>
          <cell r="J199">
            <v>40575</v>
          </cell>
          <cell r="K199">
            <v>40575</v>
          </cell>
          <cell r="L199" t="str">
            <v>GERENCIA AGRICOLA</v>
          </cell>
          <cell r="M199" t="str">
            <v>FUNDO LOBO</v>
          </cell>
          <cell r="N199" t="str">
            <v>AUXILIAR PLANIF. MANT. DE RIEGO</v>
          </cell>
          <cell r="O199" t="str">
            <v>TORRES SILVA RAUL JAVIER</v>
          </cell>
          <cell r="P199">
            <v>31462</v>
          </cell>
          <cell r="Q199" t="str">
            <v>SECTOR LA CHIRA  VIVIATE S/N</v>
          </cell>
          <cell r="R199" t="str">
            <v>153</v>
          </cell>
          <cell r="S199" t="str">
            <v>153PZ03008</v>
          </cell>
          <cell r="T199" t="str">
            <v>Operac y Manten. Rie</v>
          </cell>
          <cell r="U199" t="str">
            <v>Masculino</v>
          </cell>
          <cell r="V199" t="str">
            <v>FUNDO LOBO</v>
          </cell>
          <cell r="W199">
            <v>14</v>
          </cell>
          <cell r="X199">
            <v>3</v>
          </cell>
          <cell r="Y199">
            <v>27</v>
          </cell>
        </row>
        <row r="200">
          <cell r="F200" t="str">
            <v>03677314</v>
          </cell>
          <cell r="G200" t="str">
            <v>CASTILLO ZAVALA ANTONIO</v>
          </cell>
          <cell r="H200">
            <v>3677314</v>
          </cell>
          <cell r="I200" t="str">
            <v>AGRICOLA CHIRA</v>
          </cell>
          <cell r="J200">
            <v>40588</v>
          </cell>
          <cell r="K200">
            <v>40588</v>
          </cell>
          <cell r="L200" t="str">
            <v>GERENCIA AGRICOLA</v>
          </cell>
          <cell r="M200" t="str">
            <v>FUNDO MONTELIMA</v>
          </cell>
          <cell r="N200" t="str">
            <v>OBRERO AGRICOLA</v>
          </cell>
          <cell r="O200" t="str">
            <v>QUEVEDO ARBULU JORGE ISAC</v>
          </cell>
          <cell r="P200">
            <v>27690</v>
          </cell>
          <cell r="Q200" t="str">
            <v>C.P.M MONTELIMA</v>
          </cell>
          <cell r="R200" t="str">
            <v>153</v>
          </cell>
          <cell r="S200" t="str">
            <v>153PZ03020</v>
          </cell>
          <cell r="T200" t="str">
            <v>M.O. Fabricaci?</v>
          </cell>
          <cell r="U200" t="str">
            <v>Masculino</v>
          </cell>
          <cell r="V200" t="str">
            <v>FUNDO MONTELIMA</v>
          </cell>
          <cell r="W200">
            <v>14</v>
          </cell>
          <cell r="X200">
            <v>3</v>
          </cell>
          <cell r="Y200">
            <v>14</v>
          </cell>
        </row>
        <row r="201">
          <cell r="F201">
            <v>43714307</v>
          </cell>
          <cell r="G201" t="str">
            <v>RAMOS VILLEGAS JOSE LUIS</v>
          </cell>
          <cell r="H201">
            <v>43714307</v>
          </cell>
          <cell r="I201" t="str">
            <v>AGRICOLA CHIRA</v>
          </cell>
          <cell r="J201">
            <v>40588</v>
          </cell>
          <cell r="K201">
            <v>40588</v>
          </cell>
          <cell r="L201" t="str">
            <v>GERENCIA AGRICOLA</v>
          </cell>
          <cell r="M201" t="str">
            <v>FUNDO MONTELIMA</v>
          </cell>
          <cell r="N201" t="str">
            <v>OBRERO AGRICOLA</v>
          </cell>
          <cell r="O201" t="str">
            <v>MENDOZA CANTO JEN JANI</v>
          </cell>
          <cell r="P201">
            <v>30601</v>
          </cell>
          <cell r="Q201" t="str">
            <v>3 DE MAYO S/N</v>
          </cell>
          <cell r="R201" t="str">
            <v>153</v>
          </cell>
          <cell r="S201" t="str">
            <v>153PZ03020</v>
          </cell>
          <cell r="T201" t="str">
            <v>M.O. Fabricaci?</v>
          </cell>
          <cell r="U201" t="str">
            <v>Masculino</v>
          </cell>
          <cell r="V201" t="str">
            <v>FUNDO MONTELIMA</v>
          </cell>
          <cell r="W201">
            <v>14</v>
          </cell>
          <cell r="X201">
            <v>3</v>
          </cell>
          <cell r="Y201">
            <v>14</v>
          </cell>
        </row>
        <row r="202">
          <cell r="F202">
            <v>43717358</v>
          </cell>
          <cell r="G202" t="str">
            <v>BENITES OLAYA JORGE LUIS</v>
          </cell>
          <cell r="H202">
            <v>43717358</v>
          </cell>
          <cell r="I202" t="str">
            <v>AGRICOLA CHIRA</v>
          </cell>
          <cell r="J202">
            <v>40588</v>
          </cell>
          <cell r="K202">
            <v>40588</v>
          </cell>
          <cell r="L202" t="str">
            <v>GERENCIA AGRICOLA</v>
          </cell>
          <cell r="M202" t="str">
            <v>FUNDO MONTELIMA</v>
          </cell>
          <cell r="N202" t="str">
            <v>OBRERO AGRICOLA</v>
          </cell>
          <cell r="O202" t="str">
            <v>BACILIO HERNANDEZ JESSICA ELIZABETH    Z</v>
          </cell>
          <cell r="P202">
            <v>30196</v>
          </cell>
          <cell r="Q202" t="str">
            <v>SUCRE S/N  FRENTE CANAL</v>
          </cell>
          <cell r="R202" t="str">
            <v>153</v>
          </cell>
          <cell r="U202" t="str">
            <v>Masculino</v>
          </cell>
          <cell r="V202" t="str">
            <v>FUNDO MONTELIMA</v>
          </cell>
          <cell r="W202">
            <v>14</v>
          </cell>
          <cell r="X202">
            <v>3</v>
          </cell>
          <cell r="Y202">
            <v>14</v>
          </cell>
        </row>
        <row r="203">
          <cell r="F203">
            <v>41728609</v>
          </cell>
          <cell r="G203" t="str">
            <v>GONZAGA CASTILLO LISANDRO</v>
          </cell>
          <cell r="H203">
            <v>41728609</v>
          </cell>
          <cell r="I203" t="str">
            <v>AGRICOLA CHIRA</v>
          </cell>
          <cell r="J203">
            <v>40588</v>
          </cell>
          <cell r="K203">
            <v>40588</v>
          </cell>
          <cell r="L203" t="str">
            <v>GERENCIA AGRICOLA</v>
          </cell>
          <cell r="M203" t="str">
            <v>FUNDO MONTELIMA</v>
          </cell>
          <cell r="N203" t="str">
            <v>OBRERO DE SANIDAD VEGETAL</v>
          </cell>
          <cell r="O203" t="str">
            <v>GIRON ALMESTAR ERICK FABIAN</v>
          </cell>
          <cell r="P203">
            <v>30284</v>
          </cell>
          <cell r="Q203" t="str">
            <v>SANCHEZ CERRO S/N  MONTELIMA</v>
          </cell>
          <cell r="R203" t="str">
            <v>153</v>
          </cell>
          <cell r="S203" t="str">
            <v>153PZ03020</v>
          </cell>
          <cell r="T203" t="str">
            <v>M.O. Fabricaci?</v>
          </cell>
          <cell r="U203" t="str">
            <v>Masculino</v>
          </cell>
          <cell r="V203" t="str">
            <v>FUNDO MONTELIMA</v>
          </cell>
          <cell r="W203">
            <v>14</v>
          </cell>
          <cell r="X203">
            <v>3</v>
          </cell>
          <cell r="Y203">
            <v>14</v>
          </cell>
        </row>
        <row r="204">
          <cell r="F204">
            <v>40014877</v>
          </cell>
          <cell r="G204" t="str">
            <v>GIRON BENITES EOVAN</v>
          </cell>
          <cell r="H204">
            <v>40014877</v>
          </cell>
          <cell r="I204" t="str">
            <v>AGRICOLA CHIRA</v>
          </cell>
          <cell r="J204">
            <v>40588</v>
          </cell>
          <cell r="K204">
            <v>40588</v>
          </cell>
          <cell r="L204" t="str">
            <v>GERENCIA AGRICOLA</v>
          </cell>
          <cell r="M204" t="str">
            <v>FUNDO MONTELIMA</v>
          </cell>
          <cell r="N204" t="str">
            <v>OBRERO AGRICOLA</v>
          </cell>
          <cell r="O204" t="str">
            <v>MENDOZA CANTO JEN JANI</v>
          </cell>
          <cell r="P204">
            <v>28822</v>
          </cell>
          <cell r="Q204" t="str">
            <v>DOS DE MAYO S/N  PLAZA TAMARINDO</v>
          </cell>
          <cell r="R204" t="str">
            <v>153</v>
          </cell>
          <cell r="S204" t="str">
            <v>153PZ03020</v>
          </cell>
          <cell r="T204" t="str">
            <v>M.O. Fabricaci?</v>
          </cell>
          <cell r="U204" t="str">
            <v>Masculino</v>
          </cell>
          <cell r="V204" t="str">
            <v>FUNDO MONTELIMA</v>
          </cell>
          <cell r="W204">
            <v>14</v>
          </cell>
          <cell r="X204">
            <v>3</v>
          </cell>
          <cell r="Y204">
            <v>14</v>
          </cell>
        </row>
        <row r="205">
          <cell r="F205">
            <v>47644805</v>
          </cell>
          <cell r="G205" t="str">
            <v>ALVAREZ TAVARA GISELL ANAIS</v>
          </cell>
          <cell r="H205">
            <v>47644805</v>
          </cell>
          <cell r="I205" t="str">
            <v>OBREROS SUC DE CHIRA</v>
          </cell>
          <cell r="J205">
            <v>40603</v>
          </cell>
          <cell r="K205">
            <v>40603</v>
          </cell>
          <cell r="L205" t="str">
            <v>GERENCIA DE OPERACIONES</v>
          </cell>
          <cell r="M205" t="str">
            <v>CONTROL DE CALIDAD</v>
          </cell>
          <cell r="N205" t="str">
            <v>OPERADOR DE LABORATORIO INDUSTRIAL</v>
          </cell>
          <cell r="O205" t="str">
            <v>VEGA YZQUIERDO MARIA PRESENTACION</v>
          </cell>
          <cell r="P205">
            <v>33865</v>
          </cell>
          <cell r="Q205" t="str">
            <v>JOSE GALVEZ N° 10  EMISORA LA VOZ DEL PUEBLO</v>
          </cell>
          <cell r="R205" t="str">
            <v>157</v>
          </cell>
          <cell r="S205" t="str">
            <v>157PO00110</v>
          </cell>
          <cell r="T205" t="str">
            <v>Laborat. Calidad Azu</v>
          </cell>
          <cell r="U205" t="str">
            <v>Femenino</v>
          </cell>
          <cell r="V205" t="str">
            <v>FUNDO MONTELIMA</v>
          </cell>
          <cell r="W205">
            <v>14</v>
          </cell>
          <cell r="X205">
            <v>2</v>
          </cell>
          <cell r="Y205">
            <v>27</v>
          </cell>
        </row>
        <row r="206">
          <cell r="F206">
            <v>41872662</v>
          </cell>
          <cell r="G206" t="str">
            <v>ROJAS CRUZ DIMITRI</v>
          </cell>
          <cell r="H206">
            <v>41872662</v>
          </cell>
          <cell r="I206" t="str">
            <v>OBREROS CHIRA</v>
          </cell>
          <cell r="J206">
            <v>40603</v>
          </cell>
          <cell r="K206">
            <v>40603</v>
          </cell>
          <cell r="L206" t="str">
            <v>GERENCIA DE OPERACIONES</v>
          </cell>
          <cell r="M206" t="str">
            <v>COSECHA</v>
          </cell>
          <cell r="N206" t="str">
            <v>CONTROLADOR DE COSECHA</v>
          </cell>
          <cell r="O206" t="str">
            <v>LOPEZ SANCHEZ VICTOR STALIN</v>
          </cell>
          <cell r="P206">
            <v>29349</v>
          </cell>
          <cell r="Q206" t="str">
            <v>PANAMERICANA N° 209</v>
          </cell>
          <cell r="R206" t="str">
            <v>153</v>
          </cell>
          <cell r="S206" t="str">
            <v>153PZZ3023</v>
          </cell>
          <cell r="T206" t="str">
            <v>COSECHA ORDENES INTE</v>
          </cell>
          <cell r="U206" t="str">
            <v>Masculino</v>
          </cell>
          <cell r="V206" t="str">
            <v>FUNDO MONTELIMA</v>
          </cell>
          <cell r="W206">
            <v>14</v>
          </cell>
          <cell r="X206">
            <v>2</v>
          </cell>
          <cell r="Y206">
            <v>27</v>
          </cell>
        </row>
        <row r="207">
          <cell r="F207">
            <v>42123400</v>
          </cell>
          <cell r="G207" t="str">
            <v>SULLON RONDOY MIGUEL ANGEL</v>
          </cell>
          <cell r="H207">
            <v>42123400</v>
          </cell>
          <cell r="I207" t="str">
            <v>AGRICOLA CHIRA</v>
          </cell>
          <cell r="J207">
            <v>40603</v>
          </cell>
          <cell r="K207">
            <v>40603</v>
          </cell>
          <cell r="L207" t="str">
            <v>GERENCIA AGRICOLA</v>
          </cell>
          <cell r="M207" t="str">
            <v>FUNDO MONTELIMA</v>
          </cell>
          <cell r="N207" t="str">
            <v>OBRERO AGRICOLA</v>
          </cell>
          <cell r="O207" t="str">
            <v>MENDOZA MOGOLLON CARLOS DANIEL</v>
          </cell>
          <cell r="P207">
            <v>29884</v>
          </cell>
          <cell r="Q207" t="str">
            <v>MONTELIMA</v>
          </cell>
          <cell r="R207" t="str">
            <v>153</v>
          </cell>
          <cell r="S207" t="str">
            <v>153PZ03020</v>
          </cell>
          <cell r="T207" t="str">
            <v>M.O. Fabricaci?</v>
          </cell>
          <cell r="U207" t="str">
            <v>Masculino</v>
          </cell>
          <cell r="V207" t="str">
            <v>FUNDO MONTELIMA</v>
          </cell>
          <cell r="W207">
            <v>14</v>
          </cell>
          <cell r="X207">
            <v>2</v>
          </cell>
          <cell r="Y207">
            <v>27</v>
          </cell>
        </row>
        <row r="208">
          <cell r="F208">
            <v>47577725</v>
          </cell>
          <cell r="G208" t="str">
            <v>RAMOS GARCIA JOSE DANIEL</v>
          </cell>
          <cell r="H208">
            <v>47577725</v>
          </cell>
          <cell r="I208" t="str">
            <v>AGRICOLA CHIRA</v>
          </cell>
          <cell r="J208">
            <v>40603</v>
          </cell>
          <cell r="K208">
            <v>40603</v>
          </cell>
          <cell r="L208" t="str">
            <v>GERENCIA AGRICOLA</v>
          </cell>
          <cell r="M208" t="str">
            <v>FUNDO MONTELIMA</v>
          </cell>
          <cell r="N208" t="str">
            <v>OBRERO DE SANIDAD VEGETAL</v>
          </cell>
          <cell r="O208" t="str">
            <v>MENDOZA MOGOLLON CARLOS DANIEL</v>
          </cell>
          <cell r="P208">
            <v>34001</v>
          </cell>
          <cell r="Q208" t="str">
            <v>PANAMERICANA CPM MONTELIMA 018</v>
          </cell>
          <cell r="R208" t="str">
            <v>153</v>
          </cell>
          <cell r="S208" t="str">
            <v>153PZ03020</v>
          </cell>
          <cell r="T208" t="str">
            <v>M.O. Fabricaci?</v>
          </cell>
          <cell r="U208" t="str">
            <v>Masculino</v>
          </cell>
          <cell r="V208" t="str">
            <v>FUNDO MONTELIMA</v>
          </cell>
          <cell r="W208">
            <v>14</v>
          </cell>
          <cell r="X208">
            <v>2</v>
          </cell>
          <cell r="Y208">
            <v>27</v>
          </cell>
        </row>
        <row r="209">
          <cell r="F209" t="str">
            <v>03612899</v>
          </cell>
          <cell r="G209" t="str">
            <v>CASTRO SILUPU LUCIANO</v>
          </cell>
          <cell r="H209">
            <v>3612899</v>
          </cell>
          <cell r="I209" t="str">
            <v>AGRICOLA CHIRA</v>
          </cell>
          <cell r="J209">
            <v>40603</v>
          </cell>
          <cell r="K209">
            <v>40603</v>
          </cell>
          <cell r="L209" t="str">
            <v>GERENCIA AGRICOLA</v>
          </cell>
          <cell r="M209" t="str">
            <v>FUNDO SAN VICENTE</v>
          </cell>
          <cell r="N209" t="str">
            <v>OBRERO AGRICOLA</v>
          </cell>
          <cell r="O209" t="str">
            <v>HILARES ZAMUDIO VICTOR ALEJANDRO</v>
          </cell>
          <cell r="P209">
            <v>24403</v>
          </cell>
          <cell r="Q209" t="str">
            <v>ANCASH MZ - B LT - 14 ESTEBAN PABLETICH</v>
          </cell>
          <cell r="R209" t="str">
            <v>153</v>
          </cell>
          <cell r="S209" t="str">
            <v>153PZ03020</v>
          </cell>
          <cell r="T209" t="str">
            <v>M.O. Fabricaci?</v>
          </cell>
          <cell r="U209" t="str">
            <v>Masculino</v>
          </cell>
          <cell r="V209" t="str">
            <v>FUNDO SAN VICENTE</v>
          </cell>
          <cell r="W209">
            <v>14</v>
          </cell>
          <cell r="X209">
            <v>2</v>
          </cell>
          <cell r="Y209">
            <v>27</v>
          </cell>
        </row>
        <row r="210">
          <cell r="F210" t="str">
            <v>03584623</v>
          </cell>
          <cell r="G210" t="str">
            <v>PINTA CALLE FRANCISCO</v>
          </cell>
          <cell r="H210">
            <v>3584623</v>
          </cell>
          <cell r="I210" t="str">
            <v>AGRICOLA CHIRA</v>
          </cell>
          <cell r="J210">
            <v>40603</v>
          </cell>
          <cell r="K210">
            <v>40603</v>
          </cell>
          <cell r="L210" t="str">
            <v>GERENCIA AGRICOLA</v>
          </cell>
          <cell r="M210" t="str">
            <v>FUNDO SAN VICENTE</v>
          </cell>
          <cell r="N210" t="str">
            <v>OBRERO AGRICOLA</v>
          </cell>
          <cell r="O210" t="str">
            <v>CULQUE CULQUE MILTON FRANK</v>
          </cell>
          <cell r="P210">
            <v>20366</v>
          </cell>
          <cell r="Q210" t="str">
            <v>TALARA 966  9 DE OCTUBRE</v>
          </cell>
          <cell r="R210" t="str">
            <v>153</v>
          </cell>
          <cell r="S210" t="str">
            <v>153PZ03020</v>
          </cell>
          <cell r="T210" t="str">
            <v>M.O. Fabricaci?</v>
          </cell>
          <cell r="U210" t="str">
            <v>Masculino</v>
          </cell>
          <cell r="V210" t="str">
            <v>FUNDO SAN VICENTE</v>
          </cell>
          <cell r="W210">
            <v>14</v>
          </cell>
          <cell r="X210">
            <v>2</v>
          </cell>
          <cell r="Y210">
            <v>27</v>
          </cell>
        </row>
        <row r="211">
          <cell r="F211">
            <v>42835589</v>
          </cell>
          <cell r="G211" t="str">
            <v>PASAPERA ACARO KINCINIO</v>
          </cell>
          <cell r="H211">
            <v>42835589</v>
          </cell>
          <cell r="I211" t="str">
            <v>OBREROS CHIRA</v>
          </cell>
          <cell r="J211">
            <v>40603</v>
          </cell>
          <cell r="K211">
            <v>40603</v>
          </cell>
          <cell r="L211" t="str">
            <v>GERENCIA AGRICOLA</v>
          </cell>
          <cell r="M211" t="str">
            <v>FUNDO SAN VICENTE</v>
          </cell>
          <cell r="N211" t="str">
            <v>OPERADOR DE CONTROL DE RIEGO Y ELECTROBO</v>
          </cell>
          <cell r="O211" t="str">
            <v>SEMINARIO VARGAS ADRIANA ESTEFANY</v>
          </cell>
          <cell r="P211">
            <v>31067</v>
          </cell>
          <cell r="Q211" t="str">
            <v>TALARA 589  9 DE OCTUBRE</v>
          </cell>
          <cell r="R211" t="str">
            <v>153</v>
          </cell>
          <cell r="S211" t="str">
            <v>153PZ03020</v>
          </cell>
          <cell r="T211" t="str">
            <v>M.O. Fabricaci?</v>
          </cell>
          <cell r="U211" t="str">
            <v>Masculino</v>
          </cell>
          <cell r="V211" t="str">
            <v>FUNDO SAN VICENTE</v>
          </cell>
          <cell r="W211">
            <v>14</v>
          </cell>
          <cell r="X211">
            <v>2</v>
          </cell>
          <cell r="Y211">
            <v>27</v>
          </cell>
        </row>
        <row r="212">
          <cell r="F212" t="str">
            <v>03667850</v>
          </cell>
          <cell r="G212" t="str">
            <v>RAMIREZ ZAPATA LUIS ENRIQUE</v>
          </cell>
          <cell r="H212">
            <v>3667850</v>
          </cell>
          <cell r="I212" t="str">
            <v>AGRICOLA CHIRA</v>
          </cell>
          <cell r="J212">
            <v>40604</v>
          </cell>
          <cell r="K212">
            <v>40604</v>
          </cell>
          <cell r="L212" t="str">
            <v>GERENCIA AGRICOLA</v>
          </cell>
          <cell r="M212" t="str">
            <v>FUNDO SAN VICENTE</v>
          </cell>
          <cell r="N212" t="str">
            <v>OBRERO AGRICOLA</v>
          </cell>
          <cell r="O212" t="str">
            <v>HILARES ZAMUDIO VICTOR ALEJANDRO</v>
          </cell>
          <cell r="P212">
            <v>27498</v>
          </cell>
          <cell r="Q212" t="str">
            <v>MOQUEGUA 820  AA.HH TUPAC AMARU</v>
          </cell>
          <cell r="R212" t="str">
            <v>153</v>
          </cell>
          <cell r="S212" t="str">
            <v>153PZ03020</v>
          </cell>
          <cell r="T212" t="str">
            <v>M.O. Fabricaci?</v>
          </cell>
          <cell r="U212" t="str">
            <v>Masculino</v>
          </cell>
          <cell r="V212" t="str">
            <v>FUNDO SAN VICENTE</v>
          </cell>
          <cell r="W212">
            <v>14</v>
          </cell>
          <cell r="X212">
            <v>2</v>
          </cell>
          <cell r="Y212">
            <v>26</v>
          </cell>
        </row>
        <row r="213">
          <cell r="F213">
            <v>45134513</v>
          </cell>
          <cell r="G213" t="str">
            <v>CHAVEZ SANCHEZ PERCY</v>
          </cell>
          <cell r="H213">
            <v>45134513</v>
          </cell>
          <cell r="I213" t="str">
            <v>AGRICOLA CHIRA</v>
          </cell>
          <cell r="J213">
            <v>40610</v>
          </cell>
          <cell r="K213">
            <v>40610</v>
          </cell>
          <cell r="L213" t="str">
            <v>GERENCIA AGRICOLA</v>
          </cell>
          <cell r="M213" t="str">
            <v>FUNDO MONTELIMA</v>
          </cell>
          <cell r="N213" t="str">
            <v>COORDINADOR DE MAQUINARIA</v>
          </cell>
          <cell r="O213" t="str">
            <v>MENDOZA CANTO JEN JANI</v>
          </cell>
          <cell r="P213">
            <v>32303</v>
          </cell>
          <cell r="Q213" t="str">
            <v>SAN MARTIN 11  C.P MONTELIMA</v>
          </cell>
          <cell r="R213" t="str">
            <v>153</v>
          </cell>
          <cell r="S213" t="str">
            <v>153PZ03020</v>
          </cell>
          <cell r="T213" t="str">
            <v>M.O. Fabricaci?</v>
          </cell>
          <cell r="U213" t="str">
            <v>Masculino</v>
          </cell>
          <cell r="V213" t="str">
            <v>FUNDO MONTELIMA</v>
          </cell>
          <cell r="W213">
            <v>14</v>
          </cell>
          <cell r="X213">
            <v>2</v>
          </cell>
          <cell r="Y213">
            <v>20</v>
          </cell>
        </row>
        <row r="214">
          <cell r="F214">
            <v>47223329</v>
          </cell>
          <cell r="G214" t="str">
            <v>CHERO CORDOVA JORGE LUIS</v>
          </cell>
          <cell r="H214">
            <v>47223329</v>
          </cell>
          <cell r="I214" t="str">
            <v>AGRICOLA CHIRA</v>
          </cell>
          <cell r="J214">
            <v>40610</v>
          </cell>
          <cell r="K214">
            <v>40610</v>
          </cell>
          <cell r="L214" t="str">
            <v>GERENCIA AGRICOLA</v>
          </cell>
          <cell r="M214" t="str">
            <v>FUNDO MONTELIMA</v>
          </cell>
          <cell r="N214" t="str">
            <v>OBRERO DE SANIDAD VEGETAL</v>
          </cell>
          <cell r="O214" t="str">
            <v>MENDOZA MOGOLLON CARLOS DANIEL</v>
          </cell>
          <cell r="P214">
            <v>33473</v>
          </cell>
          <cell r="Q214" t="str">
            <v>PANAMERICANA 610  BARRIO SAN MIGUEL</v>
          </cell>
          <cell r="R214" t="str">
            <v>153</v>
          </cell>
          <cell r="S214" t="str">
            <v>153PZ03020</v>
          </cell>
          <cell r="T214" t="str">
            <v>M.O. Fabricaci?</v>
          </cell>
          <cell r="U214" t="str">
            <v>Masculino</v>
          </cell>
          <cell r="V214" t="str">
            <v>FUNDO MONTELIMA</v>
          </cell>
          <cell r="W214">
            <v>14</v>
          </cell>
          <cell r="X214">
            <v>2</v>
          </cell>
          <cell r="Y214">
            <v>20</v>
          </cell>
        </row>
        <row r="215">
          <cell r="F215" t="str">
            <v>03499158</v>
          </cell>
          <cell r="G215" t="str">
            <v>CHORRES MORALES EDUARDO</v>
          </cell>
          <cell r="H215">
            <v>3499158</v>
          </cell>
          <cell r="I215" t="str">
            <v>AGRICOLA CHIRA</v>
          </cell>
          <cell r="J215">
            <v>40611</v>
          </cell>
          <cell r="K215">
            <v>40611</v>
          </cell>
          <cell r="L215" t="str">
            <v>GERENCIA AGRICOLA</v>
          </cell>
          <cell r="M215" t="str">
            <v>FUNDO MONTELIMA</v>
          </cell>
          <cell r="N215" t="str">
            <v>OBRERO AGRICOLA</v>
          </cell>
          <cell r="O215" t="str">
            <v>BACILIO HERNANDEZ JESSICA ELIZABETH    Z</v>
          </cell>
          <cell r="P215">
            <v>24838</v>
          </cell>
          <cell r="Q215" t="str">
            <v>SANCHEZ CERRO 40</v>
          </cell>
          <cell r="R215" t="str">
            <v>153</v>
          </cell>
          <cell r="S215" t="str">
            <v>153PZ03020</v>
          </cell>
          <cell r="T215" t="str">
            <v>M.O. Fabricaci?</v>
          </cell>
          <cell r="U215" t="str">
            <v>Masculino</v>
          </cell>
          <cell r="V215" t="str">
            <v>FUNDO MONTELIMA</v>
          </cell>
          <cell r="W215">
            <v>14</v>
          </cell>
          <cell r="X215">
            <v>2</v>
          </cell>
          <cell r="Y215">
            <v>19</v>
          </cell>
        </row>
        <row r="216">
          <cell r="F216" t="str">
            <v>03662155</v>
          </cell>
          <cell r="G216" t="str">
            <v>PALACIOS FARFAN JOSE RAMOS</v>
          </cell>
          <cell r="H216">
            <v>3662155</v>
          </cell>
          <cell r="I216" t="str">
            <v>AGRICOLA CHIRA</v>
          </cell>
          <cell r="J216">
            <v>40611</v>
          </cell>
          <cell r="K216">
            <v>40611</v>
          </cell>
          <cell r="L216" t="str">
            <v>GERENCIA AGRICOLA</v>
          </cell>
          <cell r="M216" t="str">
            <v>FUNDO MONTELIMA</v>
          </cell>
          <cell r="N216" t="str">
            <v>OBRERO AGRICOLA</v>
          </cell>
          <cell r="O216" t="str">
            <v>MENDOZA CANTO JEN JANI</v>
          </cell>
          <cell r="P216">
            <v>26769</v>
          </cell>
          <cell r="Q216" t="str">
            <v>28 DE JULIO 206  BARRIO SAN MIGUEL</v>
          </cell>
          <cell r="R216" t="str">
            <v>153</v>
          </cell>
          <cell r="S216" t="str">
            <v>153PZ03020</v>
          </cell>
          <cell r="T216" t="str">
            <v>M.O. Fabricaci?</v>
          </cell>
          <cell r="U216" t="str">
            <v>Masculino</v>
          </cell>
          <cell r="V216" t="str">
            <v>FUNDO MONTELIMA</v>
          </cell>
          <cell r="W216">
            <v>14</v>
          </cell>
          <cell r="X216">
            <v>2</v>
          </cell>
          <cell r="Y216">
            <v>19</v>
          </cell>
        </row>
        <row r="217">
          <cell r="F217">
            <v>42560163</v>
          </cell>
          <cell r="G217" t="str">
            <v>MOGOLLON RUESTA IVAN</v>
          </cell>
          <cell r="H217">
            <v>42560163</v>
          </cell>
          <cell r="I217" t="str">
            <v>OBREROS CHIRA</v>
          </cell>
          <cell r="J217">
            <v>40613</v>
          </cell>
          <cell r="K217">
            <v>40613</v>
          </cell>
          <cell r="L217" t="str">
            <v>GERENCIA DE OPERACIONES</v>
          </cell>
          <cell r="M217" t="str">
            <v>COSECHA</v>
          </cell>
          <cell r="N217" t="str">
            <v>CONTROLADOR DE COSECHA</v>
          </cell>
          <cell r="O217" t="str">
            <v>LOPEZ SANCHEZ VICTOR STALIN</v>
          </cell>
          <cell r="P217">
            <v>30894</v>
          </cell>
          <cell r="Q217" t="str">
            <v>AMOTAXE S/N  CASERIO EL TAMBO</v>
          </cell>
          <cell r="R217" t="str">
            <v>153</v>
          </cell>
          <cell r="S217" t="str">
            <v>153PZZ3023</v>
          </cell>
          <cell r="T217" t="str">
            <v>COSECHA ORDENES INTE</v>
          </cell>
          <cell r="U217" t="str">
            <v>Masculino</v>
          </cell>
          <cell r="V217" t="str">
            <v>FUNDO MONTELIMA</v>
          </cell>
          <cell r="W217">
            <v>14</v>
          </cell>
          <cell r="X217">
            <v>2</v>
          </cell>
          <cell r="Y217">
            <v>17</v>
          </cell>
        </row>
        <row r="218">
          <cell r="F218">
            <v>42408739</v>
          </cell>
          <cell r="G218" t="str">
            <v>OLIVARES ZAPATA EDY JOEL</v>
          </cell>
          <cell r="H218">
            <v>42408739</v>
          </cell>
          <cell r="I218" t="str">
            <v>AGRICOLA CHIRA</v>
          </cell>
          <cell r="J218">
            <v>40617</v>
          </cell>
          <cell r="K218">
            <v>40617</v>
          </cell>
          <cell r="L218" t="str">
            <v>GERENCIA DE OPERACIONES</v>
          </cell>
          <cell r="M218" t="str">
            <v>COSECHA</v>
          </cell>
          <cell r="N218" t="str">
            <v>OPERADOR DE MAQUINARIA PESADA</v>
          </cell>
          <cell r="O218" t="str">
            <v>LOPEZ SANCHEZ VICTOR STALIN</v>
          </cell>
          <cell r="P218">
            <v>30820</v>
          </cell>
          <cell r="Q218" t="str">
            <v>SAN MARTIN 146</v>
          </cell>
          <cell r="R218" t="str">
            <v>153</v>
          </cell>
          <cell r="S218" t="str">
            <v>153PZZ3023</v>
          </cell>
          <cell r="T218" t="str">
            <v>COSECHA ORDENES INTE</v>
          </cell>
          <cell r="U218" t="str">
            <v>Masculino</v>
          </cell>
          <cell r="V218" t="str">
            <v>FUNDO MONTELIMA</v>
          </cell>
          <cell r="W218">
            <v>14</v>
          </cell>
          <cell r="X218">
            <v>2</v>
          </cell>
          <cell r="Y218">
            <v>13</v>
          </cell>
        </row>
        <row r="219">
          <cell r="F219">
            <v>44267541</v>
          </cell>
          <cell r="G219" t="str">
            <v>CLAVIJO CHERO JOSE LUIS</v>
          </cell>
          <cell r="H219">
            <v>44267541</v>
          </cell>
          <cell r="I219" t="str">
            <v>AGRICOLA CHIRA</v>
          </cell>
          <cell r="J219">
            <v>40617</v>
          </cell>
          <cell r="K219">
            <v>40617</v>
          </cell>
          <cell r="L219" t="str">
            <v>GERENCIA AGRICOLA</v>
          </cell>
          <cell r="M219" t="str">
            <v>FUNDO MONTELIMA</v>
          </cell>
          <cell r="N219" t="str">
            <v>OPERADOR DE CONTROL DE RIEGO Y ELECTROBO</v>
          </cell>
          <cell r="O219" t="str">
            <v>TORRES SILVA RAUL JAVIER</v>
          </cell>
          <cell r="P219">
            <v>29231</v>
          </cell>
          <cell r="Q219" t="str">
            <v>SAN JACINTO N° 147  FRENTE A LA MUNICIPALIDAD DE IGNACIO ESC</v>
          </cell>
          <cell r="R219" t="str">
            <v>153</v>
          </cell>
          <cell r="S219" t="str">
            <v>153PZ03020</v>
          </cell>
          <cell r="T219" t="str">
            <v>M.O. Fabricaci?</v>
          </cell>
          <cell r="U219" t="str">
            <v>Masculino</v>
          </cell>
          <cell r="V219" t="str">
            <v>FUNDO MONTELIMA</v>
          </cell>
          <cell r="W219">
            <v>14</v>
          </cell>
          <cell r="X219">
            <v>2</v>
          </cell>
          <cell r="Y219">
            <v>13</v>
          </cell>
        </row>
        <row r="220">
          <cell r="F220" t="str">
            <v>03494900</v>
          </cell>
          <cell r="G220" t="str">
            <v>DIOSES PERALTA WILMER</v>
          </cell>
          <cell r="H220">
            <v>3494900</v>
          </cell>
          <cell r="I220" t="str">
            <v>AGRICOLA CHIRA</v>
          </cell>
          <cell r="J220">
            <v>40623</v>
          </cell>
          <cell r="K220">
            <v>40623</v>
          </cell>
          <cell r="L220" t="str">
            <v>GERENCIA AGRICOLA</v>
          </cell>
          <cell r="M220" t="str">
            <v>FUNDO LOBO</v>
          </cell>
          <cell r="N220" t="str">
            <v>OBRERO AGRICOLA</v>
          </cell>
          <cell r="O220" t="str">
            <v>SACRAMENTO LORENZO RONALD CHRISTIAN CES</v>
          </cell>
          <cell r="P220">
            <v>26539</v>
          </cell>
          <cell r="Q220" t="str">
            <v>MIRAFLORES S/N</v>
          </cell>
          <cell r="R220" t="str">
            <v>153</v>
          </cell>
          <cell r="S220" t="str">
            <v>153PZ03020</v>
          </cell>
          <cell r="T220" t="str">
            <v>M.O. Fabricaci?</v>
          </cell>
          <cell r="U220" t="str">
            <v>Masculino</v>
          </cell>
          <cell r="V220" t="str">
            <v>FUNDO LOBO</v>
          </cell>
          <cell r="W220">
            <v>14</v>
          </cell>
          <cell r="X220">
            <v>2</v>
          </cell>
          <cell r="Y220">
            <v>7</v>
          </cell>
        </row>
        <row r="221">
          <cell r="F221">
            <v>43222931</v>
          </cell>
          <cell r="G221" t="str">
            <v>MEJIAS FARFAN JUAN AGAPITO</v>
          </cell>
          <cell r="H221">
            <v>43222931</v>
          </cell>
          <cell r="I221" t="str">
            <v>AGRICOLA CHIRA</v>
          </cell>
          <cell r="J221">
            <v>40634</v>
          </cell>
          <cell r="K221">
            <v>40634</v>
          </cell>
          <cell r="L221" t="str">
            <v>GERENCIA AGRICOLA</v>
          </cell>
          <cell r="M221" t="str">
            <v>FUNDO MONTELIMA</v>
          </cell>
          <cell r="N221" t="str">
            <v>OBRERO DE SANIDAD VEGETAL</v>
          </cell>
          <cell r="O221" t="str">
            <v>GIRON ALMESTAR ERICK FABIAN</v>
          </cell>
          <cell r="P221">
            <v>28906</v>
          </cell>
          <cell r="Q221" t="str">
            <v>NUEVA ESPERANZA S/N  CASERIO MALLARES</v>
          </cell>
          <cell r="R221" t="str">
            <v>153</v>
          </cell>
          <cell r="S221" t="str">
            <v>153PZ03020</v>
          </cell>
          <cell r="T221" t="str">
            <v>M.O. Fabricaci?</v>
          </cell>
          <cell r="U221" t="str">
            <v>Masculino</v>
          </cell>
          <cell r="V221" t="str">
            <v>FUNDO MONTELIMA</v>
          </cell>
          <cell r="W221">
            <v>14</v>
          </cell>
          <cell r="X221">
            <v>1</v>
          </cell>
          <cell r="Y221">
            <v>27</v>
          </cell>
        </row>
        <row r="222">
          <cell r="F222">
            <v>41101895</v>
          </cell>
          <cell r="G222" t="str">
            <v>CRUZ ALBINES JINMY BRANDO</v>
          </cell>
          <cell r="H222">
            <v>41101895</v>
          </cell>
          <cell r="I222" t="str">
            <v>AGRICOLA CHIRA</v>
          </cell>
          <cell r="J222">
            <v>40639</v>
          </cell>
          <cell r="K222">
            <v>40639</v>
          </cell>
          <cell r="L222" t="str">
            <v>GERENCIA DE OPERACIONES</v>
          </cell>
          <cell r="M222" t="str">
            <v>COSECHA</v>
          </cell>
          <cell r="N222" t="str">
            <v>OBRERO AGRICOLA DE COSECHA</v>
          </cell>
          <cell r="O222" t="str">
            <v>LOPEZ SANCHEZ VICTOR STALIN</v>
          </cell>
          <cell r="P222">
            <v>29870</v>
          </cell>
          <cell r="Q222" t="str">
            <v>ALMOTAXE S/N</v>
          </cell>
          <cell r="R222" t="str">
            <v>153</v>
          </cell>
          <cell r="S222" t="str">
            <v>153PZZ3023</v>
          </cell>
          <cell r="T222" t="str">
            <v>COSECHA ORDENES INTE</v>
          </cell>
          <cell r="U222" t="str">
            <v>Masculino</v>
          </cell>
          <cell r="V222" t="str">
            <v>FUNDO MONTELIMA</v>
          </cell>
          <cell r="W222">
            <v>14</v>
          </cell>
          <cell r="X222">
            <v>1</v>
          </cell>
          <cell r="Y222">
            <v>22</v>
          </cell>
        </row>
        <row r="223">
          <cell r="F223">
            <v>80499089</v>
          </cell>
          <cell r="G223" t="str">
            <v>VASQUEZ PERALTA HENNER  ADEMIR</v>
          </cell>
          <cell r="H223">
            <v>80499089</v>
          </cell>
          <cell r="I223" t="str">
            <v>OBREROS CHIRA</v>
          </cell>
          <cell r="J223">
            <v>40647</v>
          </cell>
          <cell r="K223">
            <v>40647</v>
          </cell>
          <cell r="L223" t="str">
            <v>GERENCIA DE OPERACIONES</v>
          </cell>
          <cell r="M223" t="str">
            <v>COSECHA</v>
          </cell>
          <cell r="N223" t="str">
            <v>OPERADOR DE MAQUINARIA PESADA</v>
          </cell>
          <cell r="O223" t="str">
            <v>LOPEZ SANCHEZ VICTOR STALIN</v>
          </cell>
          <cell r="P223">
            <v>29026</v>
          </cell>
          <cell r="Q223" t="str">
            <v>INCLAN 161</v>
          </cell>
          <cell r="R223" t="str">
            <v>153</v>
          </cell>
          <cell r="S223" t="str">
            <v>153PZZ3023</v>
          </cell>
          <cell r="T223" t="str">
            <v>COSECHA ORDENES INTE</v>
          </cell>
          <cell r="U223" t="str">
            <v>Masculino</v>
          </cell>
          <cell r="V223" t="str">
            <v>FUNDO MONTELIMA</v>
          </cell>
          <cell r="W223">
            <v>14</v>
          </cell>
          <cell r="X223">
            <v>1</v>
          </cell>
          <cell r="Y223">
            <v>14</v>
          </cell>
        </row>
        <row r="224">
          <cell r="F224" t="str">
            <v>03478036</v>
          </cell>
          <cell r="G224" t="str">
            <v>MACALUPU IPANAQUE JULIO</v>
          </cell>
          <cell r="H224">
            <v>3478036</v>
          </cell>
          <cell r="I224" t="str">
            <v>AGRICOLA CHIRA</v>
          </cell>
          <cell r="J224">
            <v>40651</v>
          </cell>
          <cell r="K224">
            <v>40651</v>
          </cell>
          <cell r="L224" t="str">
            <v>GERENCIA AGRICOLA</v>
          </cell>
          <cell r="M224" t="str">
            <v>FUNDO LA HUACA</v>
          </cell>
          <cell r="N224" t="str">
            <v>OBRERO AGRICOLA</v>
          </cell>
          <cell r="O224" t="str">
            <v>SANCHEZ AGUIRRE VERONICA CECILIA</v>
          </cell>
          <cell r="P224">
            <v>24209</v>
          </cell>
          <cell r="Q224" t="str">
            <v>MONTEVERDE VIVIATE</v>
          </cell>
          <cell r="R224" t="str">
            <v>153</v>
          </cell>
          <cell r="S224" t="str">
            <v>153PZ03020</v>
          </cell>
          <cell r="T224" t="str">
            <v>M.O. Fabricaci?</v>
          </cell>
          <cell r="U224" t="str">
            <v>Masculino</v>
          </cell>
          <cell r="V224" t="str">
            <v>FUNDO LA HUACA</v>
          </cell>
          <cell r="W224">
            <v>14</v>
          </cell>
          <cell r="X224">
            <v>1</v>
          </cell>
          <cell r="Y224">
            <v>10</v>
          </cell>
        </row>
        <row r="225">
          <cell r="F225">
            <v>43636680</v>
          </cell>
          <cell r="G225" t="str">
            <v>MOGOLLON MOSCOL SAUL</v>
          </cell>
          <cell r="H225">
            <v>43636680</v>
          </cell>
          <cell r="I225" t="str">
            <v>OBREROS SUC DE CHIRA</v>
          </cell>
          <cell r="J225">
            <v>40659</v>
          </cell>
          <cell r="K225">
            <v>40659</v>
          </cell>
          <cell r="L225" t="str">
            <v>GERENCIA INDUSTRIAL Y MANTENIMIENTO</v>
          </cell>
          <cell r="M225" t="str">
            <v>PRODUCCION</v>
          </cell>
          <cell r="N225" t="str">
            <v>OPERADOR DE POZA DE VINAZA</v>
          </cell>
          <cell r="O225" t="str">
            <v>SEMINARIO URBINA JOSE ALFREDO</v>
          </cell>
          <cell r="P225">
            <v>31608</v>
          </cell>
          <cell r="Q225" t="str">
            <v>SAN PEDRO 105  DETRAS DE LA IGLESIA</v>
          </cell>
          <cell r="R225" t="str">
            <v>157</v>
          </cell>
          <cell r="S225" t="str">
            <v>157PT00115</v>
          </cell>
          <cell r="T225" t="str">
            <v>Tratam. de Vinaza V</v>
          </cell>
          <cell r="U225" t="str">
            <v>Masculino</v>
          </cell>
          <cell r="V225" t="str">
            <v>FUNDO MONTELIMA</v>
          </cell>
          <cell r="W225">
            <v>14</v>
          </cell>
          <cell r="X225">
            <v>1</v>
          </cell>
          <cell r="Y225">
            <v>2</v>
          </cell>
        </row>
        <row r="226">
          <cell r="F226" t="str">
            <v>03475092</v>
          </cell>
          <cell r="G226" t="str">
            <v>MACHARE INGA LUIS ARMANDO</v>
          </cell>
          <cell r="H226">
            <v>3475092</v>
          </cell>
          <cell r="I226" t="str">
            <v>AGRICOLA CHIRA</v>
          </cell>
          <cell r="J226">
            <v>40667</v>
          </cell>
          <cell r="K226">
            <v>40667</v>
          </cell>
          <cell r="L226" t="str">
            <v>GERENCIA AGRICOLA</v>
          </cell>
          <cell r="M226" t="str">
            <v>FUNDO LOBO</v>
          </cell>
          <cell r="N226" t="str">
            <v>OBRERO AGRICOLA</v>
          </cell>
          <cell r="O226" t="str">
            <v>TORRES SILVA RAUL JAVIER</v>
          </cell>
          <cell r="P226">
            <v>21787</v>
          </cell>
          <cell r="Q226" t="str">
            <v>SECTOR MONTEVERDE S/N  VILLA VIVIATE</v>
          </cell>
          <cell r="R226" t="str">
            <v>153</v>
          </cell>
          <cell r="S226" t="str">
            <v>153PZ03020</v>
          </cell>
          <cell r="T226" t="str">
            <v>M.O. Fabricaci?</v>
          </cell>
          <cell r="U226" t="str">
            <v>Masculino</v>
          </cell>
          <cell r="V226" t="str">
            <v>FUNDO LOBO</v>
          </cell>
          <cell r="W226">
            <v>14</v>
          </cell>
          <cell r="X226">
            <v>0</v>
          </cell>
          <cell r="Y226">
            <v>24</v>
          </cell>
        </row>
        <row r="227">
          <cell r="F227">
            <v>43757907</v>
          </cell>
          <cell r="G227" t="str">
            <v>CRUZ CORONADO ROBERTO REGINO</v>
          </cell>
          <cell r="H227">
            <v>43757907</v>
          </cell>
          <cell r="I227" t="str">
            <v>AGRICOLA CHIRA</v>
          </cell>
          <cell r="J227">
            <v>40669</v>
          </cell>
          <cell r="K227">
            <v>40669</v>
          </cell>
          <cell r="L227" t="str">
            <v>GERENCIA AGRICOLA</v>
          </cell>
          <cell r="M227" t="str">
            <v>FUNDO LOBO</v>
          </cell>
          <cell r="N227" t="str">
            <v>OBRERO DE SANIDAD VEGETAL</v>
          </cell>
          <cell r="O227" t="str">
            <v>SANCHEZ AGUIRRE VERONICA CECILIA</v>
          </cell>
          <cell r="P227">
            <v>29471</v>
          </cell>
          <cell r="Q227" t="str">
            <v>SECTOR MONTEVERDE S/N  VILLA VIVIATE</v>
          </cell>
          <cell r="R227" t="str">
            <v>153</v>
          </cell>
          <cell r="S227" t="str">
            <v>153PZ03020</v>
          </cell>
          <cell r="T227" t="str">
            <v>M.O. Fabricaci?</v>
          </cell>
          <cell r="U227" t="str">
            <v>Masculino</v>
          </cell>
          <cell r="V227" t="str">
            <v>FUNDO LOBO</v>
          </cell>
          <cell r="W227">
            <v>14</v>
          </cell>
          <cell r="X227">
            <v>0</v>
          </cell>
          <cell r="Y227">
            <v>22</v>
          </cell>
        </row>
        <row r="228">
          <cell r="F228" t="str">
            <v>03678903</v>
          </cell>
          <cell r="G228" t="str">
            <v>NAVARRO SALDARRIAGA VICTOR XAVIER</v>
          </cell>
          <cell r="H228">
            <v>3678903</v>
          </cell>
          <cell r="I228" t="str">
            <v>OBREROS BIOENERGIA</v>
          </cell>
          <cell r="J228">
            <v>40682</v>
          </cell>
          <cell r="K228">
            <v>40682</v>
          </cell>
          <cell r="L228" t="str">
            <v>GERENCIA INDUSTRIAL Y MANTENIMIENTO</v>
          </cell>
          <cell r="M228" t="str">
            <v>ELECTRICIDAD</v>
          </cell>
          <cell r="N228" t="str">
            <v>OPERADOR SET 60 KV</v>
          </cell>
          <cell r="O228" t="str">
            <v>CARRILLO REYES CESAR MIGUEL</v>
          </cell>
          <cell r="P228">
            <v>27445</v>
          </cell>
          <cell r="Q228" t="str">
            <v>MIGUEL GRAU 1061</v>
          </cell>
          <cell r="R228" t="str">
            <v>158</v>
          </cell>
          <cell r="S228" t="str">
            <v>158PC00110</v>
          </cell>
          <cell r="T228" t="str">
            <v>Red Distribución</v>
          </cell>
          <cell r="U228" t="str">
            <v>Masculino</v>
          </cell>
          <cell r="V228" t="str">
            <v>FUNDO LA HUACA</v>
          </cell>
          <cell r="W228">
            <v>14</v>
          </cell>
          <cell r="X228">
            <v>0</v>
          </cell>
          <cell r="Y228">
            <v>9</v>
          </cell>
        </row>
        <row r="229">
          <cell r="F229" t="str">
            <v>03600359</v>
          </cell>
          <cell r="G229" t="str">
            <v>NUÑEZ JIMENEZ MIGUEL</v>
          </cell>
          <cell r="H229">
            <v>3600359</v>
          </cell>
          <cell r="I229" t="str">
            <v>AGRICOLA CHIRA</v>
          </cell>
          <cell r="J229">
            <v>40710</v>
          </cell>
          <cell r="K229">
            <v>40710</v>
          </cell>
          <cell r="L229" t="str">
            <v>GERENCIA AGRICOLA</v>
          </cell>
          <cell r="M229" t="str">
            <v>FUNDO SAN VICENTE</v>
          </cell>
          <cell r="N229" t="str">
            <v>REGADOR</v>
          </cell>
          <cell r="O229" t="str">
            <v>CULQUE CULQUE MILTON FRANK</v>
          </cell>
          <cell r="P229">
            <v>21868</v>
          </cell>
          <cell r="Q229" t="str">
            <v>MADRE DE DIOS 785</v>
          </cell>
          <cell r="R229" t="str">
            <v>153</v>
          </cell>
          <cell r="S229" t="str">
            <v>153PZ03020</v>
          </cell>
          <cell r="T229" t="str">
            <v>M.O. Fabricaci?</v>
          </cell>
          <cell r="U229" t="str">
            <v>Masculino</v>
          </cell>
          <cell r="V229" t="str">
            <v>FUNDO SAN VICENTE</v>
          </cell>
          <cell r="W229">
            <v>13</v>
          </cell>
          <cell r="X229">
            <v>11</v>
          </cell>
          <cell r="Y229">
            <v>12</v>
          </cell>
        </row>
        <row r="230">
          <cell r="F230">
            <v>15291533</v>
          </cell>
          <cell r="G230" t="str">
            <v>LAZO VILCHEZ CELESTINO</v>
          </cell>
          <cell r="H230">
            <v>15291533</v>
          </cell>
          <cell r="I230" t="str">
            <v>AGRICOLA CHIRA</v>
          </cell>
          <cell r="J230">
            <v>40711</v>
          </cell>
          <cell r="K230">
            <v>40711</v>
          </cell>
          <cell r="L230" t="str">
            <v>GERENCIA AGRICOLA</v>
          </cell>
          <cell r="M230" t="str">
            <v>FUNDO SAN VICENTE</v>
          </cell>
          <cell r="N230" t="str">
            <v>OBRERO AGRICOLA</v>
          </cell>
          <cell r="O230" t="str">
            <v>CULQUE CULQUE MILTON FRANK</v>
          </cell>
          <cell r="P230">
            <v>21646</v>
          </cell>
          <cell r="Q230" t="str">
            <v>HUANCAVELICA 264</v>
          </cell>
          <cell r="R230" t="str">
            <v>153</v>
          </cell>
          <cell r="S230" t="str">
            <v>153PZ03020</v>
          </cell>
          <cell r="T230" t="str">
            <v>M.O. Fabricaci?</v>
          </cell>
          <cell r="U230" t="str">
            <v>Masculino</v>
          </cell>
          <cell r="V230" t="str">
            <v>FUNDO SAN VICENTE</v>
          </cell>
          <cell r="W230">
            <v>13</v>
          </cell>
          <cell r="X230">
            <v>11</v>
          </cell>
          <cell r="Y230">
            <v>11</v>
          </cell>
        </row>
        <row r="231">
          <cell r="F231" t="str">
            <v>03677205</v>
          </cell>
          <cell r="G231" t="str">
            <v>SAAVEDRA PULACHE LUIS EDUARDO</v>
          </cell>
          <cell r="H231">
            <v>3677205</v>
          </cell>
          <cell r="I231" t="str">
            <v>AGRICOLA CHIRA</v>
          </cell>
          <cell r="J231">
            <v>40726</v>
          </cell>
          <cell r="K231">
            <v>40726</v>
          </cell>
          <cell r="L231" t="str">
            <v>GERENCIA AGRICOLA</v>
          </cell>
          <cell r="M231" t="str">
            <v>FUNDO MONTELIMA</v>
          </cell>
          <cell r="N231" t="str">
            <v>OBRERO AGRICOLA</v>
          </cell>
          <cell r="O231" t="str">
            <v>MENDOZA MOGOLLON CARLOS DANIEL</v>
          </cell>
          <cell r="P231">
            <v>27345</v>
          </cell>
          <cell r="Q231" t="str">
            <v>BARRIO SAN PEDRO S/N</v>
          </cell>
          <cell r="R231" t="str">
            <v>153</v>
          </cell>
          <cell r="S231" t="str">
            <v>153PZ03020</v>
          </cell>
          <cell r="T231" t="str">
            <v>M.O. Fabricaci?</v>
          </cell>
          <cell r="U231" t="str">
            <v>Masculino</v>
          </cell>
          <cell r="V231" t="str">
            <v>FUNDO MONTELIMA</v>
          </cell>
          <cell r="W231">
            <v>13</v>
          </cell>
          <cell r="X231">
            <v>10</v>
          </cell>
          <cell r="Y231">
            <v>26</v>
          </cell>
        </row>
        <row r="232">
          <cell r="F232">
            <v>42073205</v>
          </cell>
          <cell r="G232" t="str">
            <v>CORNEJO CHIROQUE JOSE</v>
          </cell>
          <cell r="H232">
            <v>42073205</v>
          </cell>
          <cell r="I232" t="str">
            <v>AGRICOLA CHIRA</v>
          </cell>
          <cell r="J232">
            <v>40726</v>
          </cell>
          <cell r="K232">
            <v>40726</v>
          </cell>
          <cell r="L232" t="str">
            <v>GERENCIA AGRICOLA</v>
          </cell>
          <cell r="M232" t="str">
            <v>FUNDO MONTELIMA</v>
          </cell>
          <cell r="N232" t="str">
            <v>OBRERO DE SANIDAD VEGETAL</v>
          </cell>
          <cell r="O232" t="str">
            <v>TORRES SILVA RAUL JAVIER</v>
          </cell>
          <cell r="P232">
            <v>28374</v>
          </cell>
          <cell r="Q232" t="str">
            <v>SANTA ROSA S/N</v>
          </cell>
          <cell r="R232" t="str">
            <v>153</v>
          </cell>
          <cell r="S232" t="str">
            <v>153PZ03020</v>
          </cell>
          <cell r="T232" t="str">
            <v>M.O. Fabricaci?</v>
          </cell>
          <cell r="U232" t="str">
            <v>Masculino</v>
          </cell>
          <cell r="V232" t="str">
            <v>FUNDO MONTELIMA</v>
          </cell>
          <cell r="W232">
            <v>13</v>
          </cell>
          <cell r="X232">
            <v>10</v>
          </cell>
          <cell r="Y232">
            <v>26</v>
          </cell>
        </row>
        <row r="233">
          <cell r="F233">
            <v>42626862</v>
          </cell>
          <cell r="G233" t="str">
            <v>SANDOVAL YARLEQUE SANTOS</v>
          </cell>
          <cell r="H233">
            <v>42626862</v>
          </cell>
          <cell r="I233" t="str">
            <v>AGRICOLA CHIRA</v>
          </cell>
          <cell r="J233">
            <v>40726</v>
          </cell>
          <cell r="K233">
            <v>40726</v>
          </cell>
          <cell r="L233" t="str">
            <v>GERENCIA AGRICOLA</v>
          </cell>
          <cell r="M233" t="str">
            <v>FUNDO MONTELIMA</v>
          </cell>
          <cell r="N233" t="str">
            <v>OBRERO AGRICOLA</v>
          </cell>
          <cell r="O233" t="str">
            <v>MENDOZA CANTO JEN JANI</v>
          </cell>
          <cell r="P233">
            <v>29458</v>
          </cell>
          <cell r="Q233" t="str">
            <v>BARRIO SECHURITA S/N</v>
          </cell>
          <cell r="R233" t="str">
            <v>153</v>
          </cell>
          <cell r="S233" t="str">
            <v>153PZ03020</v>
          </cell>
          <cell r="T233" t="str">
            <v>M.O. Fabricaci?</v>
          </cell>
          <cell r="U233" t="str">
            <v>Masculino</v>
          </cell>
          <cell r="V233" t="str">
            <v>FUNDO MONTELIMA</v>
          </cell>
          <cell r="W233">
            <v>13</v>
          </cell>
          <cell r="X233">
            <v>10</v>
          </cell>
          <cell r="Y233">
            <v>26</v>
          </cell>
        </row>
        <row r="234">
          <cell r="F234">
            <v>45986143</v>
          </cell>
          <cell r="G234" t="str">
            <v>FLORES AYALA JOSE LUIS</v>
          </cell>
          <cell r="H234">
            <v>45986143</v>
          </cell>
          <cell r="I234" t="str">
            <v>AGRICOLA CHIRA</v>
          </cell>
          <cell r="J234">
            <v>40728</v>
          </cell>
          <cell r="K234">
            <v>40728</v>
          </cell>
          <cell r="L234" t="str">
            <v>GERENCIA DE OPERACIONES</v>
          </cell>
          <cell r="M234" t="str">
            <v>COSECHA</v>
          </cell>
          <cell r="N234" t="str">
            <v>OPERADOR DE MAQUINARIA PESADA</v>
          </cell>
          <cell r="O234" t="str">
            <v>LOPEZ SANCHEZ VICTOR STALIN</v>
          </cell>
          <cell r="P234">
            <v>32728</v>
          </cell>
          <cell r="Q234" t="str">
            <v>28 DE JULIO N° 12  C.P MONTELIMA</v>
          </cell>
          <cell r="R234" t="str">
            <v>153</v>
          </cell>
          <cell r="S234" t="str">
            <v>153PZZ3023</v>
          </cell>
          <cell r="T234" t="str">
            <v>COSECHA ORDENES INTE</v>
          </cell>
          <cell r="U234" t="str">
            <v>Masculino</v>
          </cell>
          <cell r="V234" t="str">
            <v>FUNDO MONTELIMA</v>
          </cell>
          <cell r="W234">
            <v>13</v>
          </cell>
          <cell r="X234">
            <v>10</v>
          </cell>
          <cell r="Y234">
            <v>24</v>
          </cell>
        </row>
        <row r="235">
          <cell r="F235">
            <v>43633192</v>
          </cell>
          <cell r="G235" t="str">
            <v>CARREÑO CUMBICUS SEGUNDO DAVID</v>
          </cell>
          <cell r="H235">
            <v>43633192</v>
          </cell>
          <cell r="I235" t="str">
            <v>AGRICOLA CHIRA</v>
          </cell>
          <cell r="J235">
            <v>40728</v>
          </cell>
          <cell r="K235">
            <v>40728</v>
          </cell>
          <cell r="L235" t="str">
            <v>GERENCIA AGRICOLA</v>
          </cell>
          <cell r="M235" t="str">
            <v>FUNDO SAN VICENTE</v>
          </cell>
          <cell r="N235" t="str">
            <v>OBRERO AGRICOLA</v>
          </cell>
          <cell r="O235" t="str">
            <v>CHAVEZ SAAVEDRA WILMER</v>
          </cell>
          <cell r="P235">
            <v>29954</v>
          </cell>
          <cell r="Q235" t="str">
            <v>MOQUEGUA 810  AA.HH TUPAC AMARU</v>
          </cell>
          <cell r="R235" t="str">
            <v>153</v>
          </cell>
          <cell r="S235" t="str">
            <v>153PZ03020</v>
          </cell>
          <cell r="T235" t="str">
            <v>M.O. Fabricaci?</v>
          </cell>
          <cell r="U235" t="str">
            <v>Masculino</v>
          </cell>
          <cell r="V235" t="str">
            <v>FUNDO SAN VICENTE</v>
          </cell>
          <cell r="W235">
            <v>13</v>
          </cell>
          <cell r="X235">
            <v>10</v>
          </cell>
          <cell r="Y235">
            <v>24</v>
          </cell>
        </row>
        <row r="236">
          <cell r="F236">
            <v>45937643</v>
          </cell>
          <cell r="G236" t="str">
            <v>BALCAZAR RENTERIA LEDER</v>
          </cell>
          <cell r="H236">
            <v>45937643</v>
          </cell>
          <cell r="I236" t="str">
            <v>OBREROS CHIRA</v>
          </cell>
          <cell r="J236">
            <v>40729</v>
          </cell>
          <cell r="K236">
            <v>40729</v>
          </cell>
          <cell r="L236" t="str">
            <v>GERENCIA DE OPERACIONES</v>
          </cell>
          <cell r="M236" t="str">
            <v>MANTENIMIENTO</v>
          </cell>
          <cell r="N236" t="str">
            <v>TECNICO DE MANTENIMIENTO</v>
          </cell>
          <cell r="O236" t="str">
            <v>MEJIA MORALES EDUARDO ENRIQUE</v>
          </cell>
          <cell r="P236">
            <v>32704</v>
          </cell>
          <cell r="Q236" t="str">
            <v>LAS LOMAS 400  EL OBRERO</v>
          </cell>
          <cell r="R236" t="str">
            <v>153</v>
          </cell>
          <cell r="S236" t="str">
            <v>153PZZ3021</v>
          </cell>
          <cell r="T236" t="str">
            <v>MANT CAT MO</v>
          </cell>
          <cell r="U236" t="str">
            <v>Masculino</v>
          </cell>
          <cell r="V236" t="str">
            <v>FUNDO MONTELIMA</v>
          </cell>
          <cell r="W236">
            <v>13</v>
          </cell>
          <cell r="X236">
            <v>10</v>
          </cell>
          <cell r="Y236">
            <v>23</v>
          </cell>
        </row>
        <row r="237">
          <cell r="F237">
            <v>46039541</v>
          </cell>
          <cell r="G237" t="str">
            <v>ZAPATA MARTINEZ JOSE ISAUL</v>
          </cell>
          <cell r="H237">
            <v>46039541</v>
          </cell>
          <cell r="I237" t="str">
            <v>AGRICOLA CHIRA</v>
          </cell>
          <cell r="J237">
            <v>40731</v>
          </cell>
          <cell r="K237">
            <v>40731</v>
          </cell>
          <cell r="L237" t="str">
            <v>GERENCIA AGRICOLA</v>
          </cell>
          <cell r="M237" t="str">
            <v>FUNDO SAN VICENTE</v>
          </cell>
          <cell r="N237" t="str">
            <v>OBRERO AGRICOLA</v>
          </cell>
          <cell r="O237" t="str">
            <v>CHAVEZ SAAVEDRA WILMER</v>
          </cell>
          <cell r="P237">
            <v>32836</v>
          </cell>
          <cell r="Q237" t="str">
            <v>CASERIO LAS MERCEDES S/N</v>
          </cell>
          <cell r="R237" t="str">
            <v>153</v>
          </cell>
          <cell r="S237" t="str">
            <v>153PZ03020</v>
          </cell>
          <cell r="T237" t="str">
            <v>M.O. Fabricaci?</v>
          </cell>
          <cell r="U237" t="str">
            <v>Masculino</v>
          </cell>
          <cell r="V237" t="str">
            <v>FUNDO SAN VICENTE</v>
          </cell>
          <cell r="W237">
            <v>13</v>
          </cell>
          <cell r="X237">
            <v>10</v>
          </cell>
          <cell r="Y237">
            <v>21</v>
          </cell>
        </row>
        <row r="238">
          <cell r="F238">
            <v>42374105</v>
          </cell>
          <cell r="G238" t="str">
            <v>AZAÑERO HUINGO LAN ROY</v>
          </cell>
          <cell r="H238">
            <v>42374105</v>
          </cell>
          <cell r="I238" t="str">
            <v>AGRICOLA CHIRA</v>
          </cell>
          <cell r="J238">
            <v>40731</v>
          </cell>
          <cell r="K238">
            <v>40731</v>
          </cell>
          <cell r="L238" t="str">
            <v>GERENCIA AGRICOLA</v>
          </cell>
          <cell r="M238" t="str">
            <v>FUNDO SAN VICENTE</v>
          </cell>
          <cell r="N238" t="str">
            <v>OPERARIO DE MANTENIMIENTO DE RIEGO</v>
          </cell>
          <cell r="O238" t="str">
            <v>SEMINARIO VARGAS ADRIANA ESTEFANY</v>
          </cell>
          <cell r="P238">
            <v>30089</v>
          </cell>
          <cell r="Q238" t="str">
            <v>LAS MERCEDES S/N  CIENEGUILLO NORTE</v>
          </cell>
          <cell r="R238" t="str">
            <v>153</v>
          </cell>
          <cell r="S238" t="str">
            <v>153PZ03020</v>
          </cell>
          <cell r="T238" t="str">
            <v>M.O. Fabricaci?</v>
          </cell>
          <cell r="U238" t="str">
            <v>Masculino</v>
          </cell>
          <cell r="V238" t="str">
            <v>FUNDO SAN VICENTE</v>
          </cell>
          <cell r="W238">
            <v>13</v>
          </cell>
          <cell r="X238">
            <v>10</v>
          </cell>
          <cell r="Y238">
            <v>21</v>
          </cell>
        </row>
        <row r="239">
          <cell r="F239" t="str">
            <v>03615893</v>
          </cell>
          <cell r="G239" t="str">
            <v>HIDALGO VALLADARES PEDRO JESUS</v>
          </cell>
          <cell r="H239">
            <v>3615893</v>
          </cell>
          <cell r="I239" t="str">
            <v>AGRICOLA CHIRA</v>
          </cell>
          <cell r="J239">
            <v>40733</v>
          </cell>
          <cell r="K239">
            <v>40733</v>
          </cell>
          <cell r="L239" t="str">
            <v>GERENCIA AGRICOLA</v>
          </cell>
          <cell r="M239" t="str">
            <v>FUNDO MONTELIMA</v>
          </cell>
          <cell r="N239" t="str">
            <v>OBRERO AGRICOLA</v>
          </cell>
          <cell r="O239" t="str">
            <v>MENDOZA MOGOLLON CARLOS DANIEL</v>
          </cell>
          <cell r="P239">
            <v>22499</v>
          </cell>
          <cell r="Q239" t="str">
            <v>LA MERCED N° 103</v>
          </cell>
          <cell r="R239" t="str">
            <v>153</v>
          </cell>
          <cell r="S239" t="str">
            <v>153PZ03020</v>
          </cell>
          <cell r="T239" t="str">
            <v>M.O. Fabricaci?</v>
          </cell>
          <cell r="U239" t="str">
            <v>Masculino</v>
          </cell>
          <cell r="V239" t="str">
            <v>FUNDO MONTELIMA</v>
          </cell>
          <cell r="W239">
            <v>13</v>
          </cell>
          <cell r="X239">
            <v>10</v>
          </cell>
          <cell r="Y239">
            <v>19</v>
          </cell>
        </row>
        <row r="240">
          <cell r="F240" t="str">
            <v>03499164</v>
          </cell>
          <cell r="G240" t="str">
            <v>VILCHEZ ZAPATA LUIS</v>
          </cell>
          <cell r="H240">
            <v>3499164</v>
          </cell>
          <cell r="I240" t="str">
            <v>AGRICOLA CHIRA</v>
          </cell>
          <cell r="J240">
            <v>40734</v>
          </cell>
          <cell r="K240">
            <v>40734</v>
          </cell>
          <cell r="L240" t="str">
            <v>GERENCIA AGRICOLA</v>
          </cell>
          <cell r="M240" t="str">
            <v>FUNDO MONTELIMA</v>
          </cell>
          <cell r="N240" t="str">
            <v>OBRERO AGRICOLA</v>
          </cell>
          <cell r="O240" t="str">
            <v>MENDOZA CANTO JEN JANI</v>
          </cell>
          <cell r="P240">
            <v>27319</v>
          </cell>
          <cell r="Q240" t="str">
            <v>MANCO CAPAC S/N  ESPALDAS DEL CRISTO REDENTOR</v>
          </cell>
          <cell r="R240" t="str">
            <v>153</v>
          </cell>
          <cell r="S240" t="str">
            <v>153PZ03020</v>
          </cell>
          <cell r="T240" t="str">
            <v>M.O. Fabricaci?</v>
          </cell>
          <cell r="U240" t="str">
            <v>Masculino</v>
          </cell>
          <cell r="V240" t="str">
            <v>FUNDO MONTELIMA</v>
          </cell>
          <cell r="W240">
            <v>13</v>
          </cell>
          <cell r="X240">
            <v>10</v>
          </cell>
          <cell r="Y240">
            <v>18</v>
          </cell>
        </row>
        <row r="241">
          <cell r="F241" t="str">
            <v>02626117</v>
          </cell>
          <cell r="G241" t="str">
            <v>CHAPILLIQUEN IPANAQUE JULIO</v>
          </cell>
          <cell r="H241">
            <v>2626117</v>
          </cell>
          <cell r="I241" t="str">
            <v>AGRICOLA CHIRA</v>
          </cell>
          <cell r="J241">
            <v>40735</v>
          </cell>
          <cell r="K241">
            <v>40735</v>
          </cell>
          <cell r="L241" t="str">
            <v>GERENCIA AGRICOLA</v>
          </cell>
          <cell r="M241" t="str">
            <v>FUNDO MONTELIMA</v>
          </cell>
          <cell r="N241" t="str">
            <v>OBRERO AGRICOLA</v>
          </cell>
          <cell r="O241" t="str">
            <v>MENDOZA CANTO JEN JANI</v>
          </cell>
          <cell r="P241">
            <v>22489</v>
          </cell>
          <cell r="Q241" t="str">
            <v>MANCO CAPAC S/N  PLAZA 28</v>
          </cell>
          <cell r="R241" t="str">
            <v>153</v>
          </cell>
          <cell r="S241" t="str">
            <v>153PZ03020</v>
          </cell>
          <cell r="T241" t="str">
            <v>M.O. Fabricaci?</v>
          </cell>
          <cell r="U241" t="str">
            <v>Masculino</v>
          </cell>
          <cell r="V241" t="str">
            <v>FUNDO MONTELIMA</v>
          </cell>
          <cell r="W241">
            <v>13</v>
          </cell>
          <cell r="X241">
            <v>10</v>
          </cell>
          <cell r="Y241">
            <v>17</v>
          </cell>
        </row>
        <row r="242">
          <cell r="F242">
            <v>46645976</v>
          </cell>
          <cell r="G242" t="str">
            <v>BARBA IBARRA SEGUNDO AUGUSTO</v>
          </cell>
          <cell r="H242">
            <v>46645976</v>
          </cell>
          <cell r="I242" t="str">
            <v>AGRICOLA CHIRA</v>
          </cell>
          <cell r="J242">
            <v>40735</v>
          </cell>
          <cell r="K242">
            <v>40735</v>
          </cell>
          <cell r="L242" t="str">
            <v>GERENCIA AGRICOLA</v>
          </cell>
          <cell r="M242" t="str">
            <v>FUNDO SAN VICENTE</v>
          </cell>
          <cell r="N242" t="str">
            <v>REGADOR</v>
          </cell>
          <cell r="O242" t="str">
            <v>HILARES ZAMUDIO VICTOR ALEJANDRO</v>
          </cell>
          <cell r="P242">
            <v>32909</v>
          </cell>
          <cell r="Q242" t="str">
            <v>CIENEGUILLO NORTE S/N</v>
          </cell>
          <cell r="R242" t="str">
            <v>153</v>
          </cell>
          <cell r="S242" t="str">
            <v>153PZ03020</v>
          </cell>
          <cell r="T242" t="str">
            <v>M.O. Fabricaci?</v>
          </cell>
          <cell r="U242" t="str">
            <v>Masculino</v>
          </cell>
          <cell r="V242" t="str">
            <v>FUNDO SAN VICENTE</v>
          </cell>
          <cell r="W242">
            <v>13</v>
          </cell>
          <cell r="X242">
            <v>10</v>
          </cell>
          <cell r="Y242">
            <v>17</v>
          </cell>
        </row>
        <row r="243">
          <cell r="F243" t="str">
            <v>03499093</v>
          </cell>
          <cell r="G243" t="str">
            <v>MARTINEZ OTERO HECTOR JULIO</v>
          </cell>
          <cell r="H243">
            <v>3499093</v>
          </cell>
          <cell r="I243" t="str">
            <v>AGRICOLA CHIRA</v>
          </cell>
          <cell r="J243">
            <v>40736</v>
          </cell>
          <cell r="K243">
            <v>40736</v>
          </cell>
          <cell r="L243" t="str">
            <v>GERENCIA AGRICOLA</v>
          </cell>
          <cell r="M243" t="str">
            <v>FUNDO MONTELIMA</v>
          </cell>
          <cell r="N243" t="str">
            <v>CONTROLADOR DE LABORES AGRICOLAS</v>
          </cell>
          <cell r="O243" t="str">
            <v>MENDOZA CANTO JEN JANI</v>
          </cell>
          <cell r="P243">
            <v>25912</v>
          </cell>
          <cell r="Q243" t="str">
            <v>BARRIO SECHURITA S/N  AL COSTADO DE LA LOZA DEPORTIVA</v>
          </cell>
          <cell r="R243" t="str">
            <v>153</v>
          </cell>
          <cell r="S243" t="str">
            <v>153PZ03020</v>
          </cell>
          <cell r="T243" t="str">
            <v>M.O. Fabricaci?</v>
          </cell>
          <cell r="U243" t="str">
            <v>Masculino</v>
          </cell>
          <cell r="V243" t="str">
            <v>FUNDO MONTELIMA</v>
          </cell>
          <cell r="W243">
            <v>13</v>
          </cell>
          <cell r="X243">
            <v>10</v>
          </cell>
          <cell r="Y243">
            <v>16</v>
          </cell>
        </row>
        <row r="244">
          <cell r="F244" t="str">
            <v>03473106</v>
          </cell>
          <cell r="G244" t="str">
            <v>GARCIA AVILA DOMINGO</v>
          </cell>
          <cell r="H244">
            <v>3473106</v>
          </cell>
          <cell r="I244" t="str">
            <v>AGRICOLA CHIRA</v>
          </cell>
          <cell r="J244">
            <v>40736</v>
          </cell>
          <cell r="K244">
            <v>40736</v>
          </cell>
          <cell r="L244" t="str">
            <v>GERENCIA AGRICOLA</v>
          </cell>
          <cell r="M244" t="str">
            <v>FUNDO MONTELIMA</v>
          </cell>
          <cell r="N244" t="str">
            <v>OBRERO AGRICOLA</v>
          </cell>
          <cell r="O244" t="str">
            <v>MENDOZA CANTO JEN JANI</v>
          </cell>
          <cell r="P244">
            <v>24481</v>
          </cell>
          <cell r="Q244" t="str">
            <v>LORETO 0006  ESPALDAS DEL ESTADIO DE TAMARINDO</v>
          </cell>
          <cell r="R244" t="str">
            <v>153</v>
          </cell>
          <cell r="S244" t="str">
            <v>153PZ03020</v>
          </cell>
          <cell r="T244" t="str">
            <v>M.O. Fabricaci?</v>
          </cell>
          <cell r="U244" t="str">
            <v>Masculino</v>
          </cell>
          <cell r="V244" t="str">
            <v>FUNDO MONTELIMA</v>
          </cell>
          <cell r="W244">
            <v>13</v>
          </cell>
          <cell r="X244">
            <v>10</v>
          </cell>
          <cell r="Y244">
            <v>16</v>
          </cell>
        </row>
        <row r="245">
          <cell r="F245">
            <v>46519172</v>
          </cell>
          <cell r="G245" t="str">
            <v>CORDOVA SEMINARIO LUIS</v>
          </cell>
          <cell r="H245">
            <v>46519172</v>
          </cell>
          <cell r="I245" t="str">
            <v>AGRICOLA CHIRA</v>
          </cell>
          <cell r="J245">
            <v>40736</v>
          </cell>
          <cell r="K245">
            <v>40736</v>
          </cell>
          <cell r="L245" t="str">
            <v>GERENCIA AGRICOLA</v>
          </cell>
          <cell r="M245" t="str">
            <v>FUNDO SAN VICENTE</v>
          </cell>
          <cell r="N245" t="str">
            <v>OBRERO AGRICOLA</v>
          </cell>
          <cell r="O245" t="str">
            <v>HILARES ZAMUDIO VICTOR ALEJANDRO</v>
          </cell>
          <cell r="P245">
            <v>29393</v>
          </cell>
          <cell r="Q245" t="str">
            <v>CASERIO SAN VICENTE DE PIEDRA RODADA S/N</v>
          </cell>
          <cell r="R245" t="str">
            <v>153</v>
          </cell>
          <cell r="S245" t="str">
            <v>153PZ03020</v>
          </cell>
          <cell r="T245" t="str">
            <v>M.O. Fabricaci?</v>
          </cell>
          <cell r="U245" t="str">
            <v>Masculino</v>
          </cell>
          <cell r="V245" t="str">
            <v>FUNDO SAN VICENTE</v>
          </cell>
          <cell r="W245">
            <v>13</v>
          </cell>
          <cell r="X245">
            <v>10</v>
          </cell>
          <cell r="Y245">
            <v>16</v>
          </cell>
        </row>
        <row r="246">
          <cell r="F246">
            <v>80562307</v>
          </cell>
          <cell r="G246" t="str">
            <v>CASTRO MEDINA MARLON ALFREDO</v>
          </cell>
          <cell r="H246">
            <v>80562307</v>
          </cell>
          <cell r="I246" t="str">
            <v>AGRICOLA CHIRA</v>
          </cell>
          <cell r="J246">
            <v>40739</v>
          </cell>
          <cell r="K246">
            <v>40739</v>
          </cell>
          <cell r="L246" t="str">
            <v>GERENCIA AGRICOLA</v>
          </cell>
          <cell r="M246" t="str">
            <v>FUNDO MONTELIMA</v>
          </cell>
          <cell r="N246" t="str">
            <v>OBRERO DE SANIDAD VEGETAL</v>
          </cell>
          <cell r="O246" t="str">
            <v>GIRON ALMESTAR ERICK FABIAN</v>
          </cell>
          <cell r="P246">
            <v>28218</v>
          </cell>
          <cell r="Q246" t="str">
            <v>SUCRE S/N</v>
          </cell>
          <cell r="R246" t="str">
            <v>153</v>
          </cell>
          <cell r="S246" t="str">
            <v>153PZ03020</v>
          </cell>
          <cell r="T246" t="str">
            <v>M.O. Fabricaci?</v>
          </cell>
          <cell r="U246" t="str">
            <v>Masculino</v>
          </cell>
          <cell r="V246" t="str">
            <v>FUNDO MONTELIMA</v>
          </cell>
          <cell r="W246">
            <v>13</v>
          </cell>
          <cell r="X246">
            <v>10</v>
          </cell>
          <cell r="Y246">
            <v>13</v>
          </cell>
        </row>
        <row r="247">
          <cell r="F247" t="str">
            <v>03901010</v>
          </cell>
          <cell r="G247" t="str">
            <v>SEMINARIO ZAPATA JUAN ELOY</v>
          </cell>
          <cell r="H247">
            <v>3901010</v>
          </cell>
          <cell r="I247" t="str">
            <v>AGRICOLA CHIRA</v>
          </cell>
          <cell r="J247">
            <v>40742</v>
          </cell>
          <cell r="K247">
            <v>40742</v>
          </cell>
          <cell r="L247" t="str">
            <v>GERENCIA AGRICOLA</v>
          </cell>
          <cell r="M247" t="str">
            <v>FUNDO SAN VICENTE</v>
          </cell>
          <cell r="N247" t="str">
            <v>OBRERO AGRICOLA</v>
          </cell>
          <cell r="O247" t="str">
            <v>HILARES ZAMUDIO VICTOR ALEJANDRO</v>
          </cell>
          <cell r="P247">
            <v>24820</v>
          </cell>
          <cell r="Q247" t="str">
            <v>CASERIO SAN VICENTE DE PIEDRA RODADA S/N</v>
          </cell>
          <cell r="R247" t="str">
            <v>153</v>
          </cell>
          <cell r="S247" t="str">
            <v>153PZ03020</v>
          </cell>
          <cell r="T247" t="str">
            <v>M.O. Fabricaci?</v>
          </cell>
          <cell r="U247" t="str">
            <v>Masculino</v>
          </cell>
          <cell r="V247" t="str">
            <v>FUNDO SAN VICENTE</v>
          </cell>
          <cell r="W247">
            <v>13</v>
          </cell>
          <cell r="X247">
            <v>10</v>
          </cell>
          <cell r="Y247">
            <v>10</v>
          </cell>
        </row>
        <row r="248">
          <cell r="F248">
            <v>47646342</v>
          </cell>
          <cell r="G248" t="str">
            <v>CHAVEZ SAAVEDRA WILMER</v>
          </cell>
          <cell r="H248">
            <v>47646342</v>
          </cell>
          <cell r="I248" t="str">
            <v>EMPLEADO CHIRA</v>
          </cell>
          <cell r="J248">
            <v>40756</v>
          </cell>
          <cell r="K248">
            <v>40756</v>
          </cell>
          <cell r="L248" t="str">
            <v>GERENCIA AGRICOLA</v>
          </cell>
          <cell r="M248" t="str">
            <v>FUNDO SAN VICENTE</v>
          </cell>
          <cell r="N248" t="str">
            <v>INTENDENTE DE FUNDO</v>
          </cell>
          <cell r="O248" t="str">
            <v>AQUIJE DIAZ JORGE LUIS</v>
          </cell>
          <cell r="P248">
            <v>33305</v>
          </cell>
          <cell r="Q248" t="str">
            <v>AZABACHE 441  ASENTAMIENTO HUMANO LOS SAUCES</v>
          </cell>
          <cell r="R248" t="str">
            <v>153</v>
          </cell>
          <cell r="S248" t="str">
            <v>153MFSV001</v>
          </cell>
          <cell r="T248" t="str">
            <v>MF San Vicente GF</v>
          </cell>
          <cell r="U248" t="str">
            <v>Masculino</v>
          </cell>
          <cell r="V248" t="str">
            <v>FUNDO SAN VICENTE</v>
          </cell>
          <cell r="W248">
            <v>13</v>
          </cell>
          <cell r="X248">
            <v>9</v>
          </cell>
          <cell r="Y248">
            <v>27</v>
          </cell>
        </row>
        <row r="249">
          <cell r="F249">
            <v>44064818</v>
          </cell>
          <cell r="G249" t="str">
            <v>SEMINARIO NAVARRO FRANCISCO</v>
          </cell>
          <cell r="H249">
            <v>44064818</v>
          </cell>
          <cell r="I249" t="str">
            <v>AGRICOLA CHIRA</v>
          </cell>
          <cell r="J249">
            <v>40756</v>
          </cell>
          <cell r="K249">
            <v>40756</v>
          </cell>
          <cell r="L249" t="str">
            <v>GERENCIA AGRICOLA</v>
          </cell>
          <cell r="M249" t="str">
            <v>FUNDO SAN VICENTE</v>
          </cell>
          <cell r="N249" t="str">
            <v>OBRERO AGRICOLA</v>
          </cell>
          <cell r="O249" t="str">
            <v>CULQUE CULQUE MILTON FRANK</v>
          </cell>
          <cell r="P249">
            <v>31772</v>
          </cell>
          <cell r="Q249" t="str">
            <v>SAN VICENETE DE PIEDRA RODADA S/N</v>
          </cell>
          <cell r="R249" t="str">
            <v>153</v>
          </cell>
          <cell r="S249" t="str">
            <v>153PZ03020</v>
          </cell>
          <cell r="T249" t="str">
            <v>M.O. Fabricaci?</v>
          </cell>
          <cell r="U249" t="str">
            <v>Masculino</v>
          </cell>
          <cell r="V249" t="str">
            <v>FUNDO SAN VICENTE</v>
          </cell>
          <cell r="W249">
            <v>13</v>
          </cell>
          <cell r="X249">
            <v>9</v>
          </cell>
          <cell r="Y249">
            <v>27</v>
          </cell>
        </row>
        <row r="250">
          <cell r="F250" t="str">
            <v>03604651</v>
          </cell>
          <cell r="G250" t="str">
            <v>LA CHIRA VALVERDE SEGUNDO</v>
          </cell>
          <cell r="H250">
            <v>3604651</v>
          </cell>
          <cell r="I250" t="str">
            <v>AGRICOLA CHIRA</v>
          </cell>
          <cell r="J250">
            <v>40777</v>
          </cell>
          <cell r="K250">
            <v>40777</v>
          </cell>
          <cell r="L250" t="str">
            <v>GERENCIA AGRICOLA</v>
          </cell>
          <cell r="M250" t="str">
            <v>FUNDO SAN VICENTE</v>
          </cell>
          <cell r="N250" t="str">
            <v>OPERARIO DE MANTENIMIENTO DE RIEGO</v>
          </cell>
          <cell r="O250" t="str">
            <v>HILARES ZAMUDIO VICTOR ALEJANDRO</v>
          </cell>
          <cell r="P250">
            <v>23231</v>
          </cell>
          <cell r="Q250" t="str">
            <v>SAN ALBERTO S/N  CASERIO HUANGALA</v>
          </cell>
          <cell r="R250" t="str">
            <v>153</v>
          </cell>
          <cell r="S250" t="str">
            <v>153PZ03020</v>
          </cell>
          <cell r="T250" t="str">
            <v>M.O. Fabricaci?</v>
          </cell>
          <cell r="U250" t="str">
            <v>Masculino</v>
          </cell>
          <cell r="V250" t="str">
            <v>FUNDO SAN VICENTE</v>
          </cell>
          <cell r="W250">
            <v>13</v>
          </cell>
          <cell r="X250">
            <v>9</v>
          </cell>
          <cell r="Y250">
            <v>6</v>
          </cell>
        </row>
        <row r="251">
          <cell r="F251">
            <v>47973066</v>
          </cell>
          <cell r="G251" t="str">
            <v>YARLEQUE SANCHEZ EDGAR VLADIMIR</v>
          </cell>
          <cell r="H251">
            <v>47973066</v>
          </cell>
          <cell r="I251" t="str">
            <v>OBREROS CHIRA</v>
          </cell>
          <cell r="J251">
            <v>40791</v>
          </cell>
          <cell r="K251">
            <v>40791</v>
          </cell>
          <cell r="L251" t="str">
            <v>GERENCIA AGRICOLA</v>
          </cell>
          <cell r="M251" t="str">
            <v>FUNDO LOBO</v>
          </cell>
          <cell r="N251" t="str">
            <v>AYUDANTE DE SOLDADOR</v>
          </cell>
          <cell r="O251" t="str">
            <v>URBINA PANTA JESUS SPHIBERS</v>
          </cell>
          <cell r="P251">
            <v>34212</v>
          </cell>
          <cell r="Q251" t="str">
            <v>CASERIO CIENEGUILLO SUR S/N</v>
          </cell>
          <cell r="R251" t="str">
            <v>153</v>
          </cell>
          <cell r="S251" t="str">
            <v>153PZ03020</v>
          </cell>
          <cell r="T251" t="str">
            <v>M.O. Fabricaci?</v>
          </cell>
          <cell r="U251" t="str">
            <v>Masculino</v>
          </cell>
          <cell r="V251" t="str">
            <v>FUNDO LOBO</v>
          </cell>
          <cell r="W251">
            <v>13</v>
          </cell>
          <cell r="X251">
            <v>8</v>
          </cell>
          <cell r="Y251">
            <v>23</v>
          </cell>
        </row>
        <row r="252">
          <cell r="F252">
            <v>42807898</v>
          </cell>
          <cell r="G252" t="str">
            <v>YOVERA PAICO ALEX FRANCISCO</v>
          </cell>
          <cell r="H252">
            <v>42807898</v>
          </cell>
          <cell r="I252" t="str">
            <v>AGRICOLA CHIRA</v>
          </cell>
          <cell r="J252">
            <v>40798</v>
          </cell>
          <cell r="K252">
            <v>40798</v>
          </cell>
          <cell r="L252" t="str">
            <v>GERENCIA AGRICOLA</v>
          </cell>
          <cell r="M252" t="str">
            <v>FUNDO MONTELIMA</v>
          </cell>
          <cell r="N252" t="str">
            <v>OBRERO AGRICOLA</v>
          </cell>
          <cell r="O252" t="str">
            <v>BACILIO HERNANDEZ JESSICA ELIZABETH    Z</v>
          </cell>
          <cell r="P252">
            <v>31033</v>
          </cell>
          <cell r="Q252" t="str">
            <v>LIMA 602</v>
          </cell>
          <cell r="R252" t="str">
            <v>153</v>
          </cell>
          <cell r="S252" t="str">
            <v>153PZ03020</v>
          </cell>
          <cell r="T252" t="str">
            <v>M.O. Fabricaci?</v>
          </cell>
          <cell r="U252" t="str">
            <v>Masculino</v>
          </cell>
          <cell r="V252" t="str">
            <v>FUNDO MONTELIMA</v>
          </cell>
          <cell r="W252">
            <v>13</v>
          </cell>
          <cell r="X252">
            <v>8</v>
          </cell>
          <cell r="Y252">
            <v>16</v>
          </cell>
        </row>
        <row r="253">
          <cell r="F253">
            <v>45793523</v>
          </cell>
          <cell r="G253" t="str">
            <v>RAMIREZ JUAREZ GUILLERMO</v>
          </cell>
          <cell r="H253">
            <v>45793523</v>
          </cell>
          <cell r="I253" t="str">
            <v>OBREROS CHIRA</v>
          </cell>
          <cell r="J253">
            <v>40817</v>
          </cell>
          <cell r="K253">
            <v>40817</v>
          </cell>
          <cell r="L253" t="str">
            <v>GERENCIA AGRICOLA</v>
          </cell>
          <cell r="M253" t="str">
            <v>CPIU</v>
          </cell>
          <cell r="N253" t="str">
            <v>OPERADOR DE CPIU</v>
          </cell>
          <cell r="O253" t="str">
            <v>BACILIO HERNANDEZ JESSICA ELIZABETH    Z</v>
          </cell>
          <cell r="P253">
            <v>32693</v>
          </cell>
          <cell r="Q253" t="str">
            <v>PANAMERICANA S/N</v>
          </cell>
          <cell r="R253" t="str">
            <v>153</v>
          </cell>
          <cell r="U253" t="str">
            <v>Masculino</v>
          </cell>
          <cell r="V253" t="str">
            <v>FUNDO LOBO</v>
          </cell>
          <cell r="W253">
            <v>13</v>
          </cell>
          <cell r="X253">
            <v>7</v>
          </cell>
          <cell r="Y253">
            <v>27</v>
          </cell>
        </row>
        <row r="254">
          <cell r="F254">
            <v>42348993</v>
          </cell>
          <cell r="G254" t="str">
            <v>MOGOLLON CRUZ JOSELITO</v>
          </cell>
          <cell r="H254">
            <v>42348993</v>
          </cell>
          <cell r="I254" t="str">
            <v>EMPLEA SUC. DE CHIRA</v>
          </cell>
          <cell r="J254">
            <v>40817</v>
          </cell>
          <cell r="K254">
            <v>40817</v>
          </cell>
          <cell r="L254" t="str">
            <v>GERENCIA DE OPERACIONES</v>
          </cell>
          <cell r="M254" t="str">
            <v>OPERACIONES AGRICOLAS Y TRANSPORTE</v>
          </cell>
          <cell r="N254" t="str">
            <v>COORDINADOR DE TRANSPORTE</v>
          </cell>
          <cell r="O254" t="str">
            <v>LOPEZ SANCHEZ VICTOR STALIN</v>
          </cell>
          <cell r="P254">
            <v>30803</v>
          </cell>
          <cell r="Q254" t="str">
            <v>AMOTAPE S/N  ENTRE LA LIBERTAD Y AMOTAPE</v>
          </cell>
          <cell r="R254" t="str">
            <v>157</v>
          </cell>
          <cell r="S254" t="str">
            <v>157AG09925</v>
          </cell>
          <cell r="T254" t="str">
            <v>Logistica</v>
          </cell>
          <cell r="U254" t="str">
            <v>Masculino</v>
          </cell>
          <cell r="V254" t="str">
            <v>FUNDO MONTELIMA</v>
          </cell>
          <cell r="W254">
            <v>13</v>
          </cell>
          <cell r="X254">
            <v>7</v>
          </cell>
          <cell r="Y254">
            <v>27</v>
          </cell>
        </row>
        <row r="255">
          <cell r="F255">
            <v>41773308</v>
          </cell>
          <cell r="G255" t="str">
            <v>GONZALES MOGOLLON BORIS BISMARK</v>
          </cell>
          <cell r="H255">
            <v>41773308</v>
          </cell>
          <cell r="I255" t="str">
            <v>EMPLEA SUC. DE CHIRA</v>
          </cell>
          <cell r="J255">
            <v>40817</v>
          </cell>
          <cell r="K255">
            <v>40817</v>
          </cell>
          <cell r="L255" t="str">
            <v>GERENCIA DE OPERACIONES</v>
          </cell>
          <cell r="M255" t="str">
            <v>OPERACIONES AGRICOLAS Y TRANSPORTE</v>
          </cell>
          <cell r="N255" t="str">
            <v>SUPERVISOR DE TRANSPORTE</v>
          </cell>
          <cell r="O255" t="str">
            <v>LOPEZ SANCHEZ VICTOR STALIN</v>
          </cell>
          <cell r="P255">
            <v>30389</v>
          </cell>
          <cell r="Q255" t="str">
            <v>MANUEL SEOANE M° 135  EL TAMBO</v>
          </cell>
          <cell r="R255" t="str">
            <v>157</v>
          </cell>
          <cell r="S255" t="str">
            <v>157AG09925</v>
          </cell>
          <cell r="T255" t="str">
            <v>Logistica</v>
          </cell>
          <cell r="U255" t="str">
            <v>Masculino</v>
          </cell>
          <cell r="V255" t="str">
            <v>FUNDO MONTELIMA</v>
          </cell>
          <cell r="W255">
            <v>13</v>
          </cell>
          <cell r="X255">
            <v>7</v>
          </cell>
          <cell r="Y255">
            <v>27</v>
          </cell>
        </row>
        <row r="256">
          <cell r="F256">
            <v>46205428</v>
          </cell>
          <cell r="G256" t="str">
            <v>PERALTA OTERO JUNIOR HENRY</v>
          </cell>
          <cell r="H256">
            <v>46205428</v>
          </cell>
          <cell r="I256" t="str">
            <v>OBREROS CHIRA</v>
          </cell>
          <cell r="J256">
            <v>40861</v>
          </cell>
          <cell r="K256">
            <v>40861</v>
          </cell>
          <cell r="L256" t="str">
            <v>GERENCIA DE OPERACIONES</v>
          </cell>
          <cell r="M256" t="str">
            <v>COSECHA</v>
          </cell>
          <cell r="N256" t="str">
            <v>OPERADOR DE MAQUINARIA PESADA</v>
          </cell>
          <cell r="O256" t="str">
            <v>LOPEZ SANCHEZ VICTOR STALIN</v>
          </cell>
          <cell r="P256">
            <v>32917</v>
          </cell>
          <cell r="Q256" t="str">
            <v>AA.HH. 31 DE OCTUBRE S/N</v>
          </cell>
          <cell r="R256" t="str">
            <v>153</v>
          </cell>
          <cell r="S256" t="str">
            <v>153PZZ3023</v>
          </cell>
          <cell r="T256" t="str">
            <v>COSECHA ORDENES INTE</v>
          </cell>
          <cell r="U256" t="str">
            <v>Masculino</v>
          </cell>
          <cell r="V256" t="str">
            <v>FUNDO MONTELIMA</v>
          </cell>
          <cell r="W256">
            <v>13</v>
          </cell>
          <cell r="X256">
            <v>6</v>
          </cell>
          <cell r="Y256">
            <v>14</v>
          </cell>
        </row>
        <row r="257">
          <cell r="F257" t="str">
            <v>03676819</v>
          </cell>
          <cell r="G257" t="str">
            <v>ZURITA ALVERCA NICOLAS</v>
          </cell>
          <cell r="H257">
            <v>3676819</v>
          </cell>
          <cell r="I257" t="str">
            <v>AGRICOLA CHIRA</v>
          </cell>
          <cell r="J257">
            <v>40864</v>
          </cell>
          <cell r="K257">
            <v>40864</v>
          </cell>
          <cell r="L257" t="str">
            <v>GERENCIA AGRICOLA</v>
          </cell>
          <cell r="M257" t="str">
            <v>FUNDO SAN VICENTE</v>
          </cell>
          <cell r="N257" t="str">
            <v>OBRERO AGRICOLA</v>
          </cell>
          <cell r="O257" t="str">
            <v>HILARES ZAMUDIO VICTOR ALEJANDRO</v>
          </cell>
          <cell r="P257">
            <v>25969</v>
          </cell>
          <cell r="Q257" t="str">
            <v>SANTA CATALINA 901</v>
          </cell>
          <cell r="R257" t="str">
            <v>153</v>
          </cell>
          <cell r="S257" t="str">
            <v>153PZ03020</v>
          </cell>
          <cell r="T257" t="str">
            <v>M.O. Fabricaci?</v>
          </cell>
          <cell r="U257" t="str">
            <v>Masculino</v>
          </cell>
          <cell r="V257" t="str">
            <v>FUNDO SAN VICENTE</v>
          </cell>
          <cell r="W257">
            <v>13</v>
          </cell>
          <cell r="X257">
            <v>6</v>
          </cell>
          <cell r="Y257">
            <v>11</v>
          </cell>
        </row>
        <row r="258">
          <cell r="F258">
            <v>47130085</v>
          </cell>
          <cell r="G258" t="str">
            <v>CARDENAS ATOCHE BRIAN KENYO</v>
          </cell>
          <cell r="H258">
            <v>47130085</v>
          </cell>
          <cell r="I258" t="str">
            <v>OBREROS SUC DE CHIRA</v>
          </cell>
          <cell r="J258">
            <v>40896</v>
          </cell>
          <cell r="K258">
            <v>40896</v>
          </cell>
          <cell r="L258" t="str">
            <v>GERENCIA INDUSTRIAL Y MANTENIMIENTO</v>
          </cell>
          <cell r="M258" t="str">
            <v>PRODUCCION</v>
          </cell>
          <cell r="N258" t="str">
            <v>OPERADOR DE COCIMIENTO</v>
          </cell>
          <cell r="O258" t="str">
            <v>CALDERON CHUQUILIN JOAO HERALDO</v>
          </cell>
          <cell r="P258">
            <v>33606</v>
          </cell>
          <cell r="Q258" t="str">
            <v>MIGUEL GRAU MZ - C LT - 2 I ETAPA</v>
          </cell>
          <cell r="R258" t="str">
            <v>157</v>
          </cell>
          <cell r="S258" t="str">
            <v>157PI00110</v>
          </cell>
          <cell r="T258" t="str">
            <v>Cocimiento</v>
          </cell>
          <cell r="U258" t="str">
            <v>Masculino</v>
          </cell>
          <cell r="V258" t="str">
            <v>FUNDO MONTELIMA</v>
          </cell>
          <cell r="W258">
            <v>13</v>
          </cell>
          <cell r="X258">
            <v>5</v>
          </cell>
          <cell r="Y258">
            <v>9</v>
          </cell>
        </row>
        <row r="259">
          <cell r="F259">
            <v>45482354</v>
          </cell>
          <cell r="G259" t="str">
            <v>TAVARA LOPEZ SERGIO STEWORT</v>
          </cell>
          <cell r="H259">
            <v>45482354</v>
          </cell>
          <cell r="I259" t="str">
            <v>OBREROS SUC DE CHIRA</v>
          </cell>
          <cell r="J259">
            <v>40920</v>
          </cell>
          <cell r="K259">
            <v>40920</v>
          </cell>
          <cell r="L259" t="str">
            <v>GERENCIA INDUSTRIAL Y MANTENIMIENTO</v>
          </cell>
          <cell r="M259" t="str">
            <v>MANTENIMIENTO INDUSTRIAL</v>
          </cell>
          <cell r="N259" t="str">
            <v>OPERADOR DE CALDERO ESPECIALIZADO</v>
          </cell>
          <cell r="P259">
            <v>32281</v>
          </cell>
          <cell r="Q259" t="str">
            <v>MARISCAL CASTILLA S/N  POR EL CINE MUNICIPAL</v>
          </cell>
          <cell r="R259" t="str">
            <v>157</v>
          </cell>
          <cell r="S259" t="str">
            <v>157PA99001</v>
          </cell>
          <cell r="T259" t="str">
            <v>Mano de Obra Interna</v>
          </cell>
          <cell r="U259" t="str">
            <v>Masculino</v>
          </cell>
          <cell r="V259" t="str">
            <v>FUNDO MONTELIMA</v>
          </cell>
          <cell r="W259">
            <v>13</v>
          </cell>
          <cell r="X259">
            <v>4</v>
          </cell>
          <cell r="Y259">
            <v>16</v>
          </cell>
        </row>
        <row r="260">
          <cell r="F260">
            <v>43929742</v>
          </cell>
          <cell r="G260" t="str">
            <v>ESPINOZA CORREA LUIS FELIPE</v>
          </cell>
          <cell r="H260">
            <v>43929742</v>
          </cell>
          <cell r="I260" t="str">
            <v>OBREROS CHIRA</v>
          </cell>
          <cell r="J260">
            <v>40940</v>
          </cell>
          <cell r="K260">
            <v>40940</v>
          </cell>
          <cell r="L260" t="str">
            <v>GERENCIA DE OPERACIONES</v>
          </cell>
          <cell r="M260" t="str">
            <v>COSECHA</v>
          </cell>
          <cell r="N260" t="str">
            <v>OPERADOR DE MAQUINARIA PESADA</v>
          </cell>
          <cell r="O260" t="str">
            <v>LOPEZ SANCHEZ VICTOR STALIN</v>
          </cell>
          <cell r="P260">
            <v>31666</v>
          </cell>
          <cell r="Q260" t="str">
            <v>GRAU   CASERIO SANTA SOFIA</v>
          </cell>
          <cell r="R260" t="str">
            <v>153</v>
          </cell>
          <cell r="S260" t="str">
            <v>153PZZ3023</v>
          </cell>
          <cell r="T260" t="str">
            <v>COSECHA ORDENES INTE</v>
          </cell>
          <cell r="U260" t="str">
            <v>Masculino</v>
          </cell>
          <cell r="V260" t="str">
            <v>FUNDO MONTELIMA</v>
          </cell>
          <cell r="W260">
            <v>13</v>
          </cell>
          <cell r="X260">
            <v>3</v>
          </cell>
          <cell r="Y260">
            <v>27</v>
          </cell>
        </row>
        <row r="261">
          <cell r="F261">
            <v>43426689</v>
          </cell>
          <cell r="G261" t="str">
            <v>NAVARRO CHAPILLIQUEN MARIO SANTOS</v>
          </cell>
          <cell r="H261">
            <v>43426689</v>
          </cell>
          <cell r="I261" t="str">
            <v>AGRICOLA CHIRA</v>
          </cell>
          <cell r="J261">
            <v>40946</v>
          </cell>
          <cell r="K261">
            <v>40946</v>
          </cell>
          <cell r="L261" t="str">
            <v>GERENCIA AGRICOLA</v>
          </cell>
          <cell r="M261" t="str">
            <v>FUNDO MONTELIMA</v>
          </cell>
          <cell r="N261" t="str">
            <v>OPERARIO DE MANTENIMIENTO DE RIEGO</v>
          </cell>
          <cell r="O261" t="str">
            <v>TORRES SILVA RAUL JAVIER</v>
          </cell>
          <cell r="P261">
            <v>31455</v>
          </cell>
          <cell r="Q261" t="str">
            <v>SANCHEZ CERRO S/N  AL LADO DE LA CARRETERA LADO IZQUIERDO</v>
          </cell>
          <cell r="R261" t="str">
            <v>153</v>
          </cell>
          <cell r="S261" t="str">
            <v>153PZ03020</v>
          </cell>
          <cell r="T261" t="str">
            <v>M.O. Fabricaci?</v>
          </cell>
          <cell r="U261" t="str">
            <v>Masculino</v>
          </cell>
          <cell r="V261" t="str">
            <v>FUNDO MONTELIMA</v>
          </cell>
          <cell r="W261">
            <v>13</v>
          </cell>
          <cell r="X261">
            <v>3</v>
          </cell>
          <cell r="Y261">
            <v>21</v>
          </cell>
        </row>
        <row r="262">
          <cell r="F262">
            <v>42642376</v>
          </cell>
          <cell r="G262" t="str">
            <v>LUNA VALLADOLID DAVID EUGENIO</v>
          </cell>
          <cell r="H262">
            <v>42642376</v>
          </cell>
          <cell r="I262" t="str">
            <v>OBREROS CHIRA</v>
          </cell>
          <cell r="J262">
            <v>40969</v>
          </cell>
          <cell r="K262">
            <v>40969</v>
          </cell>
          <cell r="L262" t="str">
            <v>GERENCIA DE OPERACIONES</v>
          </cell>
          <cell r="M262" t="str">
            <v>COSECHA</v>
          </cell>
          <cell r="N262" t="str">
            <v>OPERADOR DE MAQUINARIA PESADA</v>
          </cell>
          <cell r="O262" t="str">
            <v>LOPEZ SANCHEZ VICTOR STALIN</v>
          </cell>
          <cell r="P262">
            <v>30960</v>
          </cell>
          <cell r="Q262" t="str">
            <v>SAN MARTIN 113  ALTURA DE LA PLAZA SAN MARTIN</v>
          </cell>
          <cell r="R262" t="str">
            <v>153</v>
          </cell>
          <cell r="S262" t="str">
            <v>153PZZ3023</v>
          </cell>
          <cell r="T262" t="str">
            <v>COSECHA ORDENES INTE</v>
          </cell>
          <cell r="U262" t="str">
            <v>Masculino</v>
          </cell>
          <cell r="V262" t="str">
            <v>FUNDO MONTELIMA</v>
          </cell>
          <cell r="W262">
            <v>13</v>
          </cell>
          <cell r="X262">
            <v>2</v>
          </cell>
          <cell r="Y262">
            <v>27</v>
          </cell>
        </row>
        <row r="263">
          <cell r="F263" t="str">
            <v>03476288</v>
          </cell>
          <cell r="G263" t="str">
            <v>ACARO FLOREANO CONRADO</v>
          </cell>
          <cell r="H263">
            <v>3476288</v>
          </cell>
          <cell r="I263" t="str">
            <v>OBREROS CHIRA</v>
          </cell>
          <cell r="J263">
            <v>40969</v>
          </cell>
          <cell r="K263">
            <v>40969</v>
          </cell>
          <cell r="L263" t="str">
            <v>GERENCIA AGRICOLA</v>
          </cell>
          <cell r="M263" t="str">
            <v>FUNDO LA HUACA</v>
          </cell>
          <cell r="N263" t="str">
            <v>OPERARIO DE MANTENIMIENTO DE RIEGO</v>
          </cell>
          <cell r="O263" t="str">
            <v>TORRES SILVA RAUL JAVIER</v>
          </cell>
          <cell r="P263">
            <v>21722</v>
          </cell>
          <cell r="Q263" t="str">
            <v>PANAMERICANA S/N  SECTOR LA CRUZ</v>
          </cell>
          <cell r="R263" t="str">
            <v>153</v>
          </cell>
          <cell r="S263" t="str">
            <v>153PZ03020</v>
          </cell>
          <cell r="T263" t="str">
            <v>M.O. Fabricaci?</v>
          </cell>
          <cell r="U263" t="str">
            <v>Masculino</v>
          </cell>
          <cell r="V263" t="str">
            <v>FUNDO LA HUACA</v>
          </cell>
          <cell r="W263">
            <v>13</v>
          </cell>
          <cell r="X263">
            <v>2</v>
          </cell>
          <cell r="Y263">
            <v>27</v>
          </cell>
        </row>
        <row r="264">
          <cell r="F264">
            <v>44554190</v>
          </cell>
          <cell r="G264" t="str">
            <v>CORONADO TALLEDO WILMER</v>
          </cell>
          <cell r="H264">
            <v>44554190</v>
          </cell>
          <cell r="I264" t="str">
            <v>OBREROS CHIRA</v>
          </cell>
          <cell r="J264">
            <v>40969</v>
          </cell>
          <cell r="K264">
            <v>40969</v>
          </cell>
          <cell r="L264" t="str">
            <v>GERENCIA AGRICOLA</v>
          </cell>
          <cell r="M264" t="str">
            <v>FUNDO LA HUACA</v>
          </cell>
          <cell r="N264" t="str">
            <v>LIDER DE AUTOMATIZACION</v>
          </cell>
          <cell r="O264" t="str">
            <v>TORRES SILVA RAUL JAVIER</v>
          </cell>
          <cell r="P264">
            <v>32055</v>
          </cell>
          <cell r="Q264" t="str">
            <v>SECTOR CONCHAL S/N A 030</v>
          </cell>
          <cell r="R264" t="str">
            <v>153</v>
          </cell>
          <cell r="S264" t="str">
            <v>153PZ03020</v>
          </cell>
          <cell r="T264" t="str">
            <v>M.O. Fabricaci?</v>
          </cell>
          <cell r="U264" t="str">
            <v>Masculino</v>
          </cell>
          <cell r="V264" t="str">
            <v>FUNDO LA HUACA</v>
          </cell>
          <cell r="W264">
            <v>13</v>
          </cell>
          <cell r="X264">
            <v>2</v>
          </cell>
          <cell r="Y264">
            <v>27</v>
          </cell>
        </row>
        <row r="265">
          <cell r="F265" t="str">
            <v>03478682</v>
          </cell>
          <cell r="G265" t="str">
            <v>NAVARRO MORE PEDRO</v>
          </cell>
          <cell r="H265">
            <v>3478682</v>
          </cell>
          <cell r="I265" t="str">
            <v>OBREROS CHIRA</v>
          </cell>
          <cell r="J265">
            <v>40969</v>
          </cell>
          <cell r="K265">
            <v>40969</v>
          </cell>
          <cell r="L265" t="str">
            <v>GERENCIA AGRICOLA</v>
          </cell>
          <cell r="M265" t="str">
            <v>FUNDO LA HUACA</v>
          </cell>
          <cell r="N265" t="str">
            <v>OPERADOR DE CONTROL DE RIEGO Y ELECTROBO</v>
          </cell>
          <cell r="O265" t="str">
            <v>TORRES SILVA RAUL JAVIER</v>
          </cell>
          <cell r="P265">
            <v>26049</v>
          </cell>
          <cell r="Q265" t="str">
            <v>LA CRUZ N° 137  AL COSTADO DEL COLEGIO MANUEL PIO</v>
          </cell>
          <cell r="R265" t="str">
            <v>153</v>
          </cell>
          <cell r="S265" t="str">
            <v>153PZ03020</v>
          </cell>
          <cell r="T265" t="str">
            <v>M.O. Fabricaci?</v>
          </cell>
          <cell r="U265" t="str">
            <v>Masculino</v>
          </cell>
          <cell r="V265" t="str">
            <v>FUNDO LA HUACA</v>
          </cell>
          <cell r="W265">
            <v>13</v>
          </cell>
          <cell r="X265">
            <v>2</v>
          </cell>
          <cell r="Y265">
            <v>27</v>
          </cell>
        </row>
        <row r="266">
          <cell r="F266">
            <v>43019704</v>
          </cell>
          <cell r="G266" t="str">
            <v>HERRERA ALVAREZ CARLOS EDILBERTO</v>
          </cell>
          <cell r="H266">
            <v>43019704</v>
          </cell>
          <cell r="I266" t="str">
            <v>OBREROS CHIRA</v>
          </cell>
          <cell r="J266">
            <v>40969</v>
          </cell>
          <cell r="K266">
            <v>40969</v>
          </cell>
          <cell r="L266" t="str">
            <v>GERENCIA AGRICOLA</v>
          </cell>
          <cell r="M266" t="str">
            <v>FUNDO LOBO</v>
          </cell>
          <cell r="N266" t="str">
            <v>OPERADOR DE CONTROL DE RIEGO Y ELECTROBO</v>
          </cell>
          <cell r="O266" t="str">
            <v>TORRES SILVA RAUL JAVIER</v>
          </cell>
          <cell r="P266">
            <v>31214</v>
          </cell>
          <cell r="Q266" t="str">
            <v>GUILLERMO TALLEDO S/N  SECTOR CENTRO VIVIATE</v>
          </cell>
          <cell r="R266" t="str">
            <v>153</v>
          </cell>
          <cell r="S266" t="str">
            <v>153PZ03020</v>
          </cell>
          <cell r="T266" t="str">
            <v>M.O. Fabricaci?</v>
          </cell>
          <cell r="U266" t="str">
            <v>Masculino</v>
          </cell>
          <cell r="V266" t="str">
            <v>FUNDO LOBO</v>
          </cell>
          <cell r="W266">
            <v>13</v>
          </cell>
          <cell r="X266">
            <v>2</v>
          </cell>
          <cell r="Y266">
            <v>27</v>
          </cell>
        </row>
        <row r="267">
          <cell r="F267">
            <v>41296309</v>
          </cell>
          <cell r="G267" t="str">
            <v>SILVA TALLEDO ESGAR ENRIQUE</v>
          </cell>
          <cell r="H267">
            <v>41296309</v>
          </cell>
          <cell r="I267" t="str">
            <v>OBREROS CHIRA</v>
          </cell>
          <cell r="J267">
            <v>40969</v>
          </cell>
          <cell r="K267">
            <v>40969</v>
          </cell>
          <cell r="L267" t="str">
            <v>GERENCIA AGRICOLA</v>
          </cell>
          <cell r="M267" t="str">
            <v>FUNDO LOBO</v>
          </cell>
          <cell r="N267" t="str">
            <v>CONTROLADOR LABORES AGRICOLAS</v>
          </cell>
          <cell r="O267" t="str">
            <v>HERNANDEZ HUAYANCA PEDRO JESUS</v>
          </cell>
          <cell r="P267">
            <v>29915</v>
          </cell>
          <cell r="Q267" t="str">
            <v>INCLAN S/N</v>
          </cell>
          <cell r="R267" t="str">
            <v>153</v>
          </cell>
          <cell r="S267" t="str">
            <v>153PZ03020</v>
          </cell>
          <cell r="T267" t="str">
            <v>M.O. Fabricaci?</v>
          </cell>
          <cell r="U267" t="str">
            <v>Masculino</v>
          </cell>
          <cell r="V267" t="str">
            <v>FUNDO LOBO</v>
          </cell>
          <cell r="W267">
            <v>13</v>
          </cell>
          <cell r="X267">
            <v>2</v>
          </cell>
          <cell r="Y267">
            <v>27</v>
          </cell>
        </row>
        <row r="268">
          <cell r="F268">
            <v>42735808</v>
          </cell>
          <cell r="G268" t="str">
            <v>TALLEDO VILCHEZ EDWIN ANTONIO</v>
          </cell>
          <cell r="H268">
            <v>42735808</v>
          </cell>
          <cell r="I268" t="str">
            <v>OBREROS CHIRA</v>
          </cell>
          <cell r="J268">
            <v>40969</v>
          </cell>
          <cell r="K268">
            <v>40969</v>
          </cell>
          <cell r="L268" t="str">
            <v>GERENCIA AGRICOLA</v>
          </cell>
          <cell r="M268" t="str">
            <v>FUNDO LOBO</v>
          </cell>
          <cell r="N268" t="str">
            <v>OPERADOR DE CONTROL DE RIEGO Y ELECTROBO</v>
          </cell>
          <cell r="O268" t="str">
            <v>TORRES SILVA RAUL JAVIER</v>
          </cell>
          <cell r="P268">
            <v>30960</v>
          </cell>
          <cell r="Q268" t="str">
            <v>SECTOR CONCHAL - VIVIATE</v>
          </cell>
          <cell r="R268" t="str">
            <v>153</v>
          </cell>
          <cell r="S268" t="str">
            <v>153PZ03020</v>
          </cell>
          <cell r="T268" t="str">
            <v>M.O. Fabricaci?</v>
          </cell>
          <cell r="U268" t="str">
            <v>Masculino</v>
          </cell>
          <cell r="V268" t="str">
            <v>FUNDO LOBO</v>
          </cell>
          <cell r="W268">
            <v>13</v>
          </cell>
          <cell r="X268">
            <v>2</v>
          </cell>
          <cell r="Y268">
            <v>27</v>
          </cell>
        </row>
        <row r="269">
          <cell r="F269" t="str">
            <v>03498065</v>
          </cell>
          <cell r="G269" t="str">
            <v>GUTIERREZ OTERO EDUARDO</v>
          </cell>
          <cell r="H269">
            <v>3498065</v>
          </cell>
          <cell r="I269" t="str">
            <v>OBREROS CHIRA</v>
          </cell>
          <cell r="J269">
            <v>40969</v>
          </cell>
          <cell r="K269">
            <v>40969</v>
          </cell>
          <cell r="L269" t="str">
            <v>GERENCIA AGRICOLA</v>
          </cell>
          <cell r="M269" t="str">
            <v>FUNDO LOBO</v>
          </cell>
          <cell r="N269" t="str">
            <v>CONTROLADOR DE LABORES AGRICOLAS</v>
          </cell>
          <cell r="O269" t="str">
            <v>URBINA PANTA JESUS SPHIBERS</v>
          </cell>
          <cell r="P269">
            <v>26967</v>
          </cell>
          <cell r="Q269" t="str">
            <v>PUCUSULA</v>
          </cell>
          <cell r="R269" t="str">
            <v>153</v>
          </cell>
          <cell r="S269" t="str">
            <v>153PZ03020</v>
          </cell>
          <cell r="T269" t="str">
            <v>M.O. Fabricaci?</v>
          </cell>
          <cell r="U269" t="str">
            <v>Masculino</v>
          </cell>
          <cell r="V269" t="str">
            <v>FUNDO LOBO</v>
          </cell>
          <cell r="W269">
            <v>13</v>
          </cell>
          <cell r="X269">
            <v>2</v>
          </cell>
          <cell r="Y269">
            <v>27</v>
          </cell>
        </row>
        <row r="270">
          <cell r="F270" t="str">
            <v>03475862</v>
          </cell>
          <cell r="G270" t="str">
            <v>FLORES SOSA TOMAS</v>
          </cell>
          <cell r="H270">
            <v>3475862</v>
          </cell>
          <cell r="I270" t="str">
            <v>OBREROS CHIRA</v>
          </cell>
          <cell r="J270">
            <v>40969</v>
          </cell>
          <cell r="K270">
            <v>40969</v>
          </cell>
          <cell r="L270" t="str">
            <v>GERENCIA AGRICOLA</v>
          </cell>
          <cell r="M270" t="str">
            <v>FUNDO LOBO</v>
          </cell>
          <cell r="N270" t="str">
            <v>CONTROLADOR DE LABORES AGRICOLAS</v>
          </cell>
          <cell r="O270" t="str">
            <v>MANAYAY BARRIOS CARLOS ANDRES</v>
          </cell>
          <cell r="P270">
            <v>23443</v>
          </cell>
          <cell r="Q270" t="str">
            <v>SECTOR MONTEVERDE - VILLA VIVIATE S/N  AL COSTADO DEL COMEDO</v>
          </cell>
          <cell r="R270" t="str">
            <v>153</v>
          </cell>
          <cell r="S270" t="str">
            <v>153PZ03020</v>
          </cell>
          <cell r="T270" t="str">
            <v>M.O. Fabricaci?</v>
          </cell>
          <cell r="U270" t="str">
            <v>Masculino</v>
          </cell>
          <cell r="V270" t="str">
            <v>FUNDO LOBO</v>
          </cell>
          <cell r="W270">
            <v>13</v>
          </cell>
          <cell r="X270">
            <v>2</v>
          </cell>
          <cell r="Y270">
            <v>27</v>
          </cell>
        </row>
        <row r="271">
          <cell r="F271" t="str">
            <v>03494905</v>
          </cell>
          <cell r="G271" t="str">
            <v>CORONADO HERRERA REMIGIO</v>
          </cell>
          <cell r="H271">
            <v>3494905</v>
          </cell>
          <cell r="I271" t="str">
            <v>OBREROS CHIRA</v>
          </cell>
          <cell r="J271">
            <v>40969</v>
          </cell>
          <cell r="K271">
            <v>40969</v>
          </cell>
          <cell r="L271" t="str">
            <v>GERENCIA AGRICOLA</v>
          </cell>
          <cell r="M271" t="str">
            <v>FUNDO LOBO</v>
          </cell>
          <cell r="N271" t="str">
            <v>MEZCLADOR DE FERTIRRIEGO</v>
          </cell>
          <cell r="O271" t="str">
            <v>SACRAMENTO LORENZO RONALD CHRISTIAN CES</v>
          </cell>
          <cell r="P271">
            <v>26549</v>
          </cell>
          <cell r="Q271" t="str">
            <v>SECTOR MONTEVERDE - VIVIATE   CRUCE A FUNDO LOBO</v>
          </cell>
          <cell r="R271" t="str">
            <v>153</v>
          </cell>
          <cell r="S271" t="str">
            <v>153PZ03020</v>
          </cell>
          <cell r="T271" t="str">
            <v>M.O. Fabricaci?</v>
          </cell>
          <cell r="U271" t="str">
            <v>Masculino</v>
          </cell>
          <cell r="V271" t="str">
            <v>FUNDO LOBO</v>
          </cell>
          <cell r="W271">
            <v>13</v>
          </cell>
          <cell r="X271">
            <v>2</v>
          </cell>
          <cell r="Y271">
            <v>27</v>
          </cell>
        </row>
        <row r="272">
          <cell r="F272">
            <v>80287036</v>
          </cell>
          <cell r="G272" t="str">
            <v>ALVAREZ CORONADO HELBER ROLANDO</v>
          </cell>
          <cell r="H272">
            <v>80287036</v>
          </cell>
          <cell r="I272" t="str">
            <v>OBREROS CHIRA</v>
          </cell>
          <cell r="J272">
            <v>40969</v>
          </cell>
          <cell r="K272">
            <v>40969</v>
          </cell>
          <cell r="L272" t="str">
            <v>GERENCIA AGRICOLA</v>
          </cell>
          <cell r="M272" t="str">
            <v>FUNDO LOBO</v>
          </cell>
          <cell r="N272" t="str">
            <v>MEZCLADOR DE FERTIRRIEGO</v>
          </cell>
          <cell r="O272" t="str">
            <v>SACRAMENTO LORENZO RONALD CHRISTIAN CES</v>
          </cell>
          <cell r="P272">
            <v>28738</v>
          </cell>
          <cell r="Q272" t="str">
            <v>PANAMERICANA - CASERIO NOMARA S/N  COSTADO DEL PRONEI</v>
          </cell>
          <cell r="R272" t="str">
            <v>153</v>
          </cell>
          <cell r="S272" t="str">
            <v>153PZ03020</v>
          </cell>
          <cell r="T272" t="str">
            <v>M.O. Fabricaci?</v>
          </cell>
          <cell r="U272" t="str">
            <v>Masculino</v>
          </cell>
          <cell r="V272" t="str">
            <v>FUNDO LOBO</v>
          </cell>
          <cell r="W272">
            <v>13</v>
          </cell>
          <cell r="X272">
            <v>2</v>
          </cell>
          <cell r="Y272">
            <v>27</v>
          </cell>
        </row>
        <row r="273">
          <cell r="F273" t="str">
            <v>03484527</v>
          </cell>
          <cell r="G273" t="str">
            <v>INFANTE CHAPA SANTOS PABLO</v>
          </cell>
          <cell r="H273">
            <v>3484527</v>
          </cell>
          <cell r="I273" t="str">
            <v>OBREROS CHIRA</v>
          </cell>
          <cell r="J273">
            <v>40969</v>
          </cell>
          <cell r="K273">
            <v>40969</v>
          </cell>
          <cell r="L273" t="str">
            <v>GERENCIA AGRICOLA</v>
          </cell>
          <cell r="M273" t="str">
            <v>FUNDO MONTELIMA</v>
          </cell>
          <cell r="N273" t="str">
            <v>CAPATAZ</v>
          </cell>
          <cell r="O273" t="str">
            <v>MENDOZA CANTO JEN JANI</v>
          </cell>
          <cell r="P273">
            <v>23026</v>
          </cell>
          <cell r="Q273" t="str">
            <v>BARRIO SECHURITA S/N</v>
          </cell>
          <cell r="R273" t="str">
            <v>153</v>
          </cell>
          <cell r="S273" t="str">
            <v>153PZ03020</v>
          </cell>
          <cell r="T273" t="str">
            <v>M.O. Fabricaci?</v>
          </cell>
          <cell r="U273" t="str">
            <v>Masculino</v>
          </cell>
          <cell r="V273" t="str">
            <v>FUNDO MONTELIMA</v>
          </cell>
          <cell r="W273">
            <v>13</v>
          </cell>
          <cell r="X273">
            <v>2</v>
          </cell>
          <cell r="Y273">
            <v>27</v>
          </cell>
        </row>
        <row r="274">
          <cell r="F274" t="str">
            <v>03878005</v>
          </cell>
          <cell r="G274" t="str">
            <v>ALBURQUEQUE PEÑA JAIME</v>
          </cell>
          <cell r="H274">
            <v>3878005</v>
          </cell>
          <cell r="I274" t="str">
            <v>OBREROS CHIRA</v>
          </cell>
          <cell r="J274">
            <v>40969</v>
          </cell>
          <cell r="K274">
            <v>40969</v>
          </cell>
          <cell r="L274" t="str">
            <v>GERENCIA AGRICOLA</v>
          </cell>
          <cell r="M274" t="str">
            <v>FUNDO MONTELIMA</v>
          </cell>
          <cell r="N274" t="str">
            <v>OPERARIO DE MANTENIMIENTO DE RIEGO</v>
          </cell>
          <cell r="O274" t="str">
            <v>TORRES SILVA RAUL JAVIER</v>
          </cell>
          <cell r="P274">
            <v>25790</v>
          </cell>
          <cell r="Q274" t="str">
            <v>PANAMERICANA 210  CARRETERA PANAMERICANA VIA A TALARA</v>
          </cell>
          <cell r="R274" t="str">
            <v>153</v>
          </cell>
          <cell r="S274" t="str">
            <v>153PZ03020</v>
          </cell>
          <cell r="T274" t="str">
            <v>M.O. Fabricaci?</v>
          </cell>
          <cell r="U274" t="str">
            <v>Masculino</v>
          </cell>
          <cell r="V274" t="str">
            <v>FUNDO MONTELIMA</v>
          </cell>
          <cell r="W274">
            <v>13</v>
          </cell>
          <cell r="X274">
            <v>2</v>
          </cell>
          <cell r="Y274">
            <v>27</v>
          </cell>
        </row>
        <row r="275">
          <cell r="F275">
            <v>40978905</v>
          </cell>
          <cell r="G275" t="str">
            <v>ASTUDILLO ORTIZ ERICK CRISTOBAL</v>
          </cell>
          <cell r="H275">
            <v>40978905</v>
          </cell>
          <cell r="I275" t="str">
            <v>OBREROS CHIRA</v>
          </cell>
          <cell r="J275">
            <v>40969</v>
          </cell>
          <cell r="K275">
            <v>40969</v>
          </cell>
          <cell r="L275" t="str">
            <v>GERENCIA AGRICOLA</v>
          </cell>
          <cell r="M275" t="str">
            <v>FUNDO MONTELIMA</v>
          </cell>
          <cell r="N275" t="str">
            <v>CAPATAZ</v>
          </cell>
          <cell r="O275" t="str">
            <v>BACILIO HERNANDEZ JESSICA ELIZABETH    Z</v>
          </cell>
          <cell r="P275">
            <v>29716</v>
          </cell>
          <cell r="Q275" t="str">
            <v>BOLIVAR 200  ESPALDAS DE LA MUNICIPALIDAD-TAMARINDO</v>
          </cell>
          <cell r="R275" t="str">
            <v>153</v>
          </cell>
          <cell r="S275" t="str">
            <v>153PZ03020</v>
          </cell>
          <cell r="T275" t="str">
            <v>M.O. Fabricaci?</v>
          </cell>
          <cell r="U275" t="str">
            <v>Masculino</v>
          </cell>
          <cell r="V275" t="str">
            <v>FUNDO MONTELIMA</v>
          </cell>
          <cell r="W275">
            <v>13</v>
          </cell>
          <cell r="X275">
            <v>2</v>
          </cell>
          <cell r="Y275">
            <v>27</v>
          </cell>
        </row>
        <row r="276">
          <cell r="F276" t="str">
            <v>05642181</v>
          </cell>
          <cell r="G276" t="str">
            <v>ZAVALA GONZALES ISAAC FRANCISCO</v>
          </cell>
          <cell r="H276">
            <v>5642181</v>
          </cell>
          <cell r="I276" t="str">
            <v>OBREROS CHIRA</v>
          </cell>
          <cell r="J276">
            <v>40969</v>
          </cell>
          <cell r="K276">
            <v>40969</v>
          </cell>
          <cell r="L276" t="str">
            <v>GERENCIA AGRICOLA</v>
          </cell>
          <cell r="M276" t="str">
            <v>FUNDO SAN VICENTE</v>
          </cell>
          <cell r="N276" t="str">
            <v>LIDER DE AUTOMATIZACION</v>
          </cell>
          <cell r="O276" t="str">
            <v>SEMINARIO VARGAS ADRIANA ESTEFANY</v>
          </cell>
          <cell r="P276">
            <v>28640</v>
          </cell>
          <cell r="Q276" t="str">
            <v>LOS GIRASOLES 22</v>
          </cell>
          <cell r="R276" t="str">
            <v>153</v>
          </cell>
          <cell r="S276" t="str">
            <v>153PZ03020</v>
          </cell>
          <cell r="T276" t="str">
            <v>M.O. Fabricaci?</v>
          </cell>
          <cell r="U276" t="str">
            <v>Masculino</v>
          </cell>
          <cell r="V276" t="str">
            <v>FUNDO SAN VICENTE</v>
          </cell>
          <cell r="W276">
            <v>13</v>
          </cell>
          <cell r="X276">
            <v>2</v>
          </cell>
          <cell r="Y276">
            <v>27</v>
          </cell>
        </row>
        <row r="277">
          <cell r="F277">
            <v>45288847</v>
          </cell>
          <cell r="G277" t="str">
            <v>PACHERRES SUAREZ WILLIAM JOEL</v>
          </cell>
          <cell r="H277">
            <v>45288847</v>
          </cell>
          <cell r="I277" t="str">
            <v>OBREROS CHIRA</v>
          </cell>
          <cell r="J277">
            <v>40969</v>
          </cell>
          <cell r="K277">
            <v>40969</v>
          </cell>
          <cell r="L277" t="str">
            <v>GERENCIA AGRICOLA</v>
          </cell>
          <cell r="M277" t="str">
            <v>FUNDO SAN VICENTE</v>
          </cell>
          <cell r="N277" t="str">
            <v>CONDUCTOR DE UNIDADES MOVILES</v>
          </cell>
          <cell r="O277" t="str">
            <v>HILARES ZAMUDIO VICTOR ALEJANDRO</v>
          </cell>
          <cell r="P277">
            <v>32301</v>
          </cell>
          <cell r="Q277" t="str">
            <v>CUATRO 867</v>
          </cell>
          <cell r="R277" t="str">
            <v>153</v>
          </cell>
          <cell r="S277" t="str">
            <v>153PZ03020</v>
          </cell>
          <cell r="T277" t="str">
            <v>M.O. Fabricaci?</v>
          </cell>
          <cell r="U277" t="str">
            <v>Masculino</v>
          </cell>
          <cell r="V277" t="str">
            <v>FUNDO SAN VICENTE</v>
          </cell>
          <cell r="W277">
            <v>13</v>
          </cell>
          <cell r="X277">
            <v>2</v>
          </cell>
          <cell r="Y277">
            <v>27</v>
          </cell>
        </row>
        <row r="278">
          <cell r="F278">
            <v>47002819</v>
          </cell>
          <cell r="G278" t="str">
            <v>AREVALO GARCIA JOHAN FRANCIS</v>
          </cell>
          <cell r="H278">
            <v>47002819</v>
          </cell>
          <cell r="I278" t="str">
            <v>OBREROS CHIRA</v>
          </cell>
          <cell r="J278">
            <v>40969</v>
          </cell>
          <cell r="K278">
            <v>40969</v>
          </cell>
          <cell r="L278" t="str">
            <v>GERENCIA GESTION HUMANA Y SOSTENIBILIDAD</v>
          </cell>
          <cell r="M278" t="str">
            <v>SEGURIDAD</v>
          </cell>
          <cell r="N278" t="str">
            <v>INSPECTOR DE SEGURIDAD ELECTRONICA</v>
          </cell>
          <cell r="O278" t="str">
            <v>MENDOZA GARAY JAIME</v>
          </cell>
          <cell r="P278">
            <v>33154</v>
          </cell>
          <cell r="Q278" t="str">
            <v>MADRE DE DIOS 432</v>
          </cell>
          <cell r="R278" t="str">
            <v>153</v>
          </cell>
          <cell r="U278" t="str">
            <v>Masculino</v>
          </cell>
          <cell r="V278" t="str">
            <v>FUNDO MONTELIMA</v>
          </cell>
          <cell r="W278">
            <v>13</v>
          </cell>
          <cell r="X278">
            <v>2</v>
          </cell>
          <cell r="Y278">
            <v>27</v>
          </cell>
        </row>
        <row r="279">
          <cell r="F279">
            <v>40133951</v>
          </cell>
          <cell r="G279" t="str">
            <v>ORDINOLA MENDOZA ANIBAL</v>
          </cell>
          <cell r="H279">
            <v>40133951</v>
          </cell>
          <cell r="I279" t="str">
            <v>OBREROS CHIRA</v>
          </cell>
          <cell r="J279">
            <v>40969</v>
          </cell>
          <cell r="K279">
            <v>40969</v>
          </cell>
          <cell r="L279" t="str">
            <v>GERENCIA GESTION HUMANA Y SOSTENIBILIDAD</v>
          </cell>
          <cell r="M279" t="str">
            <v>SEGURIDAD</v>
          </cell>
          <cell r="N279" t="str">
            <v>INSPECTOR ADJUNTO DE SEGURIDAD DESPACHO</v>
          </cell>
          <cell r="O279" t="str">
            <v>MENDOZA GARAY JAIME</v>
          </cell>
          <cell r="P279">
            <v>28230</v>
          </cell>
          <cell r="Q279" t="str">
            <v>ALFONSO UGARTE S/N  CERCA AL INSTITUTO DE LA HUACA</v>
          </cell>
          <cell r="R279" t="str">
            <v>153</v>
          </cell>
          <cell r="S279" t="str">
            <v>153AG09930</v>
          </cell>
          <cell r="T279" t="str">
            <v>Seguridad</v>
          </cell>
          <cell r="U279" t="str">
            <v>Masculino</v>
          </cell>
          <cell r="V279" t="str">
            <v>FUNDO MONTELIMA</v>
          </cell>
          <cell r="W279">
            <v>13</v>
          </cell>
          <cell r="X279">
            <v>2</v>
          </cell>
          <cell r="Y279">
            <v>27</v>
          </cell>
        </row>
        <row r="280">
          <cell r="F280">
            <v>41274726</v>
          </cell>
          <cell r="G280" t="str">
            <v>MOGOLLON CRUZ EDWAR EDUARDO</v>
          </cell>
          <cell r="H280">
            <v>41274726</v>
          </cell>
          <cell r="I280" t="str">
            <v>OBREROS CHIRA</v>
          </cell>
          <cell r="J280">
            <v>40969</v>
          </cell>
          <cell r="K280">
            <v>40969</v>
          </cell>
          <cell r="L280" t="str">
            <v>GERENCIA GESTION HUMANA Y SOSTENIBILIDAD</v>
          </cell>
          <cell r="M280" t="str">
            <v>SEGURIDAD</v>
          </cell>
          <cell r="N280" t="str">
            <v>AGENTE</v>
          </cell>
          <cell r="O280" t="str">
            <v>MENDOZA GARAY JAIME</v>
          </cell>
          <cell r="P280">
            <v>29847</v>
          </cell>
          <cell r="Q280" t="str">
            <v>AMOTAXE S/N</v>
          </cell>
          <cell r="R280" t="str">
            <v>153</v>
          </cell>
          <cell r="S280" t="str">
            <v>153AG09944</v>
          </cell>
          <cell r="T280" t="str">
            <v>Seguridad Fundo ML</v>
          </cell>
          <cell r="U280" t="str">
            <v>Masculino</v>
          </cell>
          <cell r="V280" t="str">
            <v>FUNDO MONTELIMA</v>
          </cell>
          <cell r="W280">
            <v>13</v>
          </cell>
          <cell r="X280">
            <v>2</v>
          </cell>
          <cell r="Y280">
            <v>27</v>
          </cell>
        </row>
        <row r="281">
          <cell r="F281" t="str">
            <v>03896712</v>
          </cell>
          <cell r="G281" t="str">
            <v>SALDARRIAGA GARCIA PEDRO</v>
          </cell>
          <cell r="H281">
            <v>3896712</v>
          </cell>
          <cell r="I281" t="str">
            <v>OBREROS CHIRA</v>
          </cell>
          <cell r="J281">
            <v>40969</v>
          </cell>
          <cell r="K281">
            <v>40969</v>
          </cell>
          <cell r="L281" t="str">
            <v>GERENCIA GESTION HUMANA Y SOSTENIBILIDAD</v>
          </cell>
          <cell r="M281" t="str">
            <v>SEGURIDAD</v>
          </cell>
          <cell r="N281" t="str">
            <v>AGENTE</v>
          </cell>
          <cell r="O281" t="str">
            <v>MENDOZA GARAY JAIME</v>
          </cell>
          <cell r="P281">
            <v>27412</v>
          </cell>
          <cell r="Q281" t="str">
            <v>PERU S/N  FRENTE A LOS JARDINES</v>
          </cell>
          <cell r="R281" t="str">
            <v>153</v>
          </cell>
          <cell r="S281" t="str">
            <v>153AG09944</v>
          </cell>
          <cell r="T281" t="str">
            <v>Seguridad Fundo ML</v>
          </cell>
          <cell r="U281" t="str">
            <v>Masculino</v>
          </cell>
          <cell r="V281" t="str">
            <v>FUNDO MONTELIMA</v>
          </cell>
          <cell r="W281">
            <v>13</v>
          </cell>
          <cell r="X281">
            <v>2</v>
          </cell>
          <cell r="Y281">
            <v>27</v>
          </cell>
        </row>
        <row r="282">
          <cell r="F282" t="str">
            <v>03666064</v>
          </cell>
          <cell r="G282" t="str">
            <v>PALACIOS ARCELA EDGARDO</v>
          </cell>
          <cell r="H282">
            <v>3666064</v>
          </cell>
          <cell r="I282" t="str">
            <v>OBREROS CHIRA</v>
          </cell>
          <cell r="J282">
            <v>40969</v>
          </cell>
          <cell r="K282">
            <v>40969</v>
          </cell>
          <cell r="L282" t="str">
            <v>GERENCIA GESTION HUMANA Y SOSTENIBILIDAD</v>
          </cell>
          <cell r="M282" t="str">
            <v>SEGURIDAD</v>
          </cell>
          <cell r="N282" t="str">
            <v>AGENTE</v>
          </cell>
          <cell r="O282" t="str">
            <v>MENDOZA GARAY JAIME</v>
          </cell>
          <cell r="P282">
            <v>26214</v>
          </cell>
          <cell r="Q282" t="str">
            <v>TUPAC AMARU 129</v>
          </cell>
          <cell r="R282" t="str">
            <v>153</v>
          </cell>
          <cell r="S282" t="str">
            <v>153AG09944</v>
          </cell>
          <cell r="T282" t="str">
            <v>Seguridad Fundo ML</v>
          </cell>
          <cell r="U282" t="str">
            <v>Masculino</v>
          </cell>
          <cell r="V282" t="str">
            <v>FUNDO MONTELIMA</v>
          </cell>
          <cell r="W282">
            <v>13</v>
          </cell>
          <cell r="X282">
            <v>2</v>
          </cell>
          <cell r="Y282">
            <v>27</v>
          </cell>
        </row>
        <row r="283">
          <cell r="F283">
            <v>40764265</v>
          </cell>
          <cell r="G283" t="str">
            <v>MOGOLLON VILELA WILLIAM WILFREDO</v>
          </cell>
          <cell r="H283">
            <v>40764265</v>
          </cell>
          <cell r="I283" t="str">
            <v>OBREROS CHIRA</v>
          </cell>
          <cell r="J283">
            <v>40969</v>
          </cell>
          <cell r="K283">
            <v>40969</v>
          </cell>
          <cell r="L283" t="str">
            <v>GERENCIA GESTION HUMANA Y SOSTENIBILIDAD</v>
          </cell>
          <cell r="M283" t="str">
            <v>SEGURIDAD</v>
          </cell>
          <cell r="N283" t="str">
            <v>RONDA</v>
          </cell>
          <cell r="O283" t="str">
            <v>MENDOZA GARAY JAIME</v>
          </cell>
          <cell r="P283">
            <v>29191</v>
          </cell>
          <cell r="Q283" t="str">
            <v>MANUEL SOANE 101  ALTURA IGLESIA SAN FRANCISCO LABRADOR</v>
          </cell>
          <cell r="R283" t="str">
            <v>153</v>
          </cell>
          <cell r="S283" t="str">
            <v>153AG09944</v>
          </cell>
          <cell r="T283" t="str">
            <v>Seguridad Fundo ML</v>
          </cell>
          <cell r="U283" t="str">
            <v>Masculino</v>
          </cell>
          <cell r="V283" t="str">
            <v>FUNDO LOBO</v>
          </cell>
          <cell r="W283">
            <v>13</v>
          </cell>
          <cell r="X283">
            <v>2</v>
          </cell>
          <cell r="Y283">
            <v>27</v>
          </cell>
        </row>
        <row r="284">
          <cell r="F284">
            <v>41739422</v>
          </cell>
          <cell r="G284" t="str">
            <v>PEÑA PRIETO GERARDO</v>
          </cell>
          <cell r="H284">
            <v>41739422</v>
          </cell>
          <cell r="I284" t="str">
            <v>OBREROS CHIRA</v>
          </cell>
          <cell r="J284">
            <v>40969</v>
          </cell>
          <cell r="K284">
            <v>40969</v>
          </cell>
          <cell r="L284" t="str">
            <v>GERENCIA GESTION HUMANA Y SOSTENIBILIDAD</v>
          </cell>
          <cell r="M284" t="str">
            <v>SEGURIDAD</v>
          </cell>
          <cell r="N284" t="str">
            <v>RONDA</v>
          </cell>
          <cell r="O284" t="str">
            <v>MENDOZA GARAY JAIME</v>
          </cell>
          <cell r="P284">
            <v>29822</v>
          </cell>
          <cell r="Q284" t="str">
            <v>BARRIO MARIA AUXILIADORA S/N  CEMENTERIO SR DE LOS MILAGROS</v>
          </cell>
          <cell r="R284" t="str">
            <v>153</v>
          </cell>
          <cell r="S284" t="str">
            <v>153AG09944</v>
          </cell>
          <cell r="T284" t="str">
            <v>Seguridad Fundo ML</v>
          </cell>
          <cell r="U284" t="str">
            <v>Masculino</v>
          </cell>
          <cell r="V284" t="str">
            <v>FUNDO MONTELIMA</v>
          </cell>
          <cell r="W284">
            <v>13</v>
          </cell>
          <cell r="X284">
            <v>2</v>
          </cell>
          <cell r="Y284">
            <v>27</v>
          </cell>
        </row>
        <row r="285">
          <cell r="F285" t="str">
            <v>03499166</v>
          </cell>
          <cell r="G285" t="str">
            <v>MECA MEDINA DIGNO DAGNY</v>
          </cell>
          <cell r="H285">
            <v>3499166</v>
          </cell>
          <cell r="I285" t="str">
            <v>OBREROS CHIRA</v>
          </cell>
          <cell r="J285">
            <v>40969</v>
          </cell>
          <cell r="K285">
            <v>40969</v>
          </cell>
          <cell r="L285" t="str">
            <v>GERENCIA GESTION HUMANA Y SOSTENIBILIDAD</v>
          </cell>
          <cell r="M285" t="str">
            <v>SEGURIDAD</v>
          </cell>
          <cell r="N285" t="str">
            <v>INSPECTOR DE SEGURIDAD</v>
          </cell>
          <cell r="O285" t="str">
            <v>MENDOZA GARAY JAIME</v>
          </cell>
          <cell r="P285">
            <v>26949</v>
          </cell>
          <cell r="Q285" t="str">
            <v>JOSE OLAYA N° 424  COMEDOR SR DE LA DIVINA MISERICORDIA</v>
          </cell>
          <cell r="R285" t="str">
            <v>153</v>
          </cell>
          <cell r="S285" t="str">
            <v>153AG09930</v>
          </cell>
          <cell r="T285" t="str">
            <v>Seguridad</v>
          </cell>
          <cell r="U285" t="str">
            <v>Masculino</v>
          </cell>
          <cell r="V285" t="str">
            <v>FUNDO MONTELIMA</v>
          </cell>
          <cell r="W285">
            <v>13</v>
          </cell>
          <cell r="X285">
            <v>2</v>
          </cell>
          <cell r="Y285">
            <v>27</v>
          </cell>
        </row>
        <row r="286">
          <cell r="F286">
            <v>42990997</v>
          </cell>
          <cell r="G286" t="str">
            <v>COBEÑAS IPANAQUE DOMINGO</v>
          </cell>
          <cell r="H286">
            <v>42990997</v>
          </cell>
          <cell r="I286" t="str">
            <v>AGRICOLA CHIRA</v>
          </cell>
          <cell r="J286">
            <v>40973</v>
          </cell>
          <cell r="K286">
            <v>40973</v>
          </cell>
          <cell r="L286" t="str">
            <v>GERENCIA AGRICOLA</v>
          </cell>
          <cell r="M286" t="str">
            <v>FUNDO MONTELIMA</v>
          </cell>
          <cell r="N286" t="str">
            <v>OBRERO AGRICOLA</v>
          </cell>
          <cell r="O286" t="str">
            <v>MENDOZA MOGOLLON CARLOS DANIEL</v>
          </cell>
          <cell r="P286">
            <v>29138</v>
          </cell>
          <cell r="Q286" t="str">
            <v>PANAMERICANA S/N  ESPALDAS DE ESSALUD</v>
          </cell>
          <cell r="R286" t="str">
            <v>153</v>
          </cell>
          <cell r="S286" t="str">
            <v>153PZ03020</v>
          </cell>
          <cell r="T286" t="str">
            <v>M.O. Fabricaci?</v>
          </cell>
          <cell r="U286" t="str">
            <v>Masculino</v>
          </cell>
          <cell r="V286" t="str">
            <v>FUNDO MONTELIMA</v>
          </cell>
          <cell r="W286">
            <v>13</v>
          </cell>
          <cell r="X286">
            <v>2</v>
          </cell>
          <cell r="Y286">
            <v>23</v>
          </cell>
        </row>
        <row r="287">
          <cell r="F287" t="str">
            <v>03900071</v>
          </cell>
          <cell r="G287" t="str">
            <v>CORONADO CHAVEZ MARIO</v>
          </cell>
          <cell r="H287">
            <v>3900071</v>
          </cell>
          <cell r="I287" t="str">
            <v>AGRICOLA CHIRA</v>
          </cell>
          <cell r="J287">
            <v>40974</v>
          </cell>
          <cell r="K287">
            <v>40974</v>
          </cell>
          <cell r="L287" t="str">
            <v>GERENCIA AGRICOLA</v>
          </cell>
          <cell r="M287" t="str">
            <v>FUNDO MONTELIMA</v>
          </cell>
          <cell r="N287" t="str">
            <v>OBRERO AGRICOLA</v>
          </cell>
          <cell r="O287" t="str">
            <v>BACILIO HERNANDEZ JESSICA ELIZABETH    Z</v>
          </cell>
          <cell r="P287">
            <v>27375</v>
          </cell>
          <cell r="Q287" t="str">
            <v>SANCHEZ CERRO S/N  ESPALDA DEL COMEDOR POPULAR</v>
          </cell>
          <cell r="R287" t="str">
            <v>153</v>
          </cell>
          <cell r="S287" t="str">
            <v>153PZ03020</v>
          </cell>
          <cell r="T287" t="str">
            <v>M.O. Fabricaci?</v>
          </cell>
          <cell r="U287" t="str">
            <v>Masculino</v>
          </cell>
          <cell r="V287" t="str">
            <v>FUNDO MONTELIMA</v>
          </cell>
          <cell r="W287">
            <v>13</v>
          </cell>
          <cell r="X287">
            <v>2</v>
          </cell>
          <cell r="Y287">
            <v>22</v>
          </cell>
        </row>
        <row r="288">
          <cell r="F288">
            <v>45803749</v>
          </cell>
          <cell r="G288" t="str">
            <v>ATIAJA CARRANZA CESAR LUIS</v>
          </cell>
          <cell r="H288">
            <v>45803749</v>
          </cell>
          <cell r="I288" t="str">
            <v>OBREROS CHIRA</v>
          </cell>
          <cell r="J288">
            <v>41000</v>
          </cell>
          <cell r="K288">
            <v>41000</v>
          </cell>
          <cell r="L288" t="str">
            <v>GERENCIA DE ADMINISTRACIÓN Y FINANZAS</v>
          </cell>
          <cell r="M288" t="str">
            <v>ADMINISTRACION</v>
          </cell>
          <cell r="N288" t="str">
            <v>LIDER DE LIMPIEZA</v>
          </cell>
          <cell r="O288" t="str">
            <v>QUEVEDO ARBULU JORGE ISAC</v>
          </cell>
          <cell r="P288">
            <v>32699</v>
          </cell>
          <cell r="Q288" t="str">
            <v>SALAVERRY MZ 68 LT 11</v>
          </cell>
          <cell r="R288" t="str">
            <v>153</v>
          </cell>
          <cell r="S288" t="str">
            <v>153PZ03020</v>
          </cell>
          <cell r="T288" t="str">
            <v>M.O. Fabricaci?</v>
          </cell>
          <cell r="U288" t="str">
            <v>Masculino</v>
          </cell>
          <cell r="V288" t="str">
            <v>FUNDO LA HUACA</v>
          </cell>
          <cell r="W288">
            <v>13</v>
          </cell>
          <cell r="X288">
            <v>1</v>
          </cell>
          <cell r="Y288">
            <v>27</v>
          </cell>
        </row>
        <row r="289">
          <cell r="F289" t="str">
            <v>03472369</v>
          </cell>
          <cell r="G289" t="str">
            <v>CARNAQUE DELGADO EDILBRANDO</v>
          </cell>
          <cell r="H289">
            <v>3472369</v>
          </cell>
          <cell r="I289" t="str">
            <v>AGRICOLA CHIRA</v>
          </cell>
          <cell r="J289">
            <v>41001</v>
          </cell>
          <cell r="K289">
            <v>41001</v>
          </cell>
          <cell r="L289" t="str">
            <v>GERENCIA DE OPERACIONES</v>
          </cell>
          <cell r="M289" t="str">
            <v>COSECHA</v>
          </cell>
          <cell r="N289" t="str">
            <v>OBRERO AGRICOLA DE COSECHA</v>
          </cell>
          <cell r="O289" t="str">
            <v>LOPEZ SANCHEZ VICTOR STALIN</v>
          </cell>
          <cell r="P289">
            <v>22712</v>
          </cell>
          <cell r="Q289" t="str">
            <v>ALMOTAXE 223  EL TAMBO</v>
          </cell>
          <cell r="R289" t="str">
            <v>153</v>
          </cell>
          <cell r="S289" t="str">
            <v>153PZZ3023</v>
          </cell>
          <cell r="T289" t="str">
            <v>COSECHA ORDENES INTE</v>
          </cell>
          <cell r="U289" t="str">
            <v>Masculino</v>
          </cell>
          <cell r="V289" t="str">
            <v>FUNDO MONTELIMA</v>
          </cell>
          <cell r="W289">
            <v>13</v>
          </cell>
          <cell r="X289">
            <v>1</v>
          </cell>
          <cell r="Y289">
            <v>26</v>
          </cell>
        </row>
        <row r="290">
          <cell r="F290" t="str">
            <v>03672412</v>
          </cell>
          <cell r="G290" t="str">
            <v>DURAND INFANTE DIGNO EVARISTO</v>
          </cell>
          <cell r="H290">
            <v>3672412</v>
          </cell>
          <cell r="I290" t="str">
            <v>AGRICOLA CHIRA</v>
          </cell>
          <cell r="J290">
            <v>41001</v>
          </cell>
          <cell r="K290">
            <v>41001</v>
          </cell>
          <cell r="L290" t="str">
            <v>GERENCIA AGRICOLA</v>
          </cell>
          <cell r="M290" t="str">
            <v>FUNDO MONTELIMA</v>
          </cell>
          <cell r="N290" t="str">
            <v>OBRERO AGRICOLA</v>
          </cell>
          <cell r="O290" t="str">
            <v>MENDOZA MOGOLLON CARLOS DANIEL</v>
          </cell>
          <cell r="P290">
            <v>26579</v>
          </cell>
          <cell r="Q290" t="str">
            <v>SANCHEZ CERRO S/N   C.P MONTELIMA</v>
          </cell>
          <cell r="R290" t="str">
            <v>153</v>
          </cell>
          <cell r="S290" t="str">
            <v>153PZ03020</v>
          </cell>
          <cell r="T290" t="str">
            <v>M.O. Fabricaci?</v>
          </cell>
          <cell r="U290" t="str">
            <v>Masculino</v>
          </cell>
          <cell r="V290" t="str">
            <v>FUNDO MONTELIMA</v>
          </cell>
          <cell r="W290">
            <v>13</v>
          </cell>
          <cell r="X290">
            <v>1</v>
          </cell>
          <cell r="Y290">
            <v>26</v>
          </cell>
        </row>
        <row r="291">
          <cell r="F291" t="str">
            <v>03499072</v>
          </cell>
          <cell r="G291" t="str">
            <v>INFANTE VALVERDE EDGARDO</v>
          </cell>
          <cell r="H291">
            <v>3499072</v>
          </cell>
          <cell r="I291" t="str">
            <v>AGRICOLA CHIRA</v>
          </cell>
          <cell r="J291">
            <v>41001</v>
          </cell>
          <cell r="K291">
            <v>41001</v>
          </cell>
          <cell r="L291" t="str">
            <v>GERENCIA AGRICOLA</v>
          </cell>
          <cell r="M291" t="str">
            <v>FUNDO MONTELIMA</v>
          </cell>
          <cell r="N291" t="str">
            <v>OBRERO DE SANIDAD VEGETAL</v>
          </cell>
          <cell r="O291" t="str">
            <v>GIRON ALMESTAR ERICK FABIAN</v>
          </cell>
          <cell r="P291">
            <v>26905</v>
          </cell>
          <cell r="Q291" t="str">
            <v>TRUJILLO S/N  EL TAMBO</v>
          </cell>
          <cell r="R291" t="str">
            <v>153</v>
          </cell>
          <cell r="S291" t="str">
            <v>153PZ03020</v>
          </cell>
          <cell r="T291" t="str">
            <v>M.O. Fabricaci?</v>
          </cell>
          <cell r="U291" t="str">
            <v>Masculino</v>
          </cell>
          <cell r="V291" t="str">
            <v>FUNDO MONTELIMA</v>
          </cell>
          <cell r="W291">
            <v>13</v>
          </cell>
          <cell r="X291">
            <v>1</v>
          </cell>
          <cell r="Y291">
            <v>26</v>
          </cell>
        </row>
        <row r="292">
          <cell r="F292" t="str">
            <v>03472734</v>
          </cell>
          <cell r="G292" t="str">
            <v>CORONADO ABAD JAIME</v>
          </cell>
          <cell r="H292">
            <v>3472734</v>
          </cell>
          <cell r="I292" t="str">
            <v>AGRICOLA CHIRA</v>
          </cell>
          <cell r="J292">
            <v>41001</v>
          </cell>
          <cell r="K292">
            <v>41001</v>
          </cell>
          <cell r="L292" t="str">
            <v>GERENCIA AGRICOLA</v>
          </cell>
          <cell r="M292" t="str">
            <v>FUNDO MONTELIMA</v>
          </cell>
          <cell r="N292" t="str">
            <v>OBRERO AGRICOLA</v>
          </cell>
          <cell r="O292" t="str">
            <v>MENDOZA CANTO JEN JANI</v>
          </cell>
          <cell r="P292">
            <v>24090</v>
          </cell>
          <cell r="Q292" t="str">
            <v>PANAMERICANA S/N   EL TAMBO</v>
          </cell>
          <cell r="R292" t="str">
            <v>153</v>
          </cell>
          <cell r="S292" t="str">
            <v>153PZ03020</v>
          </cell>
          <cell r="T292" t="str">
            <v>M.O. Fabricaci?</v>
          </cell>
          <cell r="U292" t="str">
            <v>Masculino</v>
          </cell>
          <cell r="V292" t="str">
            <v>FUNDO MONTELIMA</v>
          </cell>
          <cell r="W292">
            <v>13</v>
          </cell>
          <cell r="X292">
            <v>1</v>
          </cell>
          <cell r="Y292">
            <v>26</v>
          </cell>
        </row>
        <row r="293">
          <cell r="F293">
            <v>42436744</v>
          </cell>
          <cell r="G293" t="str">
            <v>CRUZ ARCA FRANSI MARINER</v>
          </cell>
          <cell r="H293">
            <v>42436744</v>
          </cell>
          <cell r="I293" t="str">
            <v>AGRICOLA CHIRA</v>
          </cell>
          <cell r="J293">
            <v>41001</v>
          </cell>
          <cell r="K293">
            <v>41001</v>
          </cell>
          <cell r="L293" t="str">
            <v>GERENCIA AGRICOLA</v>
          </cell>
          <cell r="M293" t="str">
            <v>FUNDO MONTELIMA</v>
          </cell>
          <cell r="N293" t="str">
            <v>OBRERO AGRICOLA</v>
          </cell>
          <cell r="O293" t="str">
            <v>BACILIO HERNANDEZ JESSICA ELIZABETH    Z</v>
          </cell>
          <cell r="P293">
            <v>30130</v>
          </cell>
          <cell r="Q293" t="str">
            <v>MANUEL SEOANE N° 127  EL TAMBO</v>
          </cell>
          <cell r="R293" t="str">
            <v>153</v>
          </cell>
          <cell r="S293" t="str">
            <v>153PZ03020</v>
          </cell>
          <cell r="T293" t="str">
            <v>M.O. Fabricaci?</v>
          </cell>
          <cell r="U293" t="str">
            <v>Masculino</v>
          </cell>
          <cell r="V293" t="str">
            <v>FUNDO MONTELIMA</v>
          </cell>
          <cell r="W293">
            <v>13</v>
          </cell>
          <cell r="X293">
            <v>1</v>
          </cell>
          <cell r="Y293">
            <v>26</v>
          </cell>
        </row>
        <row r="294">
          <cell r="F294" t="str">
            <v>03473247</v>
          </cell>
          <cell r="G294" t="str">
            <v>CARNAQUE DELGADO PEDRO MIGUEL</v>
          </cell>
          <cell r="H294">
            <v>3473247</v>
          </cell>
          <cell r="I294" t="str">
            <v>AGRICOLA CHIRA</v>
          </cell>
          <cell r="J294">
            <v>41001</v>
          </cell>
          <cell r="K294">
            <v>41001</v>
          </cell>
          <cell r="L294" t="str">
            <v>GERENCIA AGRICOLA</v>
          </cell>
          <cell r="M294" t="str">
            <v>FUNDO MONTELIMA</v>
          </cell>
          <cell r="N294" t="str">
            <v>OBRERO AGRICOLA</v>
          </cell>
          <cell r="O294" t="str">
            <v>BACILIO HERNANDEZ JESSICA ELIZABETH    Z</v>
          </cell>
          <cell r="P294">
            <v>26087</v>
          </cell>
          <cell r="Q294" t="str">
            <v>ALMOTAXE 223  EL TAMBO</v>
          </cell>
          <cell r="R294" t="str">
            <v>153</v>
          </cell>
          <cell r="S294" t="str">
            <v>153PZ03020</v>
          </cell>
          <cell r="T294" t="str">
            <v>M.O. Fabricaci?</v>
          </cell>
          <cell r="U294" t="str">
            <v>Masculino</v>
          </cell>
          <cell r="V294" t="str">
            <v>FUNDO MONTELIMA</v>
          </cell>
          <cell r="W294">
            <v>13</v>
          </cell>
          <cell r="X294">
            <v>1</v>
          </cell>
          <cell r="Y294">
            <v>26</v>
          </cell>
        </row>
        <row r="295">
          <cell r="F295">
            <v>46014275</v>
          </cell>
          <cell r="G295" t="str">
            <v>MEDINA REYES CARLOS OMAR</v>
          </cell>
          <cell r="H295">
            <v>46014275</v>
          </cell>
          <cell r="I295" t="str">
            <v>AGRICOLA CHIRA</v>
          </cell>
          <cell r="J295">
            <v>41001</v>
          </cell>
          <cell r="K295">
            <v>41001</v>
          </cell>
          <cell r="L295" t="str">
            <v>GERENCIA AGRICOLA</v>
          </cell>
          <cell r="M295" t="str">
            <v>FUNDO MONTELIMA</v>
          </cell>
          <cell r="N295" t="str">
            <v>OBRERO AGRICOLA</v>
          </cell>
          <cell r="O295" t="str">
            <v>MENDOZA CANTO JEN JANI</v>
          </cell>
          <cell r="P295">
            <v>29762</v>
          </cell>
          <cell r="Q295" t="str">
            <v>MANCO CAPAC S/N</v>
          </cell>
          <cell r="R295" t="str">
            <v>153</v>
          </cell>
          <cell r="S295" t="str">
            <v>153PZ03020</v>
          </cell>
          <cell r="T295" t="str">
            <v>M.O. Fabricaci?</v>
          </cell>
          <cell r="U295" t="str">
            <v>Masculino</v>
          </cell>
          <cell r="V295" t="str">
            <v>FUNDO MONTELIMA</v>
          </cell>
          <cell r="W295">
            <v>13</v>
          </cell>
          <cell r="X295">
            <v>1</v>
          </cell>
          <cell r="Y295">
            <v>26</v>
          </cell>
        </row>
        <row r="296">
          <cell r="F296" t="str">
            <v>03669922</v>
          </cell>
          <cell r="G296" t="str">
            <v>CORONADO SAAVEDRA VICTOR MANUEL</v>
          </cell>
          <cell r="H296">
            <v>3669922</v>
          </cell>
          <cell r="I296" t="str">
            <v>AGRICOLA CHIRA</v>
          </cell>
          <cell r="J296">
            <v>41001</v>
          </cell>
          <cell r="K296">
            <v>41001</v>
          </cell>
          <cell r="L296" t="str">
            <v>GERENCIA AGRICOLA</v>
          </cell>
          <cell r="M296" t="str">
            <v>FUNDO MONTELIMA</v>
          </cell>
          <cell r="N296" t="str">
            <v>CONTROLADOR DE LABORES AGRICOLAS</v>
          </cell>
          <cell r="O296" t="str">
            <v>MENDOZA MOGOLLON CARLOS DANIEL</v>
          </cell>
          <cell r="P296">
            <v>26441</v>
          </cell>
          <cell r="Q296" t="str">
            <v>SECTOR SAN MARTIN S/N  FRENTE PRONEI</v>
          </cell>
          <cell r="R296" t="str">
            <v>153</v>
          </cell>
          <cell r="S296" t="str">
            <v>153PZ03020</v>
          </cell>
          <cell r="T296" t="str">
            <v>M.O. Fabricaci?</v>
          </cell>
          <cell r="U296" t="str">
            <v>Masculino</v>
          </cell>
          <cell r="V296" t="str">
            <v>FUNDO MONTELIMA</v>
          </cell>
          <cell r="W296">
            <v>13</v>
          </cell>
          <cell r="X296">
            <v>1</v>
          </cell>
          <cell r="Y296">
            <v>26</v>
          </cell>
        </row>
        <row r="297">
          <cell r="F297">
            <v>80666862</v>
          </cell>
          <cell r="G297" t="str">
            <v>VILELA MENDOZA ROGER ADHEMIR</v>
          </cell>
          <cell r="H297">
            <v>80666862</v>
          </cell>
          <cell r="I297" t="str">
            <v>AGRICOLA CHIRA</v>
          </cell>
          <cell r="J297">
            <v>41001</v>
          </cell>
          <cell r="K297">
            <v>41001</v>
          </cell>
          <cell r="L297" t="str">
            <v>GERENCIA AGRICOLA</v>
          </cell>
          <cell r="M297" t="str">
            <v>FUNDO MONTELIMA</v>
          </cell>
          <cell r="N297" t="str">
            <v>OBRERO AGRICOLA</v>
          </cell>
          <cell r="O297" t="str">
            <v>MENDOZA CANTO JEN JANI</v>
          </cell>
          <cell r="P297">
            <v>29099</v>
          </cell>
          <cell r="Q297" t="str">
            <v>LETICIA S/N</v>
          </cell>
          <cell r="R297" t="str">
            <v>153</v>
          </cell>
          <cell r="S297" t="str">
            <v>153PZ03020</v>
          </cell>
          <cell r="T297" t="str">
            <v>M.O. Fabricaci?</v>
          </cell>
          <cell r="U297" t="str">
            <v>Masculino</v>
          </cell>
          <cell r="V297" t="str">
            <v>FUNDO MONTELIMA</v>
          </cell>
          <cell r="W297">
            <v>13</v>
          </cell>
          <cell r="X297">
            <v>1</v>
          </cell>
          <cell r="Y297">
            <v>26</v>
          </cell>
        </row>
        <row r="298">
          <cell r="F298">
            <v>44959388</v>
          </cell>
          <cell r="G298" t="str">
            <v>GUTIERREZ MADRID JUAN EDUARDO</v>
          </cell>
          <cell r="H298">
            <v>44959388</v>
          </cell>
          <cell r="I298" t="str">
            <v>AGRICOLA CHIRA</v>
          </cell>
          <cell r="J298">
            <v>41001</v>
          </cell>
          <cell r="K298">
            <v>41001</v>
          </cell>
          <cell r="L298" t="str">
            <v>GERENCIA AGRICOLA</v>
          </cell>
          <cell r="M298" t="str">
            <v>FUNDO MONTELIMA</v>
          </cell>
          <cell r="N298" t="str">
            <v>OBRERO AGRICOLA</v>
          </cell>
          <cell r="O298" t="str">
            <v>TORRES SILVA RAUL JAVIER</v>
          </cell>
          <cell r="P298">
            <v>29143</v>
          </cell>
          <cell r="Q298" t="str">
            <v>CARRETERA PANAMERICANA S/N  CASERI MONTELIMA</v>
          </cell>
          <cell r="R298" t="str">
            <v>153</v>
          </cell>
          <cell r="S298" t="str">
            <v>153PZ03020</v>
          </cell>
          <cell r="T298" t="str">
            <v>M.O. Fabricaci?</v>
          </cell>
          <cell r="U298" t="str">
            <v>Masculino</v>
          </cell>
          <cell r="V298" t="str">
            <v>FUNDO MONTELIMA</v>
          </cell>
          <cell r="W298">
            <v>13</v>
          </cell>
          <cell r="X298">
            <v>1</v>
          </cell>
          <cell r="Y298">
            <v>26</v>
          </cell>
        </row>
        <row r="299">
          <cell r="F299" t="str">
            <v>03660051</v>
          </cell>
          <cell r="G299" t="str">
            <v>INFANTE VALVERDE JOSE</v>
          </cell>
          <cell r="H299">
            <v>3660051</v>
          </cell>
          <cell r="I299" t="str">
            <v>AGRICOLA CHIRA</v>
          </cell>
          <cell r="J299">
            <v>41001</v>
          </cell>
          <cell r="K299">
            <v>41001</v>
          </cell>
          <cell r="L299" t="str">
            <v>GERENCIA AGRICOLA</v>
          </cell>
          <cell r="M299" t="str">
            <v>FUNDO MONTELIMA</v>
          </cell>
          <cell r="N299" t="str">
            <v>OBRERO AGRICOLA</v>
          </cell>
          <cell r="O299" t="str">
            <v>MENDOZA MOGOLLON CARLOS DANIEL</v>
          </cell>
          <cell r="P299">
            <v>25043</v>
          </cell>
          <cell r="Q299" t="str">
            <v>CENTRO POBLADO   MONTELIMA</v>
          </cell>
          <cell r="R299" t="str">
            <v>153</v>
          </cell>
          <cell r="S299" t="str">
            <v>153PZ03020</v>
          </cell>
          <cell r="T299" t="str">
            <v>M.O. Fabricaci?</v>
          </cell>
          <cell r="U299" t="str">
            <v>Masculino</v>
          </cell>
          <cell r="V299" t="str">
            <v>FUNDO MONTELIMA</v>
          </cell>
          <cell r="W299">
            <v>13</v>
          </cell>
          <cell r="X299">
            <v>1</v>
          </cell>
          <cell r="Y299">
            <v>26</v>
          </cell>
        </row>
        <row r="300">
          <cell r="F300" t="str">
            <v>03486393</v>
          </cell>
          <cell r="G300" t="str">
            <v>DIOSES CORNEJO JOSE LUIS</v>
          </cell>
          <cell r="H300">
            <v>3486393</v>
          </cell>
          <cell r="I300" t="str">
            <v>AGRICOLA CHIRA</v>
          </cell>
          <cell r="J300">
            <v>41001</v>
          </cell>
          <cell r="K300">
            <v>41001</v>
          </cell>
          <cell r="L300" t="str">
            <v>GERENCIA AGRICOLA</v>
          </cell>
          <cell r="M300" t="str">
            <v>FUNDO MONTELIMA</v>
          </cell>
          <cell r="N300" t="str">
            <v>OBRERO AGRICOLA</v>
          </cell>
          <cell r="O300" t="str">
            <v>MENDOZA MOGOLLON CARLOS DANIEL</v>
          </cell>
          <cell r="P300">
            <v>26266</v>
          </cell>
          <cell r="Q300" t="str">
            <v>LUIS BANCHERO ROSSI S/N   VILLA MONTELIMA</v>
          </cell>
          <cell r="R300" t="str">
            <v>153</v>
          </cell>
          <cell r="S300" t="str">
            <v>153PZ03020</v>
          </cell>
          <cell r="T300" t="str">
            <v>M.O. Fabricaci?</v>
          </cell>
          <cell r="U300" t="str">
            <v>Masculino</v>
          </cell>
          <cell r="V300" t="str">
            <v>FUNDO MONTELIMA</v>
          </cell>
          <cell r="W300">
            <v>13</v>
          </cell>
          <cell r="X300">
            <v>1</v>
          </cell>
          <cell r="Y300">
            <v>26</v>
          </cell>
        </row>
        <row r="301">
          <cell r="F301" t="str">
            <v>03484061</v>
          </cell>
          <cell r="G301" t="str">
            <v>MAURICIO ORDINOLA SANTOS SAHUN</v>
          </cell>
          <cell r="H301">
            <v>3484061</v>
          </cell>
          <cell r="I301" t="str">
            <v>AGRICOLA CHIRA</v>
          </cell>
          <cell r="J301">
            <v>41001</v>
          </cell>
          <cell r="K301">
            <v>41001</v>
          </cell>
          <cell r="L301" t="str">
            <v>GERENCIA AGRICOLA</v>
          </cell>
          <cell r="M301" t="str">
            <v>FUNDO MONTELIMA</v>
          </cell>
          <cell r="N301" t="str">
            <v>OBRERO AGRICOLA</v>
          </cell>
          <cell r="O301" t="str">
            <v>MENDOZA CANTO JEN JANI</v>
          </cell>
          <cell r="P301">
            <v>21654</v>
          </cell>
          <cell r="Q301" t="str">
            <v>LIMA 558  LA LIBERTAD</v>
          </cell>
          <cell r="R301" t="str">
            <v>153</v>
          </cell>
          <cell r="S301" t="str">
            <v>153PZ03020</v>
          </cell>
          <cell r="T301" t="str">
            <v>M.O. Fabricaci?</v>
          </cell>
          <cell r="U301" t="str">
            <v>Masculino</v>
          </cell>
          <cell r="V301" t="str">
            <v>FUNDO MONTELIMA</v>
          </cell>
          <cell r="W301">
            <v>13</v>
          </cell>
          <cell r="X301">
            <v>1</v>
          </cell>
          <cell r="Y301">
            <v>26</v>
          </cell>
        </row>
        <row r="302">
          <cell r="F302">
            <v>46559933</v>
          </cell>
          <cell r="G302" t="str">
            <v>INFANTE ZAPATA JOSE MANUEL</v>
          </cell>
          <cell r="H302">
            <v>46559933</v>
          </cell>
          <cell r="I302" t="str">
            <v>AGRICOLA CHIRA</v>
          </cell>
          <cell r="J302">
            <v>41001</v>
          </cell>
          <cell r="K302">
            <v>41001</v>
          </cell>
          <cell r="L302" t="str">
            <v>GERENCIA AGRICOLA</v>
          </cell>
          <cell r="M302" t="str">
            <v>FUNDO MONTELIMA</v>
          </cell>
          <cell r="N302" t="str">
            <v>OPERARIO DE AUTOMATIZACION</v>
          </cell>
          <cell r="O302" t="str">
            <v>TORRES SILVA RAUL JAVIER</v>
          </cell>
          <cell r="P302">
            <v>33123</v>
          </cell>
          <cell r="Q302" t="str">
            <v>LUIS BANCHERO ROSSI N° 030  MONTELIMA</v>
          </cell>
          <cell r="R302" t="str">
            <v>153</v>
          </cell>
          <cell r="S302" t="str">
            <v>153PZ03020</v>
          </cell>
          <cell r="T302" t="str">
            <v>M.O. Fabricaci?</v>
          </cell>
          <cell r="U302" t="str">
            <v>Masculino</v>
          </cell>
          <cell r="V302" t="str">
            <v>FUNDO MONTELIMA</v>
          </cell>
          <cell r="W302">
            <v>13</v>
          </cell>
          <cell r="X302">
            <v>1</v>
          </cell>
          <cell r="Y302">
            <v>26</v>
          </cell>
        </row>
        <row r="303">
          <cell r="F303">
            <v>43744230</v>
          </cell>
          <cell r="G303" t="str">
            <v>CRUZ ALBINES LUIGUI JHONATAN</v>
          </cell>
          <cell r="H303">
            <v>43744230</v>
          </cell>
          <cell r="I303" t="str">
            <v>AGRICOLA CHIRA</v>
          </cell>
          <cell r="J303">
            <v>41001</v>
          </cell>
          <cell r="K303">
            <v>41001</v>
          </cell>
          <cell r="L303" t="str">
            <v>GERENCIA AGRICOLA</v>
          </cell>
          <cell r="M303" t="str">
            <v>FUNDO MONTELIMA</v>
          </cell>
          <cell r="N303" t="str">
            <v>OBRERO AGRICOLA</v>
          </cell>
          <cell r="O303" t="str">
            <v>BACILIO HERNANDEZ JESSICA ELIZABETH    Z</v>
          </cell>
          <cell r="P303">
            <v>31660</v>
          </cell>
          <cell r="Q303" t="str">
            <v>MANUELITA SAENZ S/N   EL TAMBO</v>
          </cell>
          <cell r="R303" t="str">
            <v>153</v>
          </cell>
          <cell r="S303" t="str">
            <v>153PZ03020</v>
          </cell>
          <cell r="T303" t="str">
            <v>M.O. Fabricaci?</v>
          </cell>
          <cell r="U303" t="str">
            <v>Masculino</v>
          </cell>
          <cell r="V303" t="str">
            <v>FUNDO MONTELIMA</v>
          </cell>
          <cell r="W303">
            <v>13</v>
          </cell>
          <cell r="X303">
            <v>1</v>
          </cell>
          <cell r="Y303">
            <v>26</v>
          </cell>
        </row>
        <row r="304">
          <cell r="F304">
            <v>80663179</v>
          </cell>
          <cell r="G304" t="str">
            <v>PAIVA SERNAQUE BERNABE</v>
          </cell>
          <cell r="H304">
            <v>80663179</v>
          </cell>
          <cell r="I304" t="str">
            <v>AGRICOLA CHIRA</v>
          </cell>
          <cell r="J304">
            <v>41001</v>
          </cell>
          <cell r="K304">
            <v>41001</v>
          </cell>
          <cell r="L304" t="str">
            <v>GERENCIA AGRICOLA</v>
          </cell>
          <cell r="M304" t="str">
            <v>FUNDO MONTELIMA</v>
          </cell>
          <cell r="N304" t="str">
            <v>OBRERO AGRICOLA</v>
          </cell>
          <cell r="O304" t="str">
            <v>MENDOZA CANTO JEN JANI</v>
          </cell>
          <cell r="P304">
            <v>28227</v>
          </cell>
          <cell r="Q304" t="str">
            <v>PIURA S/N|  AL COSTADO DEL COLEGIO 14768</v>
          </cell>
          <cell r="R304" t="str">
            <v>153</v>
          </cell>
          <cell r="S304" t="str">
            <v>153PZ03020</v>
          </cell>
          <cell r="T304" t="str">
            <v>M.O. Fabricaci?</v>
          </cell>
          <cell r="U304" t="str">
            <v>Masculino</v>
          </cell>
          <cell r="V304" t="str">
            <v>FUNDO MONTELIMA</v>
          </cell>
          <cell r="W304">
            <v>13</v>
          </cell>
          <cell r="X304">
            <v>1</v>
          </cell>
          <cell r="Y304">
            <v>26</v>
          </cell>
        </row>
        <row r="305">
          <cell r="F305" t="str">
            <v>03690519</v>
          </cell>
          <cell r="G305" t="str">
            <v>CASTILLO CRISANTO SANTOS ALBERTO</v>
          </cell>
          <cell r="H305">
            <v>3690519</v>
          </cell>
          <cell r="I305" t="str">
            <v>AGRICOLA CHIRA</v>
          </cell>
          <cell r="J305">
            <v>41001</v>
          </cell>
          <cell r="K305">
            <v>41001</v>
          </cell>
          <cell r="L305" t="str">
            <v>GERENCIA AGRICOLA</v>
          </cell>
          <cell r="M305" t="str">
            <v>FUNDO MONTELIMA</v>
          </cell>
          <cell r="N305" t="str">
            <v>OBRERO DE SANIDAD VEGETAL</v>
          </cell>
          <cell r="O305" t="str">
            <v>GIRON ALMESTAR ERICK FABIAN</v>
          </cell>
          <cell r="P305">
            <v>28511</v>
          </cell>
          <cell r="Q305" t="str">
            <v>SECTOR ANGELES DE ACAPULCO 121</v>
          </cell>
          <cell r="R305" t="str">
            <v>153</v>
          </cell>
          <cell r="S305" t="str">
            <v>153PZ03020</v>
          </cell>
          <cell r="T305" t="str">
            <v>M.O. Fabricaci?</v>
          </cell>
          <cell r="U305" t="str">
            <v>Masculino</v>
          </cell>
          <cell r="V305" t="str">
            <v>FUNDO MONTELIMA</v>
          </cell>
          <cell r="W305">
            <v>13</v>
          </cell>
          <cell r="X305">
            <v>1</v>
          </cell>
          <cell r="Y305">
            <v>26</v>
          </cell>
        </row>
        <row r="306">
          <cell r="F306">
            <v>41427196</v>
          </cell>
          <cell r="G306" t="str">
            <v>AREVALO JUAREZ ENRIQUE ALFONSO</v>
          </cell>
          <cell r="H306">
            <v>41427196</v>
          </cell>
          <cell r="I306" t="str">
            <v>EMPLEADO CHIRA</v>
          </cell>
          <cell r="J306">
            <v>41001</v>
          </cell>
          <cell r="K306">
            <v>41001</v>
          </cell>
          <cell r="L306" t="str">
            <v>GERENCIA DE ADMINISTRACIÓN Y FINANZAS</v>
          </cell>
          <cell r="M306" t="str">
            <v>GERENCIA DE ADMINISTRACIÓN Y FINANZAS</v>
          </cell>
          <cell r="N306" t="str">
            <v>JEFE DE CADENAS PRODUCTIVAS</v>
          </cell>
          <cell r="O306" t="str">
            <v>VIVANCO MENDOZA CARLOS ROLDAN</v>
          </cell>
          <cell r="P306">
            <v>29780</v>
          </cell>
          <cell r="Q306" t="str">
            <v>PROGRESO 13</v>
          </cell>
          <cell r="R306" t="str">
            <v>153</v>
          </cell>
          <cell r="S306" t="str">
            <v>153PZZ3024</v>
          </cell>
          <cell r="T306" t="str">
            <v>Caña de Terceros</v>
          </cell>
          <cell r="U306" t="str">
            <v>Masculino</v>
          </cell>
          <cell r="V306" t="str">
            <v>FUNDO MONTELIMA</v>
          </cell>
          <cell r="W306">
            <v>13</v>
          </cell>
          <cell r="X306">
            <v>1</v>
          </cell>
          <cell r="Y306">
            <v>26</v>
          </cell>
        </row>
        <row r="307">
          <cell r="F307" t="str">
            <v>03686684</v>
          </cell>
          <cell r="G307" t="str">
            <v>CHORRES ALBURQUEQUE ROSAS</v>
          </cell>
          <cell r="H307">
            <v>3686684</v>
          </cell>
          <cell r="I307" t="str">
            <v>AGRICOLA CHIRA</v>
          </cell>
          <cell r="J307">
            <v>41001</v>
          </cell>
          <cell r="K307">
            <v>41001</v>
          </cell>
          <cell r="L307" t="str">
            <v>GERENCIA GESTION HUMANA Y SOSTENIBILIDAD</v>
          </cell>
          <cell r="M307" t="str">
            <v>SEGURIDAD</v>
          </cell>
          <cell r="N307" t="str">
            <v>RONDA</v>
          </cell>
          <cell r="O307" t="str">
            <v>MENDOZA GARAY JAIME</v>
          </cell>
          <cell r="P307">
            <v>27270</v>
          </cell>
          <cell r="Q307" t="str">
            <v>SECTOR BELEN S/N</v>
          </cell>
          <cell r="R307" t="str">
            <v>153</v>
          </cell>
          <cell r="S307" t="str">
            <v>153AG09944</v>
          </cell>
          <cell r="T307" t="str">
            <v>Seguridad Fundo ML</v>
          </cell>
          <cell r="U307" t="str">
            <v>Masculino</v>
          </cell>
          <cell r="V307" t="str">
            <v>FUNDO MONTELIMA</v>
          </cell>
          <cell r="W307">
            <v>13</v>
          </cell>
          <cell r="X307">
            <v>1</v>
          </cell>
          <cell r="Y307">
            <v>26</v>
          </cell>
        </row>
        <row r="308">
          <cell r="F308">
            <v>41350130</v>
          </cell>
          <cell r="G308" t="str">
            <v>PERALTA NIEVES JULIO ERNESTO</v>
          </cell>
          <cell r="H308">
            <v>41350130</v>
          </cell>
          <cell r="I308" t="str">
            <v>AGRICOLA CHIRA</v>
          </cell>
          <cell r="J308">
            <v>41002</v>
          </cell>
          <cell r="K308">
            <v>41002</v>
          </cell>
          <cell r="L308" t="str">
            <v>GERENCIA AGRICOLA</v>
          </cell>
          <cell r="M308" t="str">
            <v>FUNDO MONTELIMA</v>
          </cell>
          <cell r="N308" t="str">
            <v>CONTROLADOR DE LABORES AGRICOLAS</v>
          </cell>
          <cell r="O308" t="str">
            <v>MENDOZA MOGOLLON CARLOS DANIEL</v>
          </cell>
          <cell r="P308">
            <v>27977</v>
          </cell>
          <cell r="Q308" t="str">
            <v>SECTOR TAHUANTINSUYO 150  DETRAS DE CENTRO INICIAL MIGUEL GR</v>
          </cell>
          <cell r="R308" t="str">
            <v>153</v>
          </cell>
          <cell r="S308" t="str">
            <v>153PZ03020</v>
          </cell>
          <cell r="T308" t="str">
            <v>M.O. Fabricaci?</v>
          </cell>
          <cell r="U308" t="str">
            <v>Masculino</v>
          </cell>
          <cell r="V308" t="str">
            <v>FUNDO MONTELIMA</v>
          </cell>
          <cell r="W308">
            <v>13</v>
          </cell>
          <cell r="X308">
            <v>1</v>
          </cell>
          <cell r="Y308">
            <v>25</v>
          </cell>
        </row>
        <row r="309">
          <cell r="F309">
            <v>42187433</v>
          </cell>
          <cell r="G309" t="str">
            <v>ANCAGIMA SUYON PEDRO</v>
          </cell>
          <cell r="H309">
            <v>42187433</v>
          </cell>
          <cell r="I309" t="str">
            <v>AGRICOLA CHIRA</v>
          </cell>
          <cell r="J309">
            <v>41009</v>
          </cell>
          <cell r="K309">
            <v>41009</v>
          </cell>
          <cell r="L309" t="str">
            <v>GERENCIA AGRICOLA</v>
          </cell>
          <cell r="M309" t="str">
            <v>FUNDO MONTELIMA</v>
          </cell>
          <cell r="N309" t="str">
            <v>REGADOR</v>
          </cell>
          <cell r="O309" t="str">
            <v>GIRON ALMESTAR ERICK FABIAN</v>
          </cell>
          <cell r="P309">
            <v>30162</v>
          </cell>
          <cell r="Q309" t="str">
            <v>ANEXO SAN JOSE MZ. A LT. 22</v>
          </cell>
          <cell r="R309" t="str">
            <v>153</v>
          </cell>
          <cell r="S309" t="str">
            <v>153PZ03020</v>
          </cell>
          <cell r="T309" t="str">
            <v>M.O. Fabricaci?</v>
          </cell>
          <cell r="U309" t="str">
            <v>Masculino</v>
          </cell>
          <cell r="V309" t="str">
            <v>FUNDO MONTELIMA</v>
          </cell>
          <cell r="W309">
            <v>13</v>
          </cell>
          <cell r="X309">
            <v>1</v>
          </cell>
          <cell r="Y309">
            <v>18</v>
          </cell>
        </row>
        <row r="310">
          <cell r="F310">
            <v>80563253</v>
          </cell>
          <cell r="G310" t="str">
            <v>RUIZ CAMPOS PEDRO RODRIGO</v>
          </cell>
          <cell r="H310">
            <v>80563253</v>
          </cell>
          <cell r="I310" t="str">
            <v>AGRICOLA CHIRA</v>
          </cell>
          <cell r="J310">
            <v>41009</v>
          </cell>
          <cell r="K310">
            <v>41009</v>
          </cell>
          <cell r="L310" t="str">
            <v>GERENCIA AGRICOLA</v>
          </cell>
          <cell r="M310" t="str">
            <v>FUNDO MONTELIMA</v>
          </cell>
          <cell r="N310" t="str">
            <v>OBRERO AGRICOLA</v>
          </cell>
          <cell r="O310" t="str">
            <v>BACILIO HERNANDEZ JESSICA ELIZABETH    Z</v>
          </cell>
          <cell r="P310">
            <v>26251</v>
          </cell>
          <cell r="Q310" t="str">
            <v>BOLIVAR 171</v>
          </cell>
          <cell r="R310" t="str">
            <v>153</v>
          </cell>
          <cell r="S310" t="str">
            <v>153PZ03020</v>
          </cell>
          <cell r="T310" t="str">
            <v>M.O. Fabricaci?</v>
          </cell>
          <cell r="U310" t="str">
            <v>Masculino</v>
          </cell>
          <cell r="V310" t="str">
            <v>FUNDO MONTELIMA</v>
          </cell>
          <cell r="W310">
            <v>13</v>
          </cell>
          <cell r="X310">
            <v>1</v>
          </cell>
          <cell r="Y310">
            <v>18</v>
          </cell>
        </row>
        <row r="311">
          <cell r="F311">
            <v>44947220</v>
          </cell>
          <cell r="G311" t="str">
            <v>ANCAJIMA SUYON ARMANDO</v>
          </cell>
          <cell r="H311">
            <v>44947220</v>
          </cell>
          <cell r="I311" t="str">
            <v>AGRICOLA CHIRA</v>
          </cell>
          <cell r="J311">
            <v>41009</v>
          </cell>
          <cell r="K311">
            <v>41009</v>
          </cell>
          <cell r="L311" t="str">
            <v>GERENCIA AGRICOLA</v>
          </cell>
          <cell r="M311" t="str">
            <v>FUNDO MONTELIMA</v>
          </cell>
          <cell r="N311" t="str">
            <v>OBRERO AGRICOLA</v>
          </cell>
          <cell r="O311" t="str">
            <v>BACILIO HERNANDEZ JESSICA ELIZABETH    Z</v>
          </cell>
          <cell r="P311">
            <v>32201</v>
          </cell>
          <cell r="Q311" t="str">
            <v>C.P.M. ANEXO SAN JOSE MZ.A  LT.22</v>
          </cell>
          <cell r="R311" t="str">
            <v>153</v>
          </cell>
          <cell r="U311" t="str">
            <v>Masculino</v>
          </cell>
          <cell r="V311" t="str">
            <v>FUNDO MONTELIMA</v>
          </cell>
          <cell r="W311">
            <v>13</v>
          </cell>
          <cell r="X311">
            <v>1</v>
          </cell>
          <cell r="Y311">
            <v>18</v>
          </cell>
        </row>
        <row r="312">
          <cell r="F312">
            <v>47973075</v>
          </cell>
          <cell r="G312" t="str">
            <v>VARGAS RAMOS GUILLERMO ALEXANDER</v>
          </cell>
          <cell r="H312">
            <v>47973075</v>
          </cell>
          <cell r="I312" t="str">
            <v>AGRICOLA CHIRA</v>
          </cell>
          <cell r="J312">
            <v>41009</v>
          </cell>
          <cell r="K312">
            <v>41009</v>
          </cell>
          <cell r="L312" t="str">
            <v>GERENCIA AGRICOLA</v>
          </cell>
          <cell r="M312" t="str">
            <v>FUNDO MONTELIMA</v>
          </cell>
          <cell r="N312" t="str">
            <v>CAPATAZ</v>
          </cell>
          <cell r="O312" t="str">
            <v>MENDOZA CANTO JEN JANI</v>
          </cell>
          <cell r="P312">
            <v>34269</v>
          </cell>
          <cell r="Q312" t="str">
            <v>CASERIO MALLARES</v>
          </cell>
          <cell r="R312" t="str">
            <v>153</v>
          </cell>
          <cell r="S312" t="str">
            <v>153PZ03020</v>
          </cell>
          <cell r="T312" t="str">
            <v>M.O. Fabricaci?</v>
          </cell>
          <cell r="U312" t="str">
            <v>Masculino</v>
          </cell>
          <cell r="V312" t="str">
            <v>FUNDO MONTELIMA</v>
          </cell>
          <cell r="W312">
            <v>13</v>
          </cell>
          <cell r="X312">
            <v>1</v>
          </cell>
          <cell r="Y312">
            <v>18</v>
          </cell>
        </row>
        <row r="313">
          <cell r="F313" t="str">
            <v>03640116</v>
          </cell>
          <cell r="G313" t="str">
            <v>MENDOZA VALLADARES SANTOS</v>
          </cell>
          <cell r="H313">
            <v>3640116</v>
          </cell>
          <cell r="I313" t="str">
            <v>AGRICOLA CHIRA</v>
          </cell>
          <cell r="J313">
            <v>41011</v>
          </cell>
          <cell r="K313">
            <v>41011</v>
          </cell>
          <cell r="L313" t="str">
            <v>GERENCIA AGRICOLA</v>
          </cell>
          <cell r="M313" t="str">
            <v>FUNDO MONTELIMA</v>
          </cell>
          <cell r="N313" t="str">
            <v>OBRERO AGRICOLA</v>
          </cell>
          <cell r="O313" t="str">
            <v>MENDOZA CANTO JEN JANI</v>
          </cell>
          <cell r="P313">
            <v>20311</v>
          </cell>
          <cell r="Q313" t="str">
            <v>CALLE PIURA 027 CPM MONTELIMA</v>
          </cell>
          <cell r="R313" t="str">
            <v>153</v>
          </cell>
          <cell r="S313" t="str">
            <v>153PZ03020</v>
          </cell>
          <cell r="T313" t="str">
            <v>M.O. Fabricaci?</v>
          </cell>
          <cell r="U313" t="str">
            <v>Masculino</v>
          </cell>
          <cell r="V313" t="str">
            <v>FUNDO MONTELIMA</v>
          </cell>
          <cell r="W313">
            <v>13</v>
          </cell>
          <cell r="X313">
            <v>1</v>
          </cell>
          <cell r="Y313">
            <v>16</v>
          </cell>
        </row>
        <row r="314">
          <cell r="F314" t="str">
            <v>03655341</v>
          </cell>
          <cell r="G314" t="str">
            <v>YOVERA CHIROQUE PABLO</v>
          </cell>
          <cell r="H314">
            <v>3655341</v>
          </cell>
          <cell r="I314" t="str">
            <v>AGRICOLA CHIRA</v>
          </cell>
          <cell r="J314">
            <v>41011</v>
          </cell>
          <cell r="K314">
            <v>41011</v>
          </cell>
          <cell r="L314" t="str">
            <v>GERENCIA AGRICOLA</v>
          </cell>
          <cell r="M314" t="str">
            <v>FUNDO MONTELIMA</v>
          </cell>
          <cell r="N314" t="str">
            <v>OBRERO AGRICOLA</v>
          </cell>
          <cell r="O314" t="str">
            <v>TORRES SILVA RAUL JAVIER</v>
          </cell>
          <cell r="P314">
            <v>25753</v>
          </cell>
          <cell r="Q314" t="str">
            <v>SAN MIGUEL</v>
          </cell>
          <cell r="R314" t="str">
            <v>153</v>
          </cell>
          <cell r="S314" t="str">
            <v>153PZ03020</v>
          </cell>
          <cell r="T314" t="str">
            <v>M.O. Fabricaci?</v>
          </cell>
          <cell r="U314" t="str">
            <v>Masculino</v>
          </cell>
          <cell r="V314" t="str">
            <v>FUNDO MONTELIMA</v>
          </cell>
          <cell r="W314">
            <v>13</v>
          </cell>
          <cell r="X314">
            <v>1</v>
          </cell>
          <cell r="Y314">
            <v>16</v>
          </cell>
        </row>
        <row r="315">
          <cell r="F315" t="str">
            <v>03644992</v>
          </cell>
          <cell r="G315" t="str">
            <v>CORONADO SOCOLA LUIS MIGUEL</v>
          </cell>
          <cell r="H315">
            <v>3644992</v>
          </cell>
          <cell r="I315" t="str">
            <v>AGRICOLA CHIRA</v>
          </cell>
          <cell r="J315">
            <v>41011</v>
          </cell>
          <cell r="K315">
            <v>41011</v>
          </cell>
          <cell r="L315" t="str">
            <v>GERENCIA AGRICOLA</v>
          </cell>
          <cell r="M315" t="str">
            <v>FUNDO MONTELIMA</v>
          </cell>
          <cell r="N315" t="str">
            <v>OBRERO AGRICOLA</v>
          </cell>
          <cell r="O315" t="str">
            <v>MENDOZA MOGOLLON CARLOS DANIEL</v>
          </cell>
          <cell r="P315">
            <v>24182</v>
          </cell>
          <cell r="Q315" t="str">
            <v>LOS MEDANOS S/N  IGNACIO ESCUDERO</v>
          </cell>
          <cell r="R315" t="str">
            <v>153</v>
          </cell>
          <cell r="S315" t="str">
            <v>153PZ03020</v>
          </cell>
          <cell r="T315" t="str">
            <v>M.O. Fabricaci?</v>
          </cell>
          <cell r="U315" t="str">
            <v>Masculino</v>
          </cell>
          <cell r="V315" t="str">
            <v>FUNDO MONTELIMA</v>
          </cell>
          <cell r="W315">
            <v>13</v>
          </cell>
          <cell r="X315">
            <v>1</v>
          </cell>
          <cell r="Y315">
            <v>16</v>
          </cell>
        </row>
        <row r="316">
          <cell r="F316" t="str">
            <v>02779247</v>
          </cell>
          <cell r="G316" t="str">
            <v>CASTILLO JUAREZ SANTOS</v>
          </cell>
          <cell r="H316">
            <v>2779247</v>
          </cell>
          <cell r="I316" t="str">
            <v>AGRICOLA CHIRA</v>
          </cell>
          <cell r="J316">
            <v>41011</v>
          </cell>
          <cell r="K316">
            <v>41011</v>
          </cell>
          <cell r="L316" t="str">
            <v>GERENCIA AGRICOLA</v>
          </cell>
          <cell r="M316" t="str">
            <v>FUNDO MONTELIMA</v>
          </cell>
          <cell r="N316" t="str">
            <v>OBRERO AGRICOLA</v>
          </cell>
          <cell r="O316" t="str">
            <v>GIRON ALMESTAR ERICK FABIAN</v>
          </cell>
          <cell r="P316">
            <v>24030</v>
          </cell>
          <cell r="Q316" t="str">
            <v>GRAU 205 A PARTE POSTERIOR IE 14879</v>
          </cell>
          <cell r="R316" t="str">
            <v>153</v>
          </cell>
          <cell r="S316" t="str">
            <v>153PZ03020</v>
          </cell>
          <cell r="T316" t="str">
            <v>M.O. Fabricaci?</v>
          </cell>
          <cell r="U316" t="str">
            <v>Masculino</v>
          </cell>
          <cell r="V316" t="str">
            <v>FUNDO MONTELIMA</v>
          </cell>
          <cell r="W316">
            <v>13</v>
          </cell>
          <cell r="X316">
            <v>1</v>
          </cell>
          <cell r="Y316">
            <v>16</v>
          </cell>
        </row>
        <row r="317">
          <cell r="F317">
            <v>44177286</v>
          </cell>
          <cell r="G317" t="str">
            <v>MOGOLLON CRUZ FILIBERTO</v>
          </cell>
          <cell r="H317">
            <v>44177286</v>
          </cell>
          <cell r="I317" t="str">
            <v>OBREROS CHIRA</v>
          </cell>
          <cell r="J317">
            <v>41014</v>
          </cell>
          <cell r="K317">
            <v>41014</v>
          </cell>
          <cell r="L317" t="str">
            <v>GERENCIA DE OPERACIONES</v>
          </cell>
          <cell r="M317" t="str">
            <v>TRANSPORTE</v>
          </cell>
          <cell r="N317" t="str">
            <v>CONTROLADOR DE TRANSPORTE</v>
          </cell>
          <cell r="O317" t="str">
            <v>LOPEZ SANCHEZ VICTOR STALIN</v>
          </cell>
          <cell r="P317">
            <v>31857</v>
          </cell>
          <cell r="Q317" t="str">
            <v>INDEPENDENCIA S/N</v>
          </cell>
          <cell r="R317" t="str">
            <v>153</v>
          </cell>
          <cell r="U317" t="str">
            <v>Masculino</v>
          </cell>
          <cell r="V317" t="str">
            <v>FUNDO MONTELIMA</v>
          </cell>
          <cell r="W317">
            <v>13</v>
          </cell>
          <cell r="X317">
            <v>1</v>
          </cell>
          <cell r="Y317">
            <v>13</v>
          </cell>
        </row>
        <row r="318">
          <cell r="F318" t="str">
            <v>03502909</v>
          </cell>
          <cell r="G318" t="str">
            <v>AVILA MEDINA ADELMIR</v>
          </cell>
          <cell r="H318">
            <v>3502909</v>
          </cell>
          <cell r="I318" t="str">
            <v>OBREROS CHIRA</v>
          </cell>
          <cell r="J318">
            <v>41014</v>
          </cell>
          <cell r="K318">
            <v>41014</v>
          </cell>
          <cell r="L318" t="str">
            <v>GERENCIA DE OPERACIONES</v>
          </cell>
          <cell r="M318" t="str">
            <v>TRANSPORTE</v>
          </cell>
          <cell r="N318" t="str">
            <v>OPERADOR DE MAQUINARIA PESADA</v>
          </cell>
          <cell r="O318" t="str">
            <v>LOPEZ SANCHEZ VICTOR STALIN</v>
          </cell>
          <cell r="P318">
            <v>28074</v>
          </cell>
          <cell r="Q318" t="str">
            <v>SUCRE 394</v>
          </cell>
          <cell r="R318" t="str">
            <v>153</v>
          </cell>
          <cell r="U318" t="str">
            <v>Masculino</v>
          </cell>
          <cell r="V318" t="str">
            <v>FUNDO MONTELIMA</v>
          </cell>
          <cell r="W318">
            <v>13</v>
          </cell>
          <cell r="X318">
            <v>1</v>
          </cell>
          <cell r="Y318">
            <v>13</v>
          </cell>
        </row>
        <row r="319">
          <cell r="F319" t="str">
            <v>03501813</v>
          </cell>
          <cell r="G319" t="str">
            <v>PERALTA DIOSES HENRY</v>
          </cell>
          <cell r="H319">
            <v>3501813</v>
          </cell>
          <cell r="I319" t="str">
            <v>AGRICOLA CHIRA</v>
          </cell>
          <cell r="J319">
            <v>41051</v>
          </cell>
          <cell r="K319">
            <v>41051</v>
          </cell>
          <cell r="L319" t="str">
            <v>GERENCIA AGRICOLA</v>
          </cell>
          <cell r="M319" t="str">
            <v>FUNDO LOBO</v>
          </cell>
          <cell r="N319" t="str">
            <v>OBRERO AGRICOLA</v>
          </cell>
          <cell r="O319" t="str">
            <v>URBINA PANTA JESUS SPHIBERS</v>
          </cell>
          <cell r="P319">
            <v>25812</v>
          </cell>
          <cell r="Q319" t="str">
            <v>CASERIO MIRAFLORES S/N</v>
          </cell>
          <cell r="R319" t="str">
            <v>153</v>
          </cell>
          <cell r="S319" t="str">
            <v>153PZ03020</v>
          </cell>
          <cell r="T319" t="str">
            <v>M.O. Fabricaci?</v>
          </cell>
          <cell r="U319" t="str">
            <v>Masculino</v>
          </cell>
          <cell r="V319" t="str">
            <v>FUNDO LOBO</v>
          </cell>
          <cell r="W319">
            <v>13</v>
          </cell>
          <cell r="X319">
            <v>0</v>
          </cell>
          <cell r="Y319">
            <v>6</v>
          </cell>
        </row>
        <row r="320">
          <cell r="F320">
            <v>40850849</v>
          </cell>
          <cell r="G320" t="str">
            <v>GARCIA DE DIOS GERBER AUGUSTO</v>
          </cell>
          <cell r="H320">
            <v>40850849</v>
          </cell>
          <cell r="I320" t="str">
            <v>AGRICOLA CHIRA</v>
          </cell>
          <cell r="J320">
            <v>41051</v>
          </cell>
          <cell r="K320">
            <v>41051</v>
          </cell>
          <cell r="L320" t="str">
            <v>GERENCIA AGRICOLA</v>
          </cell>
          <cell r="M320" t="str">
            <v>FUNDO LOBO</v>
          </cell>
          <cell r="N320" t="str">
            <v>OBRERO AGRICOLA</v>
          </cell>
          <cell r="O320" t="str">
            <v>URBINA PANTA JESUS SPHIBERS</v>
          </cell>
          <cell r="P320">
            <v>29439</v>
          </cell>
          <cell r="Q320" t="str">
            <v>SECTOR CONCHAL S/N  VILLA VIVIATE</v>
          </cell>
          <cell r="R320" t="str">
            <v>153</v>
          </cell>
          <cell r="S320" t="str">
            <v>153PZ03020</v>
          </cell>
          <cell r="T320" t="str">
            <v>M.O. Fabricaci?</v>
          </cell>
          <cell r="U320" t="str">
            <v>Masculino</v>
          </cell>
          <cell r="V320" t="str">
            <v>FUNDO LOBO</v>
          </cell>
          <cell r="W320">
            <v>13</v>
          </cell>
          <cell r="X320">
            <v>0</v>
          </cell>
          <cell r="Y320">
            <v>6</v>
          </cell>
        </row>
        <row r="321">
          <cell r="F321" t="str">
            <v>03499959</v>
          </cell>
          <cell r="G321" t="str">
            <v>CASTRO MIÑAN ISMAEL</v>
          </cell>
          <cell r="H321">
            <v>3499959</v>
          </cell>
          <cell r="I321" t="str">
            <v>AGRICOLA CHIRA</v>
          </cell>
          <cell r="J321">
            <v>41051</v>
          </cell>
          <cell r="K321">
            <v>41051</v>
          </cell>
          <cell r="L321" t="str">
            <v>GERENCIA AGRICOLA</v>
          </cell>
          <cell r="M321" t="str">
            <v>FUNDO LOBO</v>
          </cell>
          <cell r="N321" t="str">
            <v>OBRERO AGRICOLA</v>
          </cell>
          <cell r="O321" t="str">
            <v>MANAYAY BARRIOS CARLOS ANDRES</v>
          </cell>
          <cell r="P321">
            <v>27606</v>
          </cell>
          <cell r="Q321" t="str">
            <v>CASERIO NOMARA S/N</v>
          </cell>
          <cell r="R321" t="str">
            <v>153</v>
          </cell>
          <cell r="S321" t="str">
            <v>153PZ03020</v>
          </cell>
          <cell r="T321" t="str">
            <v>M.O. Fabricaci?</v>
          </cell>
          <cell r="U321" t="str">
            <v>Masculino</v>
          </cell>
          <cell r="V321" t="str">
            <v>FUNDO LOBO</v>
          </cell>
          <cell r="W321">
            <v>13</v>
          </cell>
          <cell r="X321">
            <v>0</v>
          </cell>
          <cell r="Y321">
            <v>6</v>
          </cell>
        </row>
        <row r="322">
          <cell r="F322" t="str">
            <v>03495049</v>
          </cell>
          <cell r="G322" t="str">
            <v>SOTO VILLASECA CARLOS</v>
          </cell>
          <cell r="H322">
            <v>3495049</v>
          </cell>
          <cell r="I322" t="str">
            <v>AGRICOLA CHIRA</v>
          </cell>
          <cell r="J322">
            <v>41051</v>
          </cell>
          <cell r="K322">
            <v>41051</v>
          </cell>
          <cell r="L322" t="str">
            <v>GERENCIA AGRICOLA</v>
          </cell>
          <cell r="M322" t="str">
            <v>FUNDO LOBO</v>
          </cell>
          <cell r="N322" t="str">
            <v>OBRERO AGRICOLA</v>
          </cell>
          <cell r="O322" t="str">
            <v>MANAYAY BARRIOS CARLOS ANDRES</v>
          </cell>
          <cell r="P322">
            <v>26818</v>
          </cell>
          <cell r="Q322" t="str">
            <v>CASERIO NOMARA</v>
          </cell>
          <cell r="R322" t="str">
            <v>153</v>
          </cell>
          <cell r="S322" t="str">
            <v>153PZ03020</v>
          </cell>
          <cell r="T322" t="str">
            <v>M.O. Fabricaci?</v>
          </cell>
          <cell r="U322" t="str">
            <v>Masculino</v>
          </cell>
          <cell r="V322" t="str">
            <v>FUNDO LOBO</v>
          </cell>
          <cell r="W322">
            <v>13</v>
          </cell>
          <cell r="X322">
            <v>0</v>
          </cell>
          <cell r="Y322">
            <v>6</v>
          </cell>
        </row>
        <row r="323">
          <cell r="F323" t="str">
            <v>03503430</v>
          </cell>
          <cell r="G323" t="str">
            <v>ACARO TALLEDO MANUEL ORLANDO</v>
          </cell>
          <cell r="H323">
            <v>3503430</v>
          </cell>
          <cell r="I323" t="str">
            <v>AGRICOLA CHIRA</v>
          </cell>
          <cell r="J323">
            <v>41057</v>
          </cell>
          <cell r="K323">
            <v>41057</v>
          </cell>
          <cell r="L323" t="str">
            <v>GERENCIA AGRICOLA</v>
          </cell>
          <cell r="M323" t="str">
            <v>FUNDO LA HUACA</v>
          </cell>
          <cell r="N323" t="str">
            <v>OBRERO AGRICOLA</v>
          </cell>
          <cell r="O323" t="str">
            <v>URBINA PANTA JESUS SPHIBERS</v>
          </cell>
          <cell r="P323">
            <v>28060</v>
          </cell>
          <cell r="Q323" t="str">
            <v>MATIAS TALLEDO  VIVIATE S/N</v>
          </cell>
          <cell r="R323" t="str">
            <v>153</v>
          </cell>
          <cell r="S323" t="str">
            <v>153PZ03020</v>
          </cell>
          <cell r="T323" t="str">
            <v>M.O. Fabricaci?</v>
          </cell>
          <cell r="U323" t="str">
            <v>Masculino</v>
          </cell>
          <cell r="V323" t="str">
            <v>FUNDO LA HUACA</v>
          </cell>
          <cell r="W323">
            <v>13</v>
          </cell>
          <cell r="X323">
            <v>0</v>
          </cell>
          <cell r="Y323">
            <v>0</v>
          </cell>
        </row>
        <row r="324">
          <cell r="F324" t="str">
            <v>03476859</v>
          </cell>
          <cell r="G324" t="str">
            <v>HERRERA ÑAUPARY LEOPOLDO ADOLFO</v>
          </cell>
          <cell r="H324">
            <v>3476859</v>
          </cell>
          <cell r="I324" t="str">
            <v>AGRICOLA CHIRA</v>
          </cell>
          <cell r="J324">
            <v>41057</v>
          </cell>
          <cell r="K324">
            <v>41057</v>
          </cell>
          <cell r="L324" t="str">
            <v>GERENCIA AGRICOLA</v>
          </cell>
          <cell r="M324" t="str">
            <v>FUNDO LOBO</v>
          </cell>
          <cell r="N324" t="str">
            <v>OBRERO AGRICOLA</v>
          </cell>
          <cell r="O324" t="str">
            <v>URBINA PANTA JESUS SPHIBERS</v>
          </cell>
          <cell r="P324">
            <v>22236</v>
          </cell>
          <cell r="Q324" t="str">
            <v>LA CRUZ 692</v>
          </cell>
          <cell r="R324" t="str">
            <v>153</v>
          </cell>
          <cell r="S324" t="str">
            <v>153PZ03020</v>
          </cell>
          <cell r="T324" t="str">
            <v>M.O. Fabricaci?</v>
          </cell>
          <cell r="U324" t="str">
            <v>Masculino</v>
          </cell>
          <cell r="V324" t="str">
            <v>FUNDO LOBO</v>
          </cell>
          <cell r="W324">
            <v>13</v>
          </cell>
          <cell r="X324">
            <v>0</v>
          </cell>
          <cell r="Y324">
            <v>0</v>
          </cell>
        </row>
        <row r="325">
          <cell r="F325">
            <v>40371625</v>
          </cell>
          <cell r="G325" t="str">
            <v>MAURICIO MACALUPU FLORENTINO GALO</v>
          </cell>
          <cell r="H325">
            <v>40371625</v>
          </cell>
          <cell r="I325" t="str">
            <v>AGRICOLA CHIRA</v>
          </cell>
          <cell r="J325">
            <v>41057</v>
          </cell>
          <cell r="K325">
            <v>41057</v>
          </cell>
          <cell r="L325" t="str">
            <v>GERENCIA AGRICOLA</v>
          </cell>
          <cell r="M325" t="str">
            <v>FUNDO LOBO</v>
          </cell>
          <cell r="N325" t="str">
            <v>CONTROLADOR DE LABORES AGRICOLAS</v>
          </cell>
          <cell r="O325" t="str">
            <v>URBINA PANTA JESUS SPHIBERS</v>
          </cell>
          <cell r="P325">
            <v>28742</v>
          </cell>
          <cell r="Q325" t="str">
            <v>GRAU 326</v>
          </cell>
          <cell r="R325" t="str">
            <v>153</v>
          </cell>
          <cell r="S325" t="str">
            <v>153PZ03020</v>
          </cell>
          <cell r="T325" t="str">
            <v>M.O. Fabricaci?</v>
          </cell>
          <cell r="U325" t="str">
            <v>Masculino</v>
          </cell>
          <cell r="V325" t="str">
            <v>FUNDO LOBO</v>
          </cell>
          <cell r="W325">
            <v>13</v>
          </cell>
          <cell r="X325">
            <v>0</v>
          </cell>
          <cell r="Y325">
            <v>0</v>
          </cell>
        </row>
        <row r="326">
          <cell r="F326" t="str">
            <v>03475693</v>
          </cell>
          <cell r="G326" t="str">
            <v>PEÑA BENITES HERNAN JOSELITO</v>
          </cell>
          <cell r="H326">
            <v>3475693</v>
          </cell>
          <cell r="I326" t="str">
            <v>AGRICOLA CHIRA</v>
          </cell>
          <cell r="J326">
            <v>41057</v>
          </cell>
          <cell r="K326">
            <v>41057</v>
          </cell>
          <cell r="L326" t="str">
            <v>GERENCIA AGRICOLA</v>
          </cell>
          <cell r="M326" t="str">
            <v>FUNDO LOBO</v>
          </cell>
          <cell r="N326" t="str">
            <v>OBRERO AGRICOLA</v>
          </cell>
          <cell r="O326" t="str">
            <v>TORRES SILVA RAUL JAVIER</v>
          </cell>
          <cell r="P326">
            <v>23400</v>
          </cell>
          <cell r="Q326" t="str">
            <v>CASERIO NOMARA</v>
          </cell>
          <cell r="R326" t="str">
            <v>153</v>
          </cell>
          <cell r="S326" t="str">
            <v>153PZ03020</v>
          </cell>
          <cell r="T326" t="str">
            <v>M.O. Fabricaci?</v>
          </cell>
          <cell r="U326" t="str">
            <v>Masculino</v>
          </cell>
          <cell r="V326" t="str">
            <v>FUNDO LOBO</v>
          </cell>
          <cell r="W326">
            <v>13</v>
          </cell>
          <cell r="X326">
            <v>0</v>
          </cell>
          <cell r="Y326">
            <v>0</v>
          </cell>
        </row>
        <row r="327">
          <cell r="F327">
            <v>41617909</v>
          </cell>
          <cell r="G327" t="str">
            <v>ZAPATA NAVARRO LUIS FRANCISCO</v>
          </cell>
          <cell r="H327">
            <v>41617909</v>
          </cell>
          <cell r="I327" t="str">
            <v>AGRICOLA CHIRA</v>
          </cell>
          <cell r="J327">
            <v>41057</v>
          </cell>
          <cell r="K327">
            <v>41057</v>
          </cell>
          <cell r="L327" t="str">
            <v>GERENCIA AGRICOLA</v>
          </cell>
          <cell r="M327" t="str">
            <v>FUNDO LOBO</v>
          </cell>
          <cell r="N327" t="str">
            <v>OBRERO AGRICOLA</v>
          </cell>
          <cell r="O327" t="str">
            <v>URBINA PANTA JESUS SPHIBERS</v>
          </cell>
          <cell r="P327">
            <v>30023</v>
          </cell>
          <cell r="Q327" t="str">
            <v>CASERIO MIRAFLORES S/N</v>
          </cell>
          <cell r="R327" t="str">
            <v>153</v>
          </cell>
          <cell r="S327" t="str">
            <v>153PZ03020</v>
          </cell>
          <cell r="T327" t="str">
            <v>M.O. Fabricaci?</v>
          </cell>
          <cell r="U327" t="str">
            <v>Masculino</v>
          </cell>
          <cell r="V327" t="str">
            <v>FUNDO LOBO</v>
          </cell>
          <cell r="W327">
            <v>13</v>
          </cell>
          <cell r="X327">
            <v>0</v>
          </cell>
          <cell r="Y327">
            <v>0</v>
          </cell>
        </row>
        <row r="328">
          <cell r="F328">
            <v>25862408</v>
          </cell>
          <cell r="G328" t="str">
            <v>OTERO CHIROQUE CLEMENTE</v>
          </cell>
          <cell r="H328">
            <v>25862408</v>
          </cell>
          <cell r="I328" t="str">
            <v>AGRICOLA CHIRA</v>
          </cell>
          <cell r="J328">
            <v>41057</v>
          </cell>
          <cell r="K328">
            <v>41057</v>
          </cell>
          <cell r="L328" t="str">
            <v>GERENCIA AGRICOLA</v>
          </cell>
          <cell r="M328" t="str">
            <v>FUNDO LOBO</v>
          </cell>
          <cell r="N328" t="str">
            <v>CONDUCTOR DE UNIDADES MOVILES</v>
          </cell>
          <cell r="O328" t="str">
            <v>URBINA PANTA JESUS SPHIBERS</v>
          </cell>
          <cell r="P328">
            <v>26191</v>
          </cell>
          <cell r="Q328" t="str">
            <v>CASERIO MIRAFLORES B-12</v>
          </cell>
          <cell r="R328" t="str">
            <v>153</v>
          </cell>
          <cell r="S328" t="str">
            <v>153PZ03020</v>
          </cell>
          <cell r="T328" t="str">
            <v>M.O. Fabricaci?</v>
          </cell>
          <cell r="U328" t="str">
            <v>Masculino</v>
          </cell>
          <cell r="V328" t="str">
            <v>FUNDO LOBO</v>
          </cell>
          <cell r="W328">
            <v>13</v>
          </cell>
          <cell r="X328">
            <v>0</v>
          </cell>
          <cell r="Y328">
            <v>0</v>
          </cell>
        </row>
        <row r="329">
          <cell r="F329">
            <v>42360704</v>
          </cell>
          <cell r="G329" t="str">
            <v>SILVA CALDERON EDGAR JULIAN</v>
          </cell>
          <cell r="H329">
            <v>42360704</v>
          </cell>
          <cell r="I329" t="str">
            <v>AGRICOLA CHIRA</v>
          </cell>
          <cell r="J329">
            <v>41057</v>
          </cell>
          <cell r="K329">
            <v>41057</v>
          </cell>
          <cell r="L329" t="str">
            <v>GERENCIA AGRICOLA</v>
          </cell>
          <cell r="M329" t="str">
            <v>FUNDO LOBO</v>
          </cell>
          <cell r="N329" t="str">
            <v>OBRERO AGRICOLA</v>
          </cell>
          <cell r="O329" t="str">
            <v>SACRAMENTO LORENZO RONALD CHRISTIAN CES</v>
          </cell>
          <cell r="P329">
            <v>30807</v>
          </cell>
          <cell r="Q329" t="str">
            <v>SECTOR CONCHAL B-215</v>
          </cell>
          <cell r="R329" t="str">
            <v>153</v>
          </cell>
          <cell r="S329" t="str">
            <v>153PZ03020</v>
          </cell>
          <cell r="T329" t="str">
            <v>M.O. Fabricaci?</v>
          </cell>
          <cell r="U329" t="str">
            <v>Masculino</v>
          </cell>
          <cell r="V329" t="str">
            <v>FUNDO LOBO</v>
          </cell>
          <cell r="W329">
            <v>13</v>
          </cell>
          <cell r="X329">
            <v>0</v>
          </cell>
          <cell r="Y329">
            <v>0</v>
          </cell>
        </row>
        <row r="330">
          <cell r="F330" t="str">
            <v>03475558</v>
          </cell>
          <cell r="G330" t="str">
            <v>VIERA HERRERA SANTOS ANTERO</v>
          </cell>
          <cell r="H330">
            <v>3475558</v>
          </cell>
          <cell r="I330" t="str">
            <v>AGRICOLA CHIRA</v>
          </cell>
          <cell r="J330">
            <v>41057</v>
          </cell>
          <cell r="K330">
            <v>41057</v>
          </cell>
          <cell r="L330" t="str">
            <v>GERENCIA AGRICOLA</v>
          </cell>
          <cell r="M330" t="str">
            <v>FUNDO LOBO</v>
          </cell>
          <cell r="N330" t="str">
            <v>OBRERO AGRICOLA</v>
          </cell>
          <cell r="O330" t="str">
            <v>URBINA PANTA JESUS SPHIBERS</v>
          </cell>
          <cell r="P330">
            <v>22286</v>
          </cell>
          <cell r="Q330" t="str">
            <v>MIRAFLORES</v>
          </cell>
          <cell r="R330" t="str">
            <v>153</v>
          </cell>
          <cell r="S330" t="str">
            <v>153PZ03020</v>
          </cell>
          <cell r="T330" t="str">
            <v>M.O. Fabricaci?</v>
          </cell>
          <cell r="U330" t="str">
            <v>Masculino</v>
          </cell>
          <cell r="V330" t="str">
            <v>FUNDO LOBO</v>
          </cell>
          <cell r="W330">
            <v>13</v>
          </cell>
          <cell r="X330">
            <v>0</v>
          </cell>
          <cell r="Y330">
            <v>0</v>
          </cell>
        </row>
        <row r="331">
          <cell r="F331">
            <v>48268914</v>
          </cell>
          <cell r="G331" t="str">
            <v>CRISANTO LOPEZ KEVIN ALONZO</v>
          </cell>
          <cell r="H331">
            <v>48268914</v>
          </cell>
          <cell r="I331" t="str">
            <v>AGRICOLA CHIRA</v>
          </cell>
          <cell r="J331">
            <v>41061</v>
          </cell>
          <cell r="K331">
            <v>41061</v>
          </cell>
          <cell r="L331" t="str">
            <v>GERENCIA AGRICOLA</v>
          </cell>
          <cell r="M331" t="str">
            <v>FUNDO SAN VICENTE</v>
          </cell>
          <cell r="N331" t="str">
            <v>OBRERO DE SANIDAD VEGETAL</v>
          </cell>
          <cell r="O331" t="str">
            <v>CHAVEZ SAAVEDRA WILMER</v>
          </cell>
          <cell r="P331">
            <v>34172</v>
          </cell>
          <cell r="Q331" t="str">
            <v>SANTA MARTHA 509</v>
          </cell>
          <cell r="R331" t="str">
            <v>153</v>
          </cell>
          <cell r="S331" t="str">
            <v>153PZ03020</v>
          </cell>
          <cell r="T331" t="str">
            <v>M.O. Fabricaci?</v>
          </cell>
          <cell r="U331" t="str">
            <v>Masculino</v>
          </cell>
          <cell r="V331" t="str">
            <v>FUNDO SAN VICENTE</v>
          </cell>
          <cell r="W331">
            <v>12</v>
          </cell>
          <cell r="X331">
            <v>11</v>
          </cell>
          <cell r="Y331">
            <v>27</v>
          </cell>
        </row>
        <row r="332">
          <cell r="F332" t="str">
            <v>03477737</v>
          </cell>
          <cell r="G332" t="str">
            <v>ROJAS ORDINOLA CARLOS</v>
          </cell>
          <cell r="H332">
            <v>3477737</v>
          </cell>
          <cell r="I332" t="str">
            <v>AGRICOLA CHIRA</v>
          </cell>
          <cell r="J332">
            <v>41064</v>
          </cell>
          <cell r="K332">
            <v>41064</v>
          </cell>
          <cell r="L332" t="str">
            <v>GERENCIA AGRICOLA</v>
          </cell>
          <cell r="M332" t="str">
            <v>FUNDO LA HUACA</v>
          </cell>
          <cell r="N332" t="str">
            <v>OBRERO AGRICOLA</v>
          </cell>
          <cell r="O332" t="str">
            <v>URBINA PANTA JESUS SPHIBERS</v>
          </cell>
          <cell r="P332">
            <v>23291</v>
          </cell>
          <cell r="Q332" t="str">
            <v>DORA YARLEQUE S/N  SECTOR MONTEVERDE VILLA VIVIATE</v>
          </cell>
          <cell r="R332" t="str">
            <v>153</v>
          </cell>
          <cell r="S332" t="str">
            <v>153PZ03020</v>
          </cell>
          <cell r="T332" t="str">
            <v>M.O. Fabricaci?</v>
          </cell>
          <cell r="U332" t="str">
            <v>Masculino</v>
          </cell>
          <cell r="V332" t="str">
            <v>FUNDO LA HUACA</v>
          </cell>
          <cell r="W332">
            <v>12</v>
          </cell>
          <cell r="X332">
            <v>11</v>
          </cell>
          <cell r="Y332">
            <v>24</v>
          </cell>
        </row>
        <row r="333">
          <cell r="F333" t="str">
            <v>03499904</v>
          </cell>
          <cell r="G333" t="str">
            <v>CASTILLO RONDOY CARLOS GINO</v>
          </cell>
          <cell r="H333">
            <v>3499904</v>
          </cell>
          <cell r="I333" t="str">
            <v>AGRICOLA CHIRA</v>
          </cell>
          <cell r="J333">
            <v>41064</v>
          </cell>
          <cell r="K333">
            <v>41064</v>
          </cell>
          <cell r="L333" t="str">
            <v>GERENCIA AGRICOLA</v>
          </cell>
          <cell r="M333" t="str">
            <v>FUNDO LA HUACA</v>
          </cell>
          <cell r="N333" t="str">
            <v>CONTROLADOR DE LABORES AGRICOLAS</v>
          </cell>
          <cell r="O333" t="str">
            <v>URBINA PANTA JESUS SPHIBERS</v>
          </cell>
          <cell r="P333">
            <v>27739</v>
          </cell>
          <cell r="Q333" t="str">
            <v>SECTOR LA CHIRA S/N</v>
          </cell>
          <cell r="R333" t="str">
            <v>153</v>
          </cell>
          <cell r="S333" t="str">
            <v>153PZ03020</v>
          </cell>
          <cell r="T333" t="str">
            <v>M.O. Fabricaci?</v>
          </cell>
          <cell r="U333" t="str">
            <v>Masculino</v>
          </cell>
          <cell r="V333" t="str">
            <v>FUNDO LA HUACA</v>
          </cell>
          <cell r="W333">
            <v>12</v>
          </cell>
          <cell r="X333">
            <v>11</v>
          </cell>
          <cell r="Y333">
            <v>24</v>
          </cell>
        </row>
        <row r="334">
          <cell r="F334" t="str">
            <v>03478777</v>
          </cell>
          <cell r="G334" t="str">
            <v>YARLEQUE MORE CARLOS</v>
          </cell>
          <cell r="H334">
            <v>3478777</v>
          </cell>
          <cell r="I334" t="str">
            <v>AGRICOLA CHIRA</v>
          </cell>
          <cell r="J334">
            <v>41064</v>
          </cell>
          <cell r="K334">
            <v>41064</v>
          </cell>
          <cell r="L334" t="str">
            <v>GERENCIA AGRICOLA</v>
          </cell>
          <cell r="M334" t="str">
            <v>FUNDO LOBO</v>
          </cell>
          <cell r="N334" t="str">
            <v>OBRERO AGRICOLA</v>
          </cell>
          <cell r="O334" t="str">
            <v>URBINA PANTA JESUS SPHIBERS</v>
          </cell>
          <cell r="P334">
            <v>25758</v>
          </cell>
          <cell r="Q334" t="str">
            <v>DORA YARLEQUE S/N  VILLA VIVIATE</v>
          </cell>
          <cell r="R334" t="str">
            <v>153</v>
          </cell>
          <cell r="S334" t="str">
            <v>153PZ03020</v>
          </cell>
          <cell r="T334" t="str">
            <v>M.O. Fabricaci?</v>
          </cell>
          <cell r="U334" t="str">
            <v>Masculino</v>
          </cell>
          <cell r="V334" t="str">
            <v>FUNDO LOBO</v>
          </cell>
          <cell r="W334">
            <v>12</v>
          </cell>
          <cell r="X334">
            <v>11</v>
          </cell>
          <cell r="Y334">
            <v>24</v>
          </cell>
        </row>
        <row r="335">
          <cell r="F335" t="str">
            <v>03503491</v>
          </cell>
          <cell r="G335" t="str">
            <v>TALLEDO HERRERA JOSE ERASMO</v>
          </cell>
          <cell r="H335">
            <v>3503491</v>
          </cell>
          <cell r="I335" t="str">
            <v>AGRICOLA CHIRA</v>
          </cell>
          <cell r="J335">
            <v>41064</v>
          </cell>
          <cell r="K335">
            <v>41064</v>
          </cell>
          <cell r="L335" t="str">
            <v>GERENCIA AGRICOLA</v>
          </cell>
          <cell r="M335" t="str">
            <v>FUNDO LOBO</v>
          </cell>
          <cell r="N335" t="str">
            <v>CONTROLADOR DE LABORES AGRICOLAS</v>
          </cell>
          <cell r="O335" t="str">
            <v>URBINA PANTA JESUS SPHIBERS</v>
          </cell>
          <cell r="P335">
            <v>27632</v>
          </cell>
          <cell r="Q335" t="str">
            <v>VILLA VIVIATE S/N</v>
          </cell>
          <cell r="R335" t="str">
            <v>153</v>
          </cell>
          <cell r="S335" t="str">
            <v>153PZ03020</v>
          </cell>
          <cell r="T335" t="str">
            <v>M.O. Fabricaci?</v>
          </cell>
          <cell r="U335" t="str">
            <v>Masculino</v>
          </cell>
          <cell r="V335" t="str">
            <v>FUNDO LOBO</v>
          </cell>
          <cell r="W335">
            <v>12</v>
          </cell>
          <cell r="X335">
            <v>11</v>
          </cell>
          <cell r="Y335">
            <v>24</v>
          </cell>
        </row>
        <row r="336">
          <cell r="F336" t="str">
            <v>03476909</v>
          </cell>
          <cell r="G336" t="str">
            <v>TALLEDO COBEÑAS MIGUEL ANGEL</v>
          </cell>
          <cell r="H336">
            <v>3476909</v>
          </cell>
          <cell r="I336" t="str">
            <v>AGRICOLA CHIRA</v>
          </cell>
          <cell r="J336">
            <v>41064</v>
          </cell>
          <cell r="K336">
            <v>41064</v>
          </cell>
          <cell r="L336" t="str">
            <v>GERENCIA AGRICOLA</v>
          </cell>
          <cell r="M336" t="str">
            <v>FUNDO LOBO</v>
          </cell>
          <cell r="N336" t="str">
            <v>OPERARIO DE MANTENIMIENTO DE RIEGO</v>
          </cell>
          <cell r="O336" t="str">
            <v>TORRES SILVA RAUL JAVIER</v>
          </cell>
          <cell r="P336">
            <v>21828</v>
          </cell>
          <cell r="Q336" t="str">
            <v>MATIAS TALLEDO S/N  VILLA VIVIATE</v>
          </cell>
          <cell r="R336" t="str">
            <v>153</v>
          </cell>
          <cell r="S336" t="str">
            <v>153PZ03020</v>
          </cell>
          <cell r="T336" t="str">
            <v>M.O. Fabricaci?</v>
          </cell>
          <cell r="U336" t="str">
            <v>Masculino</v>
          </cell>
          <cell r="V336" t="str">
            <v>FUNDO LOBO</v>
          </cell>
          <cell r="W336">
            <v>12</v>
          </cell>
          <cell r="X336">
            <v>11</v>
          </cell>
          <cell r="Y336">
            <v>24</v>
          </cell>
        </row>
        <row r="337">
          <cell r="F337">
            <v>45221477</v>
          </cell>
          <cell r="G337" t="str">
            <v>VIERA DIOSES FRANCISCO</v>
          </cell>
          <cell r="H337">
            <v>45221477</v>
          </cell>
          <cell r="I337" t="str">
            <v>AGRICOLA CHIRA</v>
          </cell>
          <cell r="J337">
            <v>41064</v>
          </cell>
          <cell r="K337">
            <v>41064</v>
          </cell>
          <cell r="L337" t="str">
            <v>GERENCIA AGRICOLA</v>
          </cell>
          <cell r="M337" t="str">
            <v>FUNDO LOBO</v>
          </cell>
          <cell r="N337" t="str">
            <v>OBRERO AGRICOLA</v>
          </cell>
          <cell r="O337" t="str">
            <v>URBINA PANTA JESUS SPHIBERS</v>
          </cell>
          <cell r="P337">
            <v>27184</v>
          </cell>
          <cell r="Q337" t="str">
            <v>CASERIO MIRAFLORES S/N</v>
          </cell>
          <cell r="R337" t="str">
            <v>153</v>
          </cell>
          <cell r="S337" t="str">
            <v>153PZ03020</v>
          </cell>
          <cell r="T337" t="str">
            <v>M.O. Fabricaci?</v>
          </cell>
          <cell r="U337" t="str">
            <v>Masculino</v>
          </cell>
          <cell r="V337" t="str">
            <v>FUNDO LOBO</v>
          </cell>
          <cell r="W337">
            <v>12</v>
          </cell>
          <cell r="X337">
            <v>11</v>
          </cell>
          <cell r="Y337">
            <v>24</v>
          </cell>
        </row>
        <row r="338">
          <cell r="F338" t="str">
            <v>03475335</v>
          </cell>
          <cell r="G338" t="str">
            <v>MEJIAS CHIROQUE WILMER</v>
          </cell>
          <cell r="H338">
            <v>3475335</v>
          </cell>
          <cell r="I338" t="str">
            <v>AGRICOLA CHIRA</v>
          </cell>
          <cell r="J338">
            <v>41064</v>
          </cell>
          <cell r="K338">
            <v>41064</v>
          </cell>
          <cell r="L338" t="str">
            <v>GERENCIA AGRICOLA</v>
          </cell>
          <cell r="M338" t="str">
            <v>FUNDO LOBO</v>
          </cell>
          <cell r="N338" t="str">
            <v>OBRERO AGRICOLA</v>
          </cell>
          <cell r="O338" t="str">
            <v>MANAYAY BARRIOS CARLOS ANDRES</v>
          </cell>
          <cell r="P338">
            <v>21990</v>
          </cell>
          <cell r="Q338" t="str">
            <v>CASERIO MIRAFLORES S/N</v>
          </cell>
          <cell r="R338" t="str">
            <v>153</v>
          </cell>
          <cell r="S338" t="str">
            <v>153PZ03020</v>
          </cell>
          <cell r="T338" t="str">
            <v>M.O. Fabricaci?</v>
          </cell>
          <cell r="U338" t="str">
            <v>Masculino</v>
          </cell>
          <cell r="V338" t="str">
            <v>FUNDO LOBO</v>
          </cell>
          <cell r="W338">
            <v>12</v>
          </cell>
          <cell r="X338">
            <v>11</v>
          </cell>
          <cell r="Y338">
            <v>24</v>
          </cell>
        </row>
        <row r="339">
          <cell r="F339" t="str">
            <v>03503527</v>
          </cell>
          <cell r="G339" t="str">
            <v>AREVALO PERALTA RAFAEL RUDY</v>
          </cell>
          <cell r="H339">
            <v>3503527</v>
          </cell>
          <cell r="I339" t="str">
            <v>AGRICOLA CHIRA</v>
          </cell>
          <cell r="J339">
            <v>41064</v>
          </cell>
          <cell r="K339">
            <v>41064</v>
          </cell>
          <cell r="L339" t="str">
            <v>GERENCIA AGRICOLA</v>
          </cell>
          <cell r="M339" t="str">
            <v>FUNDO LOBO</v>
          </cell>
          <cell r="N339" t="str">
            <v>CONTROLADOR DE LABORES AGRICOLAS</v>
          </cell>
          <cell r="O339" t="str">
            <v>SANCHEZ AGUIRRE VERONICA CECILIA</v>
          </cell>
          <cell r="P339">
            <v>27939</v>
          </cell>
          <cell r="Q339" t="str">
            <v>AA.HH 31 OCTUBRE 47  CASERIO MIRAFLORES</v>
          </cell>
          <cell r="R339" t="str">
            <v>153</v>
          </cell>
          <cell r="S339" t="str">
            <v>153PZ03020</v>
          </cell>
          <cell r="T339" t="str">
            <v>M.O. Fabricaci?</v>
          </cell>
          <cell r="U339" t="str">
            <v>Masculino</v>
          </cell>
          <cell r="V339" t="str">
            <v>FUNDO LOBO</v>
          </cell>
          <cell r="W339">
            <v>12</v>
          </cell>
          <cell r="X339">
            <v>11</v>
          </cell>
          <cell r="Y339">
            <v>24</v>
          </cell>
        </row>
        <row r="340">
          <cell r="F340" t="str">
            <v>03506215</v>
          </cell>
          <cell r="G340" t="str">
            <v>HERRERA GARCIA FEDERICO ANTONIO</v>
          </cell>
          <cell r="H340">
            <v>3506215</v>
          </cell>
          <cell r="I340" t="str">
            <v>AGRICOLA CHIRA</v>
          </cell>
          <cell r="J340">
            <v>41066</v>
          </cell>
          <cell r="K340">
            <v>41066</v>
          </cell>
          <cell r="L340" t="str">
            <v>GERENCIA AGRICOLA</v>
          </cell>
          <cell r="M340" t="str">
            <v>FUNDO LA HUACA</v>
          </cell>
          <cell r="N340" t="str">
            <v>OBRERO AGRICOLA</v>
          </cell>
          <cell r="O340" t="str">
            <v>URBINA PANTA JESUS SPHIBERS</v>
          </cell>
          <cell r="P340">
            <v>28287</v>
          </cell>
          <cell r="Q340" t="str">
            <v>VIVIATE S/N</v>
          </cell>
          <cell r="R340" t="str">
            <v>153</v>
          </cell>
          <cell r="S340" t="str">
            <v>153PZ03020</v>
          </cell>
          <cell r="T340" t="str">
            <v>M.O. Fabricaci?</v>
          </cell>
          <cell r="U340" t="str">
            <v>Masculino</v>
          </cell>
          <cell r="V340" t="str">
            <v>FUNDO LA HUACA</v>
          </cell>
          <cell r="W340">
            <v>12</v>
          </cell>
          <cell r="X340">
            <v>11</v>
          </cell>
          <cell r="Y340">
            <v>22</v>
          </cell>
        </row>
        <row r="341">
          <cell r="F341" t="str">
            <v>03498080</v>
          </cell>
          <cell r="G341" t="str">
            <v>CHIROQUE SOTO HUGO</v>
          </cell>
          <cell r="H341">
            <v>3498080</v>
          </cell>
          <cell r="I341" t="str">
            <v>AGRICOLA CHIRA</v>
          </cell>
          <cell r="J341">
            <v>41066</v>
          </cell>
          <cell r="K341">
            <v>41066</v>
          </cell>
          <cell r="L341" t="str">
            <v>GERENCIA AGRICOLA</v>
          </cell>
          <cell r="M341" t="str">
            <v>FUNDO LOBO</v>
          </cell>
          <cell r="N341" t="str">
            <v>OBRERO AGRICOLA</v>
          </cell>
          <cell r="O341" t="str">
            <v>MANAYAY BARRIOS CARLOS ANDRES</v>
          </cell>
          <cell r="P341">
            <v>26387</v>
          </cell>
          <cell r="Q341" t="str">
            <v>CASERIO MIRAFLORES S/N</v>
          </cell>
          <cell r="R341" t="str">
            <v>153</v>
          </cell>
          <cell r="S341" t="str">
            <v>153PZ03020</v>
          </cell>
          <cell r="T341" t="str">
            <v>M.O. Fabricaci?</v>
          </cell>
          <cell r="U341" t="str">
            <v>Masculino</v>
          </cell>
          <cell r="V341" t="str">
            <v>FUNDO LOBO</v>
          </cell>
          <cell r="W341">
            <v>12</v>
          </cell>
          <cell r="X341">
            <v>11</v>
          </cell>
          <cell r="Y341">
            <v>22</v>
          </cell>
        </row>
        <row r="342">
          <cell r="F342">
            <v>45839418</v>
          </cell>
          <cell r="G342" t="str">
            <v>HERRERA ALVAREZ DEYBI ENMANUEL</v>
          </cell>
          <cell r="H342">
            <v>45839418</v>
          </cell>
          <cell r="I342" t="str">
            <v>OBREROS CHIRA</v>
          </cell>
          <cell r="J342">
            <v>41067</v>
          </cell>
          <cell r="K342">
            <v>41067</v>
          </cell>
          <cell r="L342" t="str">
            <v>GERENCIA AGRICOLA</v>
          </cell>
          <cell r="M342" t="str">
            <v>FUNDO LOBO</v>
          </cell>
          <cell r="N342" t="str">
            <v>OPERADOR DE CONTROL DE RIEGO Y ELECTROBO</v>
          </cell>
          <cell r="O342" t="str">
            <v>TORRES SILVA RAUL JAVIER</v>
          </cell>
          <cell r="P342">
            <v>32621</v>
          </cell>
          <cell r="Q342" t="str">
            <v>PALACIOS S/N</v>
          </cell>
          <cell r="R342" t="str">
            <v>153</v>
          </cell>
          <cell r="S342" t="str">
            <v>153PZ03020</v>
          </cell>
          <cell r="T342" t="str">
            <v>M.O. Fabricaci?</v>
          </cell>
          <cell r="U342" t="str">
            <v>Masculino</v>
          </cell>
          <cell r="V342" t="str">
            <v>FUNDO LOBO</v>
          </cell>
          <cell r="W342">
            <v>12</v>
          </cell>
          <cell r="X342">
            <v>11</v>
          </cell>
          <cell r="Y342">
            <v>21</v>
          </cell>
        </row>
        <row r="343">
          <cell r="F343">
            <v>41747640</v>
          </cell>
          <cell r="G343" t="str">
            <v>SANDOVAL PINTADO SEGUNDO ARISTIDES</v>
          </cell>
          <cell r="H343">
            <v>41747640</v>
          </cell>
          <cell r="I343" t="str">
            <v>AGRICOLA CHIRA</v>
          </cell>
          <cell r="J343">
            <v>41071</v>
          </cell>
          <cell r="K343">
            <v>41071</v>
          </cell>
          <cell r="L343" t="str">
            <v>GERENCIA AGRICOLA</v>
          </cell>
          <cell r="M343" t="str">
            <v>FUNDO SAN VICENTE</v>
          </cell>
          <cell r="N343" t="str">
            <v>OPERARIO DE MANTENIMIENTO DE RIEGO</v>
          </cell>
          <cell r="O343" t="str">
            <v>SEMINARIO VARGAS ADRIANA ESTEFANY</v>
          </cell>
          <cell r="P343">
            <v>29349</v>
          </cell>
          <cell r="Q343" t="str">
            <v>CASERIO EL CUCHO   POR LA PLATAFORMA</v>
          </cell>
          <cell r="R343" t="str">
            <v>153</v>
          </cell>
          <cell r="S343" t="str">
            <v>153PZ03020</v>
          </cell>
          <cell r="T343" t="str">
            <v>M.O. Fabricaci?</v>
          </cell>
          <cell r="U343" t="str">
            <v>Masculino</v>
          </cell>
          <cell r="V343" t="str">
            <v>FUNDO SAN VICENTE</v>
          </cell>
          <cell r="W343">
            <v>12</v>
          </cell>
          <cell r="X343">
            <v>11</v>
          </cell>
          <cell r="Y343">
            <v>17</v>
          </cell>
        </row>
        <row r="344">
          <cell r="F344">
            <v>46624501</v>
          </cell>
          <cell r="G344" t="str">
            <v>PANTA HERRERA ANGEL WILFREDO</v>
          </cell>
          <cell r="H344">
            <v>46624501</v>
          </cell>
          <cell r="I344" t="str">
            <v>AGRICOLA CHIRA</v>
          </cell>
          <cell r="J344">
            <v>41072</v>
          </cell>
          <cell r="K344">
            <v>41072</v>
          </cell>
          <cell r="L344" t="str">
            <v>GERENCIA AGRICOLA</v>
          </cell>
          <cell r="M344" t="str">
            <v>FUNDO LA HUACA</v>
          </cell>
          <cell r="N344" t="str">
            <v>OBRERO AGRICOLA</v>
          </cell>
          <cell r="O344" t="str">
            <v>URBINA PANTA JESUS SPHIBERS</v>
          </cell>
          <cell r="P344">
            <v>29160</v>
          </cell>
          <cell r="Q344" t="str">
            <v>SECTOR CONCHAL S/N</v>
          </cell>
          <cell r="R344" t="str">
            <v>153</v>
          </cell>
          <cell r="S344" t="str">
            <v>153PZ03020</v>
          </cell>
          <cell r="T344" t="str">
            <v>M.O. Fabricaci?</v>
          </cell>
          <cell r="U344" t="str">
            <v>Masculino</v>
          </cell>
          <cell r="V344" t="str">
            <v>FUNDO LA HUACA</v>
          </cell>
          <cell r="W344">
            <v>12</v>
          </cell>
          <cell r="X344">
            <v>11</v>
          </cell>
          <cell r="Y344">
            <v>16</v>
          </cell>
        </row>
        <row r="345">
          <cell r="F345" t="str">
            <v>03477935</v>
          </cell>
          <cell r="G345" t="str">
            <v>CORONADO ROJAS ROBERTO</v>
          </cell>
          <cell r="H345">
            <v>3477935</v>
          </cell>
          <cell r="I345" t="str">
            <v>AGRICOLA CHIRA</v>
          </cell>
          <cell r="J345">
            <v>41072</v>
          </cell>
          <cell r="K345">
            <v>41072</v>
          </cell>
          <cell r="L345" t="str">
            <v>GERENCIA AGRICOLA</v>
          </cell>
          <cell r="M345" t="str">
            <v>FUNDO LA HUACA</v>
          </cell>
          <cell r="N345" t="str">
            <v>OBRERO AGRICOLA</v>
          </cell>
          <cell r="O345" t="str">
            <v>URBINA PANTA JESUS SPHIBERS</v>
          </cell>
          <cell r="P345">
            <v>22454</v>
          </cell>
          <cell r="Q345" t="str">
            <v>CENTRO POBLADO VIVIATE S/N</v>
          </cell>
          <cell r="R345" t="str">
            <v>153</v>
          </cell>
          <cell r="S345" t="str">
            <v>153PZ03020</v>
          </cell>
          <cell r="T345" t="str">
            <v>M.O. Fabricaci?</v>
          </cell>
          <cell r="U345" t="str">
            <v>Masculino</v>
          </cell>
          <cell r="V345" t="str">
            <v>FUNDO LA HUACA</v>
          </cell>
          <cell r="W345">
            <v>12</v>
          </cell>
          <cell r="X345">
            <v>11</v>
          </cell>
          <cell r="Y345">
            <v>16</v>
          </cell>
        </row>
        <row r="346">
          <cell r="F346">
            <v>41950110</v>
          </cell>
          <cell r="G346" t="str">
            <v>GUZMAN SEMINARIO ALAN ABEL</v>
          </cell>
          <cell r="H346">
            <v>41950110</v>
          </cell>
          <cell r="I346" t="str">
            <v>AGRICOLA CHIRA</v>
          </cell>
          <cell r="J346">
            <v>41072</v>
          </cell>
          <cell r="K346">
            <v>41072</v>
          </cell>
          <cell r="L346" t="str">
            <v>GERENCIA AGRICOLA</v>
          </cell>
          <cell r="M346" t="str">
            <v>FUNDO LOBO</v>
          </cell>
          <cell r="N346" t="str">
            <v>OBRERO DE SANIDAD VEGETAL</v>
          </cell>
          <cell r="O346" t="str">
            <v>SANCHEZ AGUIRRE VERONICA CECILIA</v>
          </cell>
          <cell r="P346">
            <v>30495</v>
          </cell>
          <cell r="Q346" t="str">
            <v>PALACIOS 265</v>
          </cell>
          <cell r="R346" t="str">
            <v>153</v>
          </cell>
          <cell r="S346" t="str">
            <v>153PZ03020</v>
          </cell>
          <cell r="T346" t="str">
            <v>M.O. Fabricaci?</v>
          </cell>
          <cell r="U346" t="str">
            <v>Masculino</v>
          </cell>
          <cell r="V346" t="str">
            <v>FUNDO LOBO</v>
          </cell>
          <cell r="W346">
            <v>12</v>
          </cell>
          <cell r="X346">
            <v>11</v>
          </cell>
          <cell r="Y346">
            <v>16</v>
          </cell>
        </row>
        <row r="347">
          <cell r="F347">
            <v>80286108</v>
          </cell>
          <cell r="G347" t="str">
            <v>NAMUCHE YOVERA JORGE</v>
          </cell>
          <cell r="H347">
            <v>80286108</v>
          </cell>
          <cell r="I347" t="str">
            <v>AGRICOLA CHIRA</v>
          </cell>
          <cell r="J347">
            <v>41073</v>
          </cell>
          <cell r="K347">
            <v>41073</v>
          </cell>
          <cell r="L347" t="str">
            <v>GERENCIA AGRICOLA</v>
          </cell>
          <cell r="M347" t="str">
            <v>FUNDO LOBO</v>
          </cell>
          <cell r="N347" t="str">
            <v>OBRERO AGRICOLA</v>
          </cell>
          <cell r="O347" t="str">
            <v>MANAYAY BARRIOS CARLOS ANDRES</v>
          </cell>
          <cell r="P347">
            <v>29028</v>
          </cell>
          <cell r="Q347" t="str">
            <v>CASERIO PUCUSULA</v>
          </cell>
          <cell r="R347" t="str">
            <v>153</v>
          </cell>
          <cell r="S347" t="str">
            <v>153PZ03020</v>
          </cell>
          <cell r="T347" t="str">
            <v>M.O. Fabricaci?</v>
          </cell>
          <cell r="U347" t="str">
            <v>Masculino</v>
          </cell>
          <cell r="V347" t="str">
            <v>FUNDO LOBO</v>
          </cell>
          <cell r="W347">
            <v>12</v>
          </cell>
          <cell r="X347">
            <v>11</v>
          </cell>
          <cell r="Y347">
            <v>15</v>
          </cell>
        </row>
        <row r="348">
          <cell r="F348">
            <v>43909600</v>
          </cell>
          <cell r="G348" t="str">
            <v>PALACIOS NAVARRO RAUL</v>
          </cell>
          <cell r="H348">
            <v>43909600</v>
          </cell>
          <cell r="I348" t="str">
            <v>AGRICOLA CHIRA</v>
          </cell>
          <cell r="J348">
            <v>41073</v>
          </cell>
          <cell r="K348">
            <v>41073</v>
          </cell>
          <cell r="L348" t="str">
            <v>GERENCIA AGRICOLA</v>
          </cell>
          <cell r="M348" t="str">
            <v>FUNDO LOBO</v>
          </cell>
          <cell r="N348" t="str">
            <v>CONTROLADOR DE LABORES AGRICOLAS</v>
          </cell>
          <cell r="O348" t="str">
            <v>SANCHEZ AGUIRRE VERONICA CECILIA</v>
          </cell>
          <cell r="P348">
            <v>26287</v>
          </cell>
          <cell r="Q348" t="str">
            <v>SECTOR LA CRUZ S/N</v>
          </cell>
          <cell r="R348" t="str">
            <v>153</v>
          </cell>
          <cell r="S348" t="str">
            <v>153PZ03020</v>
          </cell>
          <cell r="T348" t="str">
            <v>M.O. Fabricaci?</v>
          </cell>
          <cell r="U348" t="str">
            <v>Masculino</v>
          </cell>
          <cell r="V348" t="str">
            <v>FUNDO LOBO</v>
          </cell>
          <cell r="W348">
            <v>12</v>
          </cell>
          <cell r="X348">
            <v>11</v>
          </cell>
          <cell r="Y348">
            <v>15</v>
          </cell>
        </row>
        <row r="349">
          <cell r="F349">
            <v>45870839</v>
          </cell>
          <cell r="G349" t="str">
            <v>YARLEQUE CHAPILLIQUEN KEVIN WILLIAN</v>
          </cell>
          <cell r="H349">
            <v>45870839</v>
          </cell>
          <cell r="I349" t="str">
            <v>AGRICOLA CHIRA</v>
          </cell>
          <cell r="J349">
            <v>41073</v>
          </cell>
          <cell r="K349">
            <v>41073</v>
          </cell>
          <cell r="L349" t="str">
            <v>GERENCIA AGRICOLA</v>
          </cell>
          <cell r="M349" t="str">
            <v>FUNDO LOBO</v>
          </cell>
          <cell r="N349" t="str">
            <v>OBRERO AGRICOLA</v>
          </cell>
          <cell r="O349" t="str">
            <v>SACRAMENTO LORENZO RONALD CHRISTIAN CES</v>
          </cell>
          <cell r="P349">
            <v>32738</v>
          </cell>
          <cell r="Q349" t="str">
            <v>PANAMERICANA MZ 20 LT 01</v>
          </cell>
          <cell r="R349" t="str">
            <v>153</v>
          </cell>
          <cell r="S349" t="str">
            <v>153PZ03020</v>
          </cell>
          <cell r="T349" t="str">
            <v>M.O. Fabricaci?</v>
          </cell>
          <cell r="U349" t="str">
            <v>Masculino</v>
          </cell>
          <cell r="V349" t="str">
            <v>FUNDO LOBO</v>
          </cell>
          <cell r="W349">
            <v>12</v>
          </cell>
          <cell r="X349">
            <v>11</v>
          </cell>
          <cell r="Y349">
            <v>15</v>
          </cell>
        </row>
        <row r="350">
          <cell r="F350">
            <v>47383851</v>
          </cell>
          <cell r="G350" t="str">
            <v>NAMUCHE ROJAS ROMIR RAFAEL</v>
          </cell>
          <cell r="H350">
            <v>47383851</v>
          </cell>
          <cell r="I350" t="str">
            <v>AGRICOLA CHIRA</v>
          </cell>
          <cell r="J350">
            <v>41073</v>
          </cell>
          <cell r="K350">
            <v>41073</v>
          </cell>
          <cell r="L350" t="str">
            <v>GERENCIA AGRICOLA</v>
          </cell>
          <cell r="M350" t="str">
            <v>FUNDO LOBO</v>
          </cell>
          <cell r="N350" t="str">
            <v>OPERARIO DE MANTENIMIENTO DE RIEGO</v>
          </cell>
          <cell r="O350" t="str">
            <v>TORRES SILVA RAUL JAVIER</v>
          </cell>
          <cell r="P350">
            <v>33585</v>
          </cell>
          <cell r="Q350" t="str">
            <v>VILLA VIVIATE</v>
          </cell>
          <cell r="R350" t="str">
            <v>153</v>
          </cell>
          <cell r="S350" t="str">
            <v>153PZ03020</v>
          </cell>
          <cell r="T350" t="str">
            <v>M.O. Fabricaci?</v>
          </cell>
          <cell r="U350" t="str">
            <v>Masculino</v>
          </cell>
          <cell r="V350" t="str">
            <v>FUNDO LOBO</v>
          </cell>
          <cell r="W350">
            <v>12</v>
          </cell>
          <cell r="X350">
            <v>11</v>
          </cell>
          <cell r="Y350">
            <v>15</v>
          </cell>
        </row>
        <row r="351">
          <cell r="F351">
            <v>41176061</v>
          </cell>
          <cell r="G351" t="str">
            <v>CORONADO NAVARRO ROCIO</v>
          </cell>
          <cell r="H351">
            <v>41176061</v>
          </cell>
          <cell r="I351" t="str">
            <v>AGRICOLA CHIRA</v>
          </cell>
          <cell r="J351">
            <v>41092</v>
          </cell>
          <cell r="K351">
            <v>41092</v>
          </cell>
          <cell r="L351" t="str">
            <v>GERENCIA AGRICOLA</v>
          </cell>
          <cell r="M351" t="str">
            <v>FUNDO LOBO</v>
          </cell>
          <cell r="N351" t="str">
            <v>CONTROLADOR DE SANIDAD VEGETAL</v>
          </cell>
          <cell r="O351" t="str">
            <v>URBINA PANTA JESUS SPHIBERS</v>
          </cell>
          <cell r="P351">
            <v>29833</v>
          </cell>
          <cell r="Q351" t="str">
            <v>LA CRUZ S/N VIVIATE</v>
          </cell>
          <cell r="R351" t="str">
            <v>153</v>
          </cell>
          <cell r="S351" t="str">
            <v>153PZ03020</v>
          </cell>
          <cell r="T351" t="str">
            <v>M.O. Fabricaci?</v>
          </cell>
          <cell r="U351" t="str">
            <v>Masculino</v>
          </cell>
          <cell r="V351" t="str">
            <v>FUNDO LOBO</v>
          </cell>
          <cell r="W351">
            <v>12</v>
          </cell>
          <cell r="X351">
            <v>10</v>
          </cell>
          <cell r="Y351">
            <v>26</v>
          </cell>
        </row>
        <row r="352">
          <cell r="F352" t="str">
            <v>03476135</v>
          </cell>
          <cell r="G352" t="str">
            <v>CASTILLO NAVARRO MANUEL ARTURO</v>
          </cell>
          <cell r="H352">
            <v>3476135</v>
          </cell>
          <cell r="I352" t="str">
            <v>AGRICOLA CHIRA</v>
          </cell>
          <cell r="J352">
            <v>41092</v>
          </cell>
          <cell r="K352">
            <v>41092</v>
          </cell>
          <cell r="L352" t="str">
            <v>GERENCIA AGRICOLA</v>
          </cell>
          <cell r="M352" t="str">
            <v>FUNDO LOBO</v>
          </cell>
          <cell r="N352" t="str">
            <v>OBRERO AGRICOLA</v>
          </cell>
          <cell r="O352" t="str">
            <v>URBINA PANTA JESUS SPHIBERS</v>
          </cell>
          <cell r="P352">
            <v>22304</v>
          </cell>
          <cell r="Q352" t="str">
            <v>VILLA VIVIATE S/N</v>
          </cell>
          <cell r="R352" t="str">
            <v>153</v>
          </cell>
          <cell r="S352" t="str">
            <v>153PZ03020</v>
          </cell>
          <cell r="T352" t="str">
            <v>M.O. Fabricaci?</v>
          </cell>
          <cell r="U352" t="str">
            <v>Masculino</v>
          </cell>
          <cell r="V352" t="str">
            <v>FUNDO LOBO</v>
          </cell>
          <cell r="W352">
            <v>12</v>
          </cell>
          <cell r="X352">
            <v>10</v>
          </cell>
          <cell r="Y352">
            <v>26</v>
          </cell>
        </row>
        <row r="353">
          <cell r="F353">
            <v>80315902</v>
          </cell>
          <cell r="G353" t="str">
            <v>RISCO ANCAJIMA TEOFILO</v>
          </cell>
          <cell r="H353">
            <v>80315902</v>
          </cell>
          <cell r="I353" t="str">
            <v>AGRICOLA CHIRA</v>
          </cell>
          <cell r="J353">
            <v>41092</v>
          </cell>
          <cell r="K353">
            <v>41092</v>
          </cell>
          <cell r="L353" t="str">
            <v>GERENCIA AGRICOLA</v>
          </cell>
          <cell r="M353" t="str">
            <v>FUNDO SAN VICENTE</v>
          </cell>
          <cell r="N353" t="str">
            <v>REGADOR</v>
          </cell>
          <cell r="O353" t="str">
            <v>CULQUE CULQUE MILTON FRANK</v>
          </cell>
          <cell r="P353">
            <v>25941</v>
          </cell>
          <cell r="Q353" t="str">
            <v>SANTA MARTHA S/N</v>
          </cell>
          <cell r="R353" t="str">
            <v>153</v>
          </cell>
          <cell r="S353" t="str">
            <v>153PZ03020</v>
          </cell>
          <cell r="T353" t="str">
            <v>M.O. Fabricaci?</v>
          </cell>
          <cell r="U353" t="str">
            <v>Masculino</v>
          </cell>
          <cell r="V353" t="str">
            <v>FUNDO SAN VICENTE</v>
          </cell>
          <cell r="W353">
            <v>12</v>
          </cell>
          <cell r="X353">
            <v>10</v>
          </cell>
          <cell r="Y353">
            <v>26</v>
          </cell>
        </row>
        <row r="354">
          <cell r="F354">
            <v>42044656</v>
          </cell>
          <cell r="G354" t="str">
            <v>YARLEQUE PALOMEQUE SANDRO IGNACIO</v>
          </cell>
          <cell r="H354">
            <v>42044656</v>
          </cell>
          <cell r="I354" t="str">
            <v>AGRICOLA CHIRA</v>
          </cell>
          <cell r="J354">
            <v>41092</v>
          </cell>
          <cell r="K354">
            <v>41092</v>
          </cell>
          <cell r="L354" t="str">
            <v>GERENCIA DE OPERACIONES</v>
          </cell>
          <cell r="M354" t="str">
            <v>OPERACIONES AGRICOLA</v>
          </cell>
          <cell r="N354" t="str">
            <v>OPERADOR DE MAQUINARIA PESADA</v>
          </cell>
          <cell r="O354" t="str">
            <v>LOPEZ SANCHEZ VICTOR STALIN</v>
          </cell>
          <cell r="P354">
            <v>30543</v>
          </cell>
          <cell r="Q354" t="str">
            <v>SECTOR CENTRO S/N  VILLA VIVIATE</v>
          </cell>
          <cell r="R354" t="str">
            <v>153</v>
          </cell>
          <cell r="U354" t="str">
            <v>Masculino</v>
          </cell>
          <cell r="V354" t="str">
            <v>FUNDO LOBO</v>
          </cell>
          <cell r="W354">
            <v>12</v>
          </cell>
          <cell r="X354">
            <v>10</v>
          </cell>
          <cell r="Y354">
            <v>26</v>
          </cell>
        </row>
        <row r="355">
          <cell r="F355">
            <v>43105096</v>
          </cell>
          <cell r="G355" t="str">
            <v>CARRASCO NAVARRO LEO ARTURO</v>
          </cell>
          <cell r="H355">
            <v>43105096</v>
          </cell>
          <cell r="I355" t="str">
            <v>AGRICOLA CHIRA</v>
          </cell>
          <cell r="J355">
            <v>41092</v>
          </cell>
          <cell r="K355">
            <v>41092</v>
          </cell>
          <cell r="L355" t="str">
            <v>GERENCIA DE OPERACIONES</v>
          </cell>
          <cell r="M355" t="str">
            <v>OPERACIONES AGRICOLA</v>
          </cell>
          <cell r="N355" t="str">
            <v>OPERADOR DE MAQUINARIA PESADA</v>
          </cell>
          <cell r="O355" t="str">
            <v>LOPEZ SANCHEZ VICTOR STALIN</v>
          </cell>
          <cell r="P355">
            <v>30752</v>
          </cell>
          <cell r="Q355" t="str">
            <v>SECTOR LA CHIRA S/N VIVIATE</v>
          </cell>
          <cell r="R355" t="str">
            <v>153</v>
          </cell>
          <cell r="U355" t="str">
            <v>Masculino</v>
          </cell>
          <cell r="V355" t="str">
            <v>FUNDO LOBO</v>
          </cell>
          <cell r="W355">
            <v>12</v>
          </cell>
          <cell r="X355">
            <v>10</v>
          </cell>
          <cell r="Y355">
            <v>26</v>
          </cell>
        </row>
        <row r="356">
          <cell r="F356">
            <v>71066602</v>
          </cell>
          <cell r="G356" t="str">
            <v>CORONADO CORONADO GEAN CARLOS</v>
          </cell>
          <cell r="H356">
            <v>71066602</v>
          </cell>
          <cell r="I356" t="str">
            <v>AGRICOLA CHIRA</v>
          </cell>
          <cell r="J356">
            <v>41093</v>
          </cell>
          <cell r="K356">
            <v>41093</v>
          </cell>
          <cell r="L356" t="str">
            <v>GERENCIA AGRICOLA</v>
          </cell>
          <cell r="M356" t="str">
            <v>FUNDO LOBO</v>
          </cell>
          <cell r="N356" t="str">
            <v>OBRERO DE SANIDAD VEGETAL</v>
          </cell>
          <cell r="O356" t="str">
            <v>SANCHEZ AGUIRRE VERONICA CECILIA</v>
          </cell>
          <cell r="P356">
            <v>33386</v>
          </cell>
          <cell r="Q356" t="str">
            <v>SECTOR LA CHIRA S/N VIVIATE</v>
          </cell>
          <cell r="R356" t="str">
            <v>153</v>
          </cell>
          <cell r="S356" t="str">
            <v>153PZ03020</v>
          </cell>
          <cell r="T356" t="str">
            <v>M.O. Fabricaci?</v>
          </cell>
          <cell r="U356" t="str">
            <v>Masculino</v>
          </cell>
          <cell r="V356" t="str">
            <v>FUNDO LOBO</v>
          </cell>
          <cell r="W356">
            <v>12</v>
          </cell>
          <cell r="X356">
            <v>10</v>
          </cell>
          <cell r="Y356">
            <v>25</v>
          </cell>
        </row>
        <row r="357">
          <cell r="F357" t="str">
            <v>03478705</v>
          </cell>
          <cell r="G357" t="str">
            <v>CHAPILLIQUEN ATOCHE JONNY RILDO</v>
          </cell>
          <cell r="H357">
            <v>3478705</v>
          </cell>
          <cell r="I357" t="str">
            <v>AGRICOLA CHIRA</v>
          </cell>
          <cell r="J357">
            <v>41093</v>
          </cell>
          <cell r="K357">
            <v>41093</v>
          </cell>
          <cell r="L357" t="str">
            <v>GERENCIA AGRICOLA</v>
          </cell>
          <cell r="M357" t="str">
            <v>FUNDO LOBO</v>
          </cell>
          <cell r="N357" t="str">
            <v>OBRERO AGRICOLA</v>
          </cell>
          <cell r="O357" t="str">
            <v>MANAYAY BARRIOS CARLOS ANDRES</v>
          </cell>
          <cell r="P357">
            <v>25603</v>
          </cell>
          <cell r="Q357" t="str">
            <v>SECTOR LA CHIRA  S/N</v>
          </cell>
          <cell r="R357" t="str">
            <v>153</v>
          </cell>
          <cell r="S357" t="str">
            <v>153PZ03020</v>
          </cell>
          <cell r="T357" t="str">
            <v>M.O. Fabricaci?</v>
          </cell>
          <cell r="U357" t="str">
            <v>Masculino</v>
          </cell>
          <cell r="V357" t="str">
            <v>FUNDO LOBO</v>
          </cell>
          <cell r="W357">
            <v>12</v>
          </cell>
          <cell r="X357">
            <v>10</v>
          </cell>
          <cell r="Y357">
            <v>25</v>
          </cell>
        </row>
        <row r="358">
          <cell r="F358">
            <v>48103965</v>
          </cell>
          <cell r="G358" t="str">
            <v>TALLEDO MOGOLLON HILDE</v>
          </cell>
          <cell r="H358">
            <v>48103965</v>
          </cell>
          <cell r="I358" t="str">
            <v>AGRICOLA CHIRA</v>
          </cell>
          <cell r="J358">
            <v>41106</v>
          </cell>
          <cell r="K358">
            <v>41106</v>
          </cell>
          <cell r="L358" t="str">
            <v>GERENCIA AGRICOLA</v>
          </cell>
          <cell r="M358" t="str">
            <v>FUNDO LOBO</v>
          </cell>
          <cell r="N358" t="str">
            <v>OBRERO AGRICOLA</v>
          </cell>
          <cell r="O358" t="str">
            <v>SANCHEZ AGUIRRE VERONICA CECILIA</v>
          </cell>
          <cell r="P358">
            <v>34030</v>
          </cell>
          <cell r="Q358" t="str">
            <v>SECTOR CONCHAL MZ C LT 46</v>
          </cell>
          <cell r="R358" t="str">
            <v>153</v>
          </cell>
          <cell r="S358" t="str">
            <v>153PZ03020</v>
          </cell>
          <cell r="T358" t="str">
            <v>M.O. Fabricaci?</v>
          </cell>
          <cell r="U358" t="str">
            <v>Masculino</v>
          </cell>
          <cell r="V358" t="str">
            <v>FUNDO LOBO</v>
          </cell>
          <cell r="W358">
            <v>12</v>
          </cell>
          <cell r="X358">
            <v>10</v>
          </cell>
          <cell r="Y358">
            <v>12</v>
          </cell>
        </row>
        <row r="359">
          <cell r="F359">
            <v>46476002</v>
          </cell>
          <cell r="G359" t="str">
            <v>MIÑAN TALLEDO JUAN CARLOS</v>
          </cell>
          <cell r="H359">
            <v>46476002</v>
          </cell>
          <cell r="I359" t="str">
            <v>AGRICOLA CHIRA</v>
          </cell>
          <cell r="J359">
            <v>41120</v>
          </cell>
          <cell r="K359">
            <v>41120</v>
          </cell>
          <cell r="L359" t="str">
            <v>GERENCIA AGRICOLA</v>
          </cell>
          <cell r="M359" t="str">
            <v>FUNDO LOBO</v>
          </cell>
          <cell r="N359" t="str">
            <v>OBRERO AGRICOLA</v>
          </cell>
          <cell r="O359" t="str">
            <v>SANCHEZ AGUIRRE VERONICA CECILIA</v>
          </cell>
          <cell r="P359">
            <v>33088</v>
          </cell>
          <cell r="Q359" t="str">
            <v>FERREYROS S/N</v>
          </cell>
          <cell r="R359" t="str">
            <v>153</v>
          </cell>
          <cell r="S359" t="str">
            <v>153PZ03020</v>
          </cell>
          <cell r="T359" t="str">
            <v>M.O. Fabricaci?</v>
          </cell>
          <cell r="U359" t="str">
            <v>Masculino</v>
          </cell>
          <cell r="V359" t="str">
            <v>FUNDO LOBO</v>
          </cell>
          <cell r="W359">
            <v>12</v>
          </cell>
          <cell r="X359">
            <v>9</v>
          </cell>
          <cell r="Y359">
            <v>28</v>
          </cell>
        </row>
        <row r="360">
          <cell r="F360" t="str">
            <v>03503446</v>
          </cell>
          <cell r="G360" t="str">
            <v>REYES CORONADO GONZALO</v>
          </cell>
          <cell r="H360">
            <v>3503446</v>
          </cell>
          <cell r="I360" t="str">
            <v>AGRICOLA CHIRA</v>
          </cell>
          <cell r="J360">
            <v>41120</v>
          </cell>
          <cell r="K360">
            <v>41120</v>
          </cell>
          <cell r="L360" t="str">
            <v>GERENCIA AGRICOLA</v>
          </cell>
          <cell r="M360" t="str">
            <v>FUNDO LOBO</v>
          </cell>
          <cell r="N360" t="str">
            <v>CAPATAZ</v>
          </cell>
          <cell r="O360" t="str">
            <v>URBINA PANTA JESUS SPHIBERS</v>
          </cell>
          <cell r="P360">
            <v>28069</v>
          </cell>
          <cell r="Q360" t="str">
            <v>CASERIO VIVIATE S/N</v>
          </cell>
          <cell r="R360" t="str">
            <v>153</v>
          </cell>
          <cell r="S360" t="str">
            <v>153PZ03020</v>
          </cell>
          <cell r="T360" t="str">
            <v>M.O. Fabricaci?</v>
          </cell>
          <cell r="U360" t="str">
            <v>Masculino</v>
          </cell>
          <cell r="V360" t="str">
            <v>FUNDO LOBO</v>
          </cell>
          <cell r="W360">
            <v>12</v>
          </cell>
          <cell r="X360">
            <v>9</v>
          </cell>
          <cell r="Y360">
            <v>28</v>
          </cell>
        </row>
        <row r="361">
          <cell r="F361" t="str">
            <v>09934352</v>
          </cell>
          <cell r="G361" t="str">
            <v>DI LIBERTO SAURI MICHELE MARTINO</v>
          </cell>
          <cell r="H361">
            <v>9934352</v>
          </cell>
          <cell r="I361" t="str">
            <v>EMPLEADO CHIRA</v>
          </cell>
          <cell r="J361">
            <v>41122</v>
          </cell>
          <cell r="K361">
            <v>41122</v>
          </cell>
          <cell r="L361" t="str">
            <v>GERENCIA AGRICOLA</v>
          </cell>
          <cell r="M361" t="str">
            <v>GERENCIA AGRICOLA</v>
          </cell>
          <cell r="N361" t="str">
            <v>GERENTE AGRICOLA</v>
          </cell>
          <cell r="O361" t="str">
            <v>ZETOLA BURNEO MARIO ROCCO</v>
          </cell>
          <cell r="P361">
            <v>26979</v>
          </cell>
          <cell r="Q361" t="str">
            <v>IGNACIO ESCUDERO - TAMARINDO KM - 6</v>
          </cell>
          <cell r="R361" t="str">
            <v>153</v>
          </cell>
          <cell r="S361" t="str">
            <v>153AG09959</v>
          </cell>
          <cell r="T361" t="str">
            <v>Indirecto Agrícola</v>
          </cell>
          <cell r="U361" t="str">
            <v>Masculino</v>
          </cell>
          <cell r="V361" t="str">
            <v>FUNDO MONTELIMA</v>
          </cell>
          <cell r="W361">
            <v>12</v>
          </cell>
          <cell r="X361">
            <v>9</v>
          </cell>
          <cell r="Y361">
            <v>27</v>
          </cell>
        </row>
        <row r="362">
          <cell r="F362">
            <v>41113791</v>
          </cell>
          <cell r="G362" t="str">
            <v>TORRES SILVA JOSE LUIS</v>
          </cell>
          <cell r="H362">
            <v>41113791</v>
          </cell>
          <cell r="I362" t="str">
            <v>OBREROS CHIRA</v>
          </cell>
          <cell r="J362">
            <v>41124</v>
          </cell>
          <cell r="K362">
            <v>41124</v>
          </cell>
          <cell r="L362" t="str">
            <v>GERENCIA DE OPERACIONES</v>
          </cell>
          <cell r="M362" t="str">
            <v>COSECHA</v>
          </cell>
          <cell r="N362" t="str">
            <v>DIGITADOR</v>
          </cell>
          <cell r="O362" t="str">
            <v>LOPEZ SANCHEZ VICTOR STALIN</v>
          </cell>
          <cell r="P362">
            <v>29755</v>
          </cell>
          <cell r="Q362" t="str">
            <v>AV. PANAMERICANA S/N   SAN JUAN DE LA VIRGEN</v>
          </cell>
          <cell r="R362" t="str">
            <v>153</v>
          </cell>
          <cell r="S362" t="str">
            <v>153PZZ3023</v>
          </cell>
          <cell r="T362" t="str">
            <v>COSECHA ORDENES INTE</v>
          </cell>
          <cell r="U362" t="str">
            <v>Masculino</v>
          </cell>
          <cell r="V362" t="str">
            <v>FUNDO MONTELIMA</v>
          </cell>
          <cell r="W362">
            <v>12</v>
          </cell>
          <cell r="X362">
            <v>9</v>
          </cell>
          <cell r="Y362">
            <v>25</v>
          </cell>
        </row>
        <row r="363">
          <cell r="F363">
            <v>80315625</v>
          </cell>
          <cell r="G363" t="str">
            <v>RODRIGUEZ PALACIOS CARLOS ALBERTO</v>
          </cell>
          <cell r="H363">
            <v>80315625</v>
          </cell>
          <cell r="I363" t="str">
            <v>AGRICOLA CHIRA</v>
          </cell>
          <cell r="J363">
            <v>41124</v>
          </cell>
          <cell r="K363">
            <v>41124</v>
          </cell>
          <cell r="L363" t="str">
            <v>GERENCIA AGRICOLA</v>
          </cell>
          <cell r="M363" t="str">
            <v>FUNDO SAN VICENTE</v>
          </cell>
          <cell r="N363" t="str">
            <v>OBRERO AGRICOLA</v>
          </cell>
          <cell r="O363" t="str">
            <v>HILARES ZAMUDIO VICTOR ALEJANDRO</v>
          </cell>
          <cell r="P363">
            <v>29145</v>
          </cell>
          <cell r="Q363" t="str">
            <v>SAN FRANSISCO S/N  CASERIO HUANGALA</v>
          </cell>
          <cell r="R363" t="str">
            <v>153</v>
          </cell>
          <cell r="S363" t="str">
            <v>153PZ03020</v>
          </cell>
          <cell r="T363" t="str">
            <v>M.O. Fabricaci?</v>
          </cell>
          <cell r="U363" t="str">
            <v>Masculino</v>
          </cell>
          <cell r="V363" t="str">
            <v>FUNDO SAN VICENTE</v>
          </cell>
          <cell r="W363">
            <v>12</v>
          </cell>
          <cell r="X363">
            <v>9</v>
          </cell>
          <cell r="Y363">
            <v>25</v>
          </cell>
        </row>
        <row r="364">
          <cell r="F364" t="str">
            <v>03599544</v>
          </cell>
          <cell r="G364" t="str">
            <v>GIRON RAYMUNDO SEGUNDO MARCELINO</v>
          </cell>
          <cell r="H364">
            <v>3599544</v>
          </cell>
          <cell r="I364" t="str">
            <v>AGRICOLA CHIRA</v>
          </cell>
          <cell r="J364">
            <v>41124</v>
          </cell>
          <cell r="K364">
            <v>41124</v>
          </cell>
          <cell r="L364" t="str">
            <v>GERENCIA AGRICOLA</v>
          </cell>
          <cell r="M364" t="str">
            <v>FUNDO SAN VICENTE</v>
          </cell>
          <cell r="N364" t="str">
            <v>OBRERO AGRICOLA</v>
          </cell>
          <cell r="O364" t="str">
            <v>HILARES ZAMUDIO VICTOR ALEJANDRO</v>
          </cell>
          <cell r="P364">
            <v>22779</v>
          </cell>
          <cell r="Q364" t="str">
            <v>CASERIO HUANGALA</v>
          </cell>
          <cell r="R364" t="str">
            <v>153</v>
          </cell>
          <cell r="S364" t="str">
            <v>153PZ03020</v>
          </cell>
          <cell r="T364" t="str">
            <v>M.O. Fabricaci?</v>
          </cell>
          <cell r="U364" t="str">
            <v>Masculino</v>
          </cell>
          <cell r="V364" t="str">
            <v>FUNDO SAN VICENTE</v>
          </cell>
          <cell r="W364">
            <v>12</v>
          </cell>
          <cell r="X364">
            <v>9</v>
          </cell>
          <cell r="Y364">
            <v>25</v>
          </cell>
        </row>
        <row r="365">
          <cell r="F365">
            <v>40111311</v>
          </cell>
          <cell r="G365" t="str">
            <v>ARISMENDIZ ORDINOLA LUIS ENRIQUE</v>
          </cell>
          <cell r="H365">
            <v>40111311</v>
          </cell>
          <cell r="I365" t="str">
            <v>AGRICOLA CHIRA</v>
          </cell>
          <cell r="J365">
            <v>41131</v>
          </cell>
          <cell r="K365">
            <v>41131</v>
          </cell>
          <cell r="L365" t="str">
            <v>GERENCIA DE OPERACIONES</v>
          </cell>
          <cell r="M365" t="str">
            <v>COSECHA</v>
          </cell>
          <cell r="N365" t="str">
            <v>OPERADOR DE MAQUINARIA PESADA</v>
          </cell>
          <cell r="O365" t="str">
            <v>LOPEZ SANCHEZ VICTOR STALIN</v>
          </cell>
          <cell r="P365">
            <v>28881</v>
          </cell>
          <cell r="Q365" t="str">
            <v>CALLE  LETICIA S/N   TAMARINDO</v>
          </cell>
          <cell r="R365" t="str">
            <v>153</v>
          </cell>
          <cell r="S365" t="str">
            <v>153PZZ3023</v>
          </cell>
          <cell r="T365" t="str">
            <v>COSECHA ORDENES INTE</v>
          </cell>
          <cell r="U365" t="str">
            <v>Masculino</v>
          </cell>
          <cell r="V365" t="str">
            <v>FUNDO MONTELIMA</v>
          </cell>
          <cell r="W365">
            <v>12</v>
          </cell>
          <cell r="X365">
            <v>9</v>
          </cell>
          <cell r="Y365">
            <v>18</v>
          </cell>
        </row>
        <row r="366">
          <cell r="F366" t="str">
            <v>03645322</v>
          </cell>
          <cell r="G366" t="str">
            <v>ZAVALA CHAPILLIQUEN HORACIO</v>
          </cell>
          <cell r="H366">
            <v>3645322</v>
          </cell>
          <cell r="I366" t="str">
            <v>AGRICOLA CHIRA</v>
          </cell>
          <cell r="J366">
            <v>41131</v>
          </cell>
          <cell r="K366">
            <v>41131</v>
          </cell>
          <cell r="L366" t="str">
            <v>GERENCIA AGRICOLA</v>
          </cell>
          <cell r="M366" t="str">
            <v>FUNDO MONTELIMA</v>
          </cell>
          <cell r="N366" t="str">
            <v>REGADOR</v>
          </cell>
          <cell r="O366" t="str">
            <v>MENDOZA CANTO JEN JANI</v>
          </cell>
          <cell r="P366">
            <v>22829</v>
          </cell>
          <cell r="Q366" t="str">
            <v>AV.PANAMERICANA S/N MONTE LIMA</v>
          </cell>
          <cell r="R366" t="str">
            <v>153</v>
          </cell>
          <cell r="S366" t="str">
            <v>153PZ03020</v>
          </cell>
          <cell r="T366" t="str">
            <v>M.O. Fabricaci?</v>
          </cell>
          <cell r="U366" t="str">
            <v>Masculino</v>
          </cell>
          <cell r="V366" t="str">
            <v>FUNDO MONTELIMA</v>
          </cell>
          <cell r="W366">
            <v>12</v>
          </cell>
          <cell r="X366">
            <v>9</v>
          </cell>
          <cell r="Y366">
            <v>18</v>
          </cell>
        </row>
        <row r="367">
          <cell r="F367">
            <v>43301632</v>
          </cell>
          <cell r="G367" t="str">
            <v>OJEDA MARTINEZ JOSE JAIME</v>
          </cell>
          <cell r="H367">
            <v>43301632</v>
          </cell>
          <cell r="I367" t="str">
            <v>AGRICOLA CHIRA</v>
          </cell>
          <cell r="J367">
            <v>41131</v>
          </cell>
          <cell r="K367">
            <v>41131</v>
          </cell>
          <cell r="L367" t="str">
            <v>GERENCIA AGRICOLA</v>
          </cell>
          <cell r="M367" t="str">
            <v>FUNDO SAN VICENTE</v>
          </cell>
          <cell r="N367" t="str">
            <v>CONTROLADOR DE LABORES AGRICOLAS</v>
          </cell>
          <cell r="O367" t="str">
            <v>HILARES ZAMUDIO VICTOR ALEJANDRO</v>
          </cell>
          <cell r="P367">
            <v>31326</v>
          </cell>
          <cell r="Q367" t="str">
            <v>CASERIO HUANGALA</v>
          </cell>
          <cell r="R367" t="str">
            <v>153</v>
          </cell>
          <cell r="S367" t="str">
            <v>153PZ03020</v>
          </cell>
          <cell r="T367" t="str">
            <v>M.O. Fabricaci?</v>
          </cell>
          <cell r="U367" t="str">
            <v>Masculino</v>
          </cell>
          <cell r="V367" t="str">
            <v>FUNDO SAN VICENTE</v>
          </cell>
          <cell r="W367">
            <v>12</v>
          </cell>
          <cell r="X367">
            <v>9</v>
          </cell>
          <cell r="Y367">
            <v>18</v>
          </cell>
        </row>
        <row r="368">
          <cell r="F368">
            <v>44510921</v>
          </cell>
          <cell r="G368" t="str">
            <v>AVILA ZAPATA SANTOS NICOLAS</v>
          </cell>
          <cell r="H368">
            <v>44510921</v>
          </cell>
          <cell r="I368" t="str">
            <v>AGRICOLA CHIRA</v>
          </cell>
          <cell r="J368">
            <v>41135</v>
          </cell>
          <cell r="K368">
            <v>41135</v>
          </cell>
          <cell r="L368" t="str">
            <v>GERENCIA AGRICOLA</v>
          </cell>
          <cell r="M368" t="str">
            <v>FUNDO MONTELIMA</v>
          </cell>
          <cell r="N368" t="str">
            <v>OBRERO DE SANIDAD VEGETAL</v>
          </cell>
          <cell r="O368" t="str">
            <v>MENDOZA MOGOLLON CARLOS DANIEL</v>
          </cell>
          <cell r="P368">
            <v>32030</v>
          </cell>
          <cell r="Q368" t="str">
            <v>SECTOR LOS ANGELES DE ACAPULCO 153</v>
          </cell>
          <cell r="R368" t="str">
            <v>153</v>
          </cell>
          <cell r="S368" t="str">
            <v>153PZ03020</v>
          </cell>
          <cell r="T368" t="str">
            <v>M.O. Fabricaci?</v>
          </cell>
          <cell r="U368" t="str">
            <v>Masculino</v>
          </cell>
          <cell r="V368" t="str">
            <v>FUNDO MONTELIMA</v>
          </cell>
          <cell r="W368">
            <v>12</v>
          </cell>
          <cell r="X368">
            <v>9</v>
          </cell>
          <cell r="Y368">
            <v>14</v>
          </cell>
        </row>
        <row r="369">
          <cell r="F369">
            <v>42798761</v>
          </cell>
          <cell r="G369" t="str">
            <v>BENITES CORTEZ MANUEL</v>
          </cell>
          <cell r="H369">
            <v>42798761</v>
          </cell>
          <cell r="I369" t="str">
            <v>AGRICOLA CHIRA</v>
          </cell>
          <cell r="J369">
            <v>41135</v>
          </cell>
          <cell r="K369">
            <v>41135</v>
          </cell>
          <cell r="L369" t="str">
            <v>GERENCIA AGRICOLA</v>
          </cell>
          <cell r="M369" t="str">
            <v>FUNDO MONTELIMA</v>
          </cell>
          <cell r="N369" t="str">
            <v>OBRERO AGRICOLA</v>
          </cell>
          <cell r="O369" t="str">
            <v>BACILIO HERNANDEZ JESSICA ELIZABETH    Z</v>
          </cell>
          <cell r="P369">
            <v>30293</v>
          </cell>
          <cell r="Q369" t="str">
            <v>CALLE LEONCIO PRADO 09-01</v>
          </cell>
          <cell r="R369" t="str">
            <v>153</v>
          </cell>
          <cell r="S369" t="str">
            <v>153PZ03020</v>
          </cell>
          <cell r="T369" t="str">
            <v>M.O. Fabricaci?</v>
          </cell>
          <cell r="U369" t="str">
            <v>Masculino</v>
          </cell>
          <cell r="V369" t="str">
            <v>FUNDO MONTELIMA</v>
          </cell>
          <cell r="W369">
            <v>12</v>
          </cell>
          <cell r="X369">
            <v>9</v>
          </cell>
          <cell r="Y369">
            <v>14</v>
          </cell>
        </row>
        <row r="370">
          <cell r="F370">
            <v>42911064</v>
          </cell>
          <cell r="G370" t="str">
            <v>VALENCIA AQUINO EDWIN ALFREDO</v>
          </cell>
          <cell r="H370">
            <v>42911064</v>
          </cell>
          <cell r="I370" t="str">
            <v>AGRICOLA CHIRA</v>
          </cell>
          <cell r="J370">
            <v>41136</v>
          </cell>
          <cell r="K370">
            <v>41136</v>
          </cell>
          <cell r="L370" t="str">
            <v>GERENCIA AGRICOLA</v>
          </cell>
          <cell r="M370" t="str">
            <v>FUNDO MONTELIMA</v>
          </cell>
          <cell r="N370" t="str">
            <v>OBRERO AGRICOLA</v>
          </cell>
          <cell r="O370" t="str">
            <v>MENDOZA MOGOLLON CARLOS DANIEL</v>
          </cell>
          <cell r="P370">
            <v>31145</v>
          </cell>
          <cell r="Q370" t="str">
            <v>PANAMERICANA 616  BARRIO SAN MIGUEL</v>
          </cell>
          <cell r="R370" t="str">
            <v>153</v>
          </cell>
          <cell r="S370" t="str">
            <v>153PZ03020</v>
          </cell>
          <cell r="T370" t="str">
            <v>M.O. Fabricaci?</v>
          </cell>
          <cell r="U370" t="str">
            <v>Masculino</v>
          </cell>
          <cell r="V370" t="str">
            <v>FUNDO MONTELIMA</v>
          </cell>
          <cell r="W370">
            <v>12</v>
          </cell>
          <cell r="X370">
            <v>9</v>
          </cell>
          <cell r="Y370">
            <v>13</v>
          </cell>
        </row>
        <row r="371">
          <cell r="F371">
            <v>42609946</v>
          </cell>
          <cell r="G371" t="str">
            <v>SOCOLA YOVERA MIGUEL</v>
          </cell>
          <cell r="H371">
            <v>42609946</v>
          </cell>
          <cell r="I371" t="str">
            <v>AGRICOLA CHIRA</v>
          </cell>
          <cell r="J371">
            <v>41142</v>
          </cell>
          <cell r="K371">
            <v>41142</v>
          </cell>
          <cell r="L371" t="str">
            <v>GERENCIA AGRICOLA</v>
          </cell>
          <cell r="M371" t="str">
            <v>FUNDO MONTELIMA</v>
          </cell>
          <cell r="N371" t="str">
            <v>OBRERO AGRICOLA</v>
          </cell>
          <cell r="O371" t="str">
            <v>MENDOZA CANTO JEN JANI</v>
          </cell>
          <cell r="P371">
            <v>30921</v>
          </cell>
          <cell r="Q371" t="str">
            <v>BARRIO SECHURITA 0022</v>
          </cell>
          <cell r="R371" t="str">
            <v>153</v>
          </cell>
          <cell r="S371" t="str">
            <v>153PZ03020</v>
          </cell>
          <cell r="T371" t="str">
            <v>M.O. Fabricaci?</v>
          </cell>
          <cell r="U371" t="str">
            <v>Masculino</v>
          </cell>
          <cell r="V371" t="str">
            <v>FUNDO MONTELIMA</v>
          </cell>
          <cell r="W371">
            <v>12</v>
          </cell>
          <cell r="X371">
            <v>9</v>
          </cell>
          <cell r="Y371">
            <v>7</v>
          </cell>
        </row>
        <row r="372">
          <cell r="F372" t="str">
            <v>03615546</v>
          </cell>
          <cell r="G372" t="str">
            <v>LUPUCHE NAVARRO JUAN EVANGELIO</v>
          </cell>
          <cell r="H372">
            <v>3615546</v>
          </cell>
          <cell r="I372" t="str">
            <v>AGRICOLA CHIRA</v>
          </cell>
          <cell r="J372">
            <v>41144</v>
          </cell>
          <cell r="K372">
            <v>41144</v>
          </cell>
          <cell r="L372" t="str">
            <v>GERENCIA AGRICOLA</v>
          </cell>
          <cell r="M372" t="str">
            <v>FUNDO MONTELIMA</v>
          </cell>
          <cell r="N372" t="str">
            <v>OBRERO AGRICOLA</v>
          </cell>
          <cell r="O372" t="str">
            <v>MENDOZA MOGOLLON CARLOS DANIEL</v>
          </cell>
          <cell r="P372">
            <v>23007</v>
          </cell>
          <cell r="Q372" t="str">
            <v>CASERIO CERRO MOCHO</v>
          </cell>
          <cell r="R372" t="str">
            <v>153</v>
          </cell>
          <cell r="S372" t="str">
            <v>153PZ03020</v>
          </cell>
          <cell r="T372" t="str">
            <v>M.O. Fabricaci?</v>
          </cell>
          <cell r="U372" t="str">
            <v>Masculino</v>
          </cell>
          <cell r="V372" t="str">
            <v>FUNDO MONTELIMA</v>
          </cell>
          <cell r="W372">
            <v>12</v>
          </cell>
          <cell r="X372">
            <v>9</v>
          </cell>
          <cell r="Y372">
            <v>5</v>
          </cell>
        </row>
        <row r="373">
          <cell r="F373">
            <v>32925712</v>
          </cell>
          <cell r="G373" t="str">
            <v>VILLEGAS GARAY SANTOS WALTER</v>
          </cell>
          <cell r="H373">
            <v>32925712</v>
          </cell>
          <cell r="I373" t="str">
            <v>AGRICOLA CHIRA</v>
          </cell>
          <cell r="J373">
            <v>41144</v>
          </cell>
          <cell r="K373">
            <v>41144</v>
          </cell>
          <cell r="L373" t="str">
            <v>GERENCIA AGRICOLA</v>
          </cell>
          <cell r="M373" t="str">
            <v>FUNDO MONTELIMA</v>
          </cell>
          <cell r="N373" t="str">
            <v>OBRERO AGRICOLA</v>
          </cell>
          <cell r="O373" t="str">
            <v>BACILIO HERNANDEZ JESSICA ELIZABETH    Z</v>
          </cell>
          <cell r="P373">
            <v>25831</v>
          </cell>
          <cell r="Q373" t="str">
            <v>CALLE SAENZ PEÑA 210 S  CENTRO POBLADO MALLARES</v>
          </cell>
          <cell r="R373" t="str">
            <v>153</v>
          </cell>
          <cell r="S373" t="str">
            <v>153PZ03020</v>
          </cell>
          <cell r="T373" t="str">
            <v>M.O. Fabricaci?</v>
          </cell>
          <cell r="U373" t="str">
            <v>Masculino</v>
          </cell>
          <cell r="V373" t="str">
            <v>FUNDO MONTELIMA</v>
          </cell>
          <cell r="W373">
            <v>12</v>
          </cell>
          <cell r="X373">
            <v>9</v>
          </cell>
          <cell r="Y373">
            <v>5</v>
          </cell>
        </row>
        <row r="374">
          <cell r="F374">
            <v>44551349</v>
          </cell>
          <cell r="G374" t="str">
            <v>CARRASCO CORONADO JOSE LUCAS</v>
          </cell>
          <cell r="H374">
            <v>44551349</v>
          </cell>
          <cell r="I374" t="str">
            <v>OBREROS CHIRA</v>
          </cell>
          <cell r="J374">
            <v>41153</v>
          </cell>
          <cell r="K374">
            <v>41153</v>
          </cell>
          <cell r="L374" t="str">
            <v>GERENCIA DE OPERACIONES</v>
          </cell>
          <cell r="M374" t="str">
            <v>OPERACIONES AGRICOLA</v>
          </cell>
          <cell r="N374" t="str">
            <v>OPERADOR DE MAQUINARIA PESADA</v>
          </cell>
          <cell r="O374" t="str">
            <v>LOPEZ SANCHEZ VICTOR STALIN</v>
          </cell>
          <cell r="P374">
            <v>32028</v>
          </cell>
          <cell r="Q374" t="str">
            <v>SECTOR LA CHIRA  VIVIATE</v>
          </cell>
          <cell r="R374" t="str">
            <v>153</v>
          </cell>
          <cell r="U374" t="str">
            <v>Masculino</v>
          </cell>
          <cell r="V374" t="str">
            <v>FUNDO LOBO</v>
          </cell>
          <cell r="W374">
            <v>12</v>
          </cell>
          <cell r="X374">
            <v>8</v>
          </cell>
          <cell r="Y374">
            <v>27</v>
          </cell>
        </row>
        <row r="375">
          <cell r="F375">
            <v>45429068</v>
          </cell>
          <cell r="G375" t="str">
            <v>VEGAS ALBINES JOSE LUIS</v>
          </cell>
          <cell r="H375">
            <v>45429068</v>
          </cell>
          <cell r="I375" t="str">
            <v>OBREROS CHIRA</v>
          </cell>
          <cell r="J375">
            <v>41157</v>
          </cell>
          <cell r="K375">
            <v>41157</v>
          </cell>
          <cell r="L375" t="str">
            <v>GERENCIA AGRICOLA</v>
          </cell>
          <cell r="M375" t="str">
            <v>CPIU</v>
          </cell>
          <cell r="N375" t="str">
            <v>OPERADOR DE CPIU</v>
          </cell>
          <cell r="O375" t="str">
            <v>BACILIO HERNANDEZ JESSICA ELIZABETH    Z</v>
          </cell>
          <cell r="P375">
            <v>32365</v>
          </cell>
          <cell r="Q375" t="str">
            <v>JIRON AREQUIPA 555 - CASERIO LA LIBERTAD</v>
          </cell>
          <cell r="R375" t="str">
            <v>153</v>
          </cell>
          <cell r="U375" t="str">
            <v>Masculino</v>
          </cell>
          <cell r="V375" t="str">
            <v>FUNDO MONTELIMA</v>
          </cell>
          <cell r="W375">
            <v>12</v>
          </cell>
          <cell r="X375">
            <v>8</v>
          </cell>
          <cell r="Y375">
            <v>23</v>
          </cell>
        </row>
        <row r="376">
          <cell r="F376">
            <v>45400554</v>
          </cell>
          <cell r="G376" t="str">
            <v>CASTILLO BARRANZUELA JUAN CARLOS</v>
          </cell>
          <cell r="H376">
            <v>45400554</v>
          </cell>
          <cell r="I376" t="str">
            <v>OBREROS CHIRA</v>
          </cell>
          <cell r="J376">
            <v>41162</v>
          </cell>
          <cell r="K376">
            <v>41162</v>
          </cell>
          <cell r="L376" t="str">
            <v>GERENCIA AGRICOLA</v>
          </cell>
          <cell r="M376" t="str">
            <v>CPIU</v>
          </cell>
          <cell r="N376" t="str">
            <v>OPERADOR DE CPIU</v>
          </cell>
          <cell r="O376" t="str">
            <v>BACILIO HERNANDEZ JESSICA ELIZABETH    Z</v>
          </cell>
          <cell r="P376">
            <v>31912</v>
          </cell>
          <cell r="Q376" t="str">
            <v>CASERIO MONTELIMA</v>
          </cell>
          <cell r="R376" t="str">
            <v>153</v>
          </cell>
          <cell r="U376" t="str">
            <v>Masculino</v>
          </cell>
          <cell r="V376" t="str">
            <v>FUNDO MONTELIMA</v>
          </cell>
          <cell r="W376">
            <v>12</v>
          </cell>
          <cell r="X376">
            <v>8</v>
          </cell>
          <cell r="Y376">
            <v>18</v>
          </cell>
        </row>
        <row r="377">
          <cell r="F377">
            <v>47288471</v>
          </cell>
          <cell r="G377" t="str">
            <v>ALBURQUEQUE ÑIQUE ALEX ANTONIO</v>
          </cell>
          <cell r="H377">
            <v>47288471</v>
          </cell>
          <cell r="I377" t="str">
            <v>AGRICOLA CHIRA</v>
          </cell>
          <cell r="J377">
            <v>41169</v>
          </cell>
          <cell r="K377">
            <v>41169</v>
          </cell>
          <cell r="L377" t="str">
            <v>GERENCIA AGRICOLA</v>
          </cell>
          <cell r="M377" t="str">
            <v>FUNDO SAN VICENTE</v>
          </cell>
          <cell r="N377" t="str">
            <v>OBRERO AGRICOLA</v>
          </cell>
          <cell r="O377" t="str">
            <v>HILARES ZAMUDIO VICTOR ALEJANDRO</v>
          </cell>
          <cell r="P377">
            <v>32858</v>
          </cell>
          <cell r="Q377" t="str">
            <v>AV. LA TINA S/N  CASERIO EL CUCHO</v>
          </cell>
          <cell r="R377" t="str">
            <v>153</v>
          </cell>
          <cell r="S377" t="str">
            <v>153PZ03020</v>
          </cell>
          <cell r="T377" t="str">
            <v>M.O. Fabricaci?</v>
          </cell>
          <cell r="U377" t="str">
            <v>Masculino</v>
          </cell>
          <cell r="V377" t="str">
            <v>FUNDO SAN VICENTE</v>
          </cell>
          <cell r="W377">
            <v>12</v>
          </cell>
          <cell r="X377">
            <v>8</v>
          </cell>
          <cell r="Y377">
            <v>11</v>
          </cell>
        </row>
        <row r="378">
          <cell r="F378" t="str">
            <v>03473329</v>
          </cell>
          <cell r="G378" t="str">
            <v>CORONADO CRUZ DANDY</v>
          </cell>
          <cell r="H378">
            <v>3473329</v>
          </cell>
          <cell r="I378" t="str">
            <v>AGRICOLA CHIRA</v>
          </cell>
          <cell r="J378">
            <v>41170</v>
          </cell>
          <cell r="K378">
            <v>41170</v>
          </cell>
          <cell r="L378" t="str">
            <v>GERENCIA AGRICOLA</v>
          </cell>
          <cell r="M378" t="str">
            <v>FUNDO MONTELIMA</v>
          </cell>
          <cell r="N378" t="str">
            <v>OBRERO AGRICOLA</v>
          </cell>
          <cell r="O378" t="str">
            <v>BACILIO HERNANDEZ JESSICA ELIZABETH    Z</v>
          </cell>
          <cell r="P378">
            <v>27547</v>
          </cell>
          <cell r="Q378" t="str">
            <v>MANUELITA SAENZ S/N  CASERIO EL TAMBO</v>
          </cell>
          <cell r="R378" t="str">
            <v>153</v>
          </cell>
          <cell r="S378" t="str">
            <v>153PZ03020</v>
          </cell>
          <cell r="T378" t="str">
            <v>M.O. Fabricaci?</v>
          </cell>
          <cell r="U378" t="str">
            <v>Masculino</v>
          </cell>
          <cell r="V378" t="str">
            <v>FUNDO MONTELIMA</v>
          </cell>
          <cell r="W378">
            <v>12</v>
          </cell>
          <cell r="X378">
            <v>8</v>
          </cell>
          <cell r="Y378">
            <v>10</v>
          </cell>
        </row>
        <row r="379">
          <cell r="F379" t="str">
            <v>03599102</v>
          </cell>
          <cell r="G379" t="str">
            <v>VILCHEZ POICON DOMINGO</v>
          </cell>
          <cell r="H379">
            <v>3599102</v>
          </cell>
          <cell r="I379" t="str">
            <v>AGRICOLA CHIRA</v>
          </cell>
          <cell r="J379">
            <v>41178</v>
          </cell>
          <cell r="K379">
            <v>41178</v>
          </cell>
          <cell r="L379" t="str">
            <v>GERENCIA AGRICOLA</v>
          </cell>
          <cell r="M379" t="str">
            <v>FUNDO SAN VICENTE</v>
          </cell>
          <cell r="N379" t="str">
            <v>CONTROLADOR DE LABORES AGRICOLAS</v>
          </cell>
          <cell r="O379" t="str">
            <v>HILARES ZAMUDIO VICTOR ALEJANDRO</v>
          </cell>
          <cell r="P379">
            <v>22048</v>
          </cell>
          <cell r="Q379" t="str">
            <v>MADRE DE DIOS s/n</v>
          </cell>
          <cell r="R379" t="str">
            <v>153</v>
          </cell>
          <cell r="S379" t="str">
            <v>153PZ03020</v>
          </cell>
          <cell r="T379" t="str">
            <v>M.O. Fabricaci?</v>
          </cell>
          <cell r="U379" t="str">
            <v>Masculino</v>
          </cell>
          <cell r="V379" t="str">
            <v>FUNDO SAN VICENTE</v>
          </cell>
          <cell r="W379">
            <v>12</v>
          </cell>
          <cell r="X379">
            <v>8</v>
          </cell>
          <cell r="Y379">
            <v>2</v>
          </cell>
        </row>
        <row r="380">
          <cell r="F380">
            <v>45104384</v>
          </cell>
          <cell r="G380" t="str">
            <v>CHERO VALLADARES ROLAN</v>
          </cell>
          <cell r="H380">
            <v>45104384</v>
          </cell>
          <cell r="I380" t="str">
            <v>OBREROS CHIRA</v>
          </cell>
          <cell r="J380">
            <v>41191</v>
          </cell>
          <cell r="K380">
            <v>41191</v>
          </cell>
          <cell r="L380" t="str">
            <v>GERENCIA AGRICOLA</v>
          </cell>
          <cell r="M380" t="str">
            <v>CPIU</v>
          </cell>
          <cell r="N380" t="str">
            <v>OPERADOR DE CPIU</v>
          </cell>
          <cell r="O380" t="str">
            <v>BACILIO HERNANDEZ JESSICA ELIZABETH    Z</v>
          </cell>
          <cell r="P380">
            <v>32307</v>
          </cell>
          <cell r="Q380" t="str">
            <v>CASERIO SAN JUAN DE LA VIRGEN</v>
          </cell>
          <cell r="R380" t="str">
            <v>153</v>
          </cell>
          <cell r="U380" t="str">
            <v>Masculino</v>
          </cell>
          <cell r="V380" t="str">
            <v>FUNDO MONTELIMA</v>
          </cell>
          <cell r="W380">
            <v>12</v>
          </cell>
          <cell r="X380">
            <v>7</v>
          </cell>
          <cell r="Y380">
            <v>19</v>
          </cell>
        </row>
        <row r="381">
          <cell r="F381">
            <v>70410380</v>
          </cell>
          <cell r="G381" t="str">
            <v>TINOCO CALDERON DEYBER JUNIOR</v>
          </cell>
          <cell r="H381">
            <v>70410380</v>
          </cell>
          <cell r="I381" t="str">
            <v>OBREROS SUC DE CHIRA</v>
          </cell>
          <cell r="J381">
            <v>41191</v>
          </cell>
          <cell r="K381">
            <v>41191</v>
          </cell>
          <cell r="L381" t="str">
            <v>GERENCIA INDUSTRIAL Y MANTENIMIENTO</v>
          </cell>
          <cell r="M381" t="str">
            <v>PRODUCCION</v>
          </cell>
          <cell r="N381" t="str">
            <v>OPERADOR DE TRATAMIENTO DE JUGO</v>
          </cell>
          <cell r="O381" t="str">
            <v>CALDERON CHUQUILIN JOAO HERALDO</v>
          </cell>
          <cell r="P381">
            <v>33711</v>
          </cell>
          <cell r="Q381" t="str">
            <v>MANUELITA SAENZ S/N  CASERIO EL TAMBO</v>
          </cell>
          <cell r="R381" t="str">
            <v>157</v>
          </cell>
          <cell r="S381" t="str">
            <v>157PH00110</v>
          </cell>
          <cell r="T381" t="str">
            <v>Tratamiento de Jugo</v>
          </cell>
          <cell r="U381" t="str">
            <v>Masculino</v>
          </cell>
          <cell r="V381" t="str">
            <v>FUNDO MONTELIMA</v>
          </cell>
          <cell r="W381">
            <v>12</v>
          </cell>
          <cell r="X381">
            <v>7</v>
          </cell>
          <cell r="Y381">
            <v>19</v>
          </cell>
        </row>
        <row r="382">
          <cell r="F382">
            <v>47190027</v>
          </cell>
          <cell r="G382" t="str">
            <v>MONTEZA CALDERON JUAN FRANCISCO</v>
          </cell>
          <cell r="H382">
            <v>47190027</v>
          </cell>
          <cell r="I382" t="str">
            <v>OBREROS SUC DE CHIRA</v>
          </cell>
          <cell r="J382">
            <v>41204</v>
          </cell>
          <cell r="K382">
            <v>41204</v>
          </cell>
          <cell r="L382" t="str">
            <v>GERENCIA INDUSTRIAL Y MANTENIMIENTO</v>
          </cell>
          <cell r="M382" t="str">
            <v>MANTENIMIENTO INDUSTRIAL</v>
          </cell>
          <cell r="N382" t="str">
            <v>OPERADOR MECANICO DE MANT.</v>
          </cell>
          <cell r="P382">
            <v>33691</v>
          </cell>
          <cell r="Q382" t="str">
            <v>SAN MARTIN 114  BARRIO LUIS ARRESE LAS PALMERAS</v>
          </cell>
          <cell r="R382" t="str">
            <v>157</v>
          </cell>
          <cell r="S382" t="str">
            <v>157PA99001</v>
          </cell>
          <cell r="T382" t="str">
            <v>Mano de Obra Interna</v>
          </cell>
          <cell r="U382" t="str">
            <v>Masculino</v>
          </cell>
          <cell r="V382" t="str">
            <v>FUNDO MONTELIMA</v>
          </cell>
          <cell r="W382">
            <v>12</v>
          </cell>
          <cell r="X382">
            <v>7</v>
          </cell>
          <cell r="Y382">
            <v>6</v>
          </cell>
        </row>
        <row r="383">
          <cell r="F383" t="str">
            <v>03506955</v>
          </cell>
          <cell r="G383" t="str">
            <v>ZAVALA ATOCHE VICTOR</v>
          </cell>
          <cell r="H383">
            <v>3506955</v>
          </cell>
          <cell r="I383" t="str">
            <v>AGRICOLA CHIRA</v>
          </cell>
          <cell r="J383">
            <v>41221</v>
          </cell>
          <cell r="K383">
            <v>41221</v>
          </cell>
          <cell r="L383" t="str">
            <v>GERENCIA AGRICOLA</v>
          </cell>
          <cell r="M383" t="str">
            <v>FUNDO LA HUACA</v>
          </cell>
          <cell r="N383" t="str">
            <v>OBRERO AGRICOLA</v>
          </cell>
          <cell r="O383" t="str">
            <v>URBINA PANTA JESUS SPHIBERS</v>
          </cell>
          <cell r="P383">
            <v>27331</v>
          </cell>
          <cell r="Q383" t="str">
            <v>CASERIO NOMARA S/N</v>
          </cell>
          <cell r="R383" t="str">
            <v>153</v>
          </cell>
          <cell r="S383" t="str">
            <v>153PZ03020</v>
          </cell>
          <cell r="T383" t="str">
            <v>M.O. Fabricaci?</v>
          </cell>
          <cell r="U383" t="str">
            <v>Masculino</v>
          </cell>
          <cell r="V383" t="str">
            <v>FUNDO LA HUACA</v>
          </cell>
          <cell r="W383">
            <v>12</v>
          </cell>
          <cell r="X383">
            <v>6</v>
          </cell>
          <cell r="Y383">
            <v>20</v>
          </cell>
        </row>
        <row r="384">
          <cell r="F384">
            <v>21541405</v>
          </cell>
          <cell r="G384" t="str">
            <v>AQUIJE DIAZ JORGE LUIS</v>
          </cell>
          <cell r="H384">
            <v>21541405</v>
          </cell>
          <cell r="I384" t="str">
            <v>EMPLEADO CHIRA</v>
          </cell>
          <cell r="J384">
            <v>41239</v>
          </cell>
          <cell r="K384">
            <v>41239</v>
          </cell>
          <cell r="L384" t="str">
            <v>GERENCIA AGRICOLA</v>
          </cell>
          <cell r="M384" t="str">
            <v>FUNDO MONTELIMA</v>
          </cell>
          <cell r="N384" t="str">
            <v>SUPERINTENDENTE DE FUNDO</v>
          </cell>
          <cell r="O384" t="str">
            <v>DI LIBERTO SAURI MICHELE MARTINO</v>
          </cell>
          <cell r="P384">
            <v>26870</v>
          </cell>
          <cell r="Q384" t="str">
            <v>VILLA DEL MEDICO D - 07</v>
          </cell>
          <cell r="R384" t="str">
            <v>153</v>
          </cell>
          <cell r="S384" t="str">
            <v>153MFSV001</v>
          </cell>
          <cell r="T384" t="str">
            <v>MF San Vicente GF</v>
          </cell>
          <cell r="U384" t="str">
            <v>Masculino</v>
          </cell>
          <cell r="V384" t="str">
            <v>FUNDO MONTELIMA</v>
          </cell>
          <cell r="W384">
            <v>12</v>
          </cell>
          <cell r="X384">
            <v>6</v>
          </cell>
          <cell r="Y384">
            <v>2</v>
          </cell>
        </row>
        <row r="385">
          <cell r="F385" t="str">
            <v>03664482</v>
          </cell>
          <cell r="G385" t="str">
            <v>NAVARRO CASTRO GUILLERMO LEON</v>
          </cell>
          <cell r="H385">
            <v>3664482</v>
          </cell>
          <cell r="I385" t="str">
            <v>OBREROS CHIRA</v>
          </cell>
          <cell r="J385">
            <v>41244</v>
          </cell>
          <cell r="K385">
            <v>41244</v>
          </cell>
          <cell r="L385" t="str">
            <v>GERENCIA DE OPERACIONES</v>
          </cell>
          <cell r="M385" t="str">
            <v>OPERACIONES AGRICOLA</v>
          </cell>
          <cell r="N385" t="str">
            <v>OPERADOR DE MAQUINARIA PESADA</v>
          </cell>
          <cell r="O385" t="str">
            <v>LOPEZ SANCHEZ VICTOR STALIN</v>
          </cell>
          <cell r="P385">
            <v>26086</v>
          </cell>
          <cell r="Q385" t="str">
            <v>SAN FRANCISCO S/N  CASERIO HUANGALA</v>
          </cell>
          <cell r="R385" t="str">
            <v>153</v>
          </cell>
          <cell r="U385" t="str">
            <v>Masculino</v>
          </cell>
          <cell r="V385" t="str">
            <v>FUNDO SAN VICENTE</v>
          </cell>
          <cell r="W385">
            <v>12</v>
          </cell>
          <cell r="X385">
            <v>5</v>
          </cell>
          <cell r="Y385">
            <v>27</v>
          </cell>
        </row>
        <row r="386">
          <cell r="F386">
            <v>71122067</v>
          </cell>
          <cell r="G386" t="str">
            <v>SERNAQUE TALLEDO JAIRO GUSTAVO</v>
          </cell>
          <cell r="H386">
            <v>71122067</v>
          </cell>
          <cell r="I386" t="str">
            <v>AGRICOLA CHIRA</v>
          </cell>
          <cell r="J386">
            <v>41246</v>
          </cell>
          <cell r="K386">
            <v>41246</v>
          </cell>
          <cell r="L386" t="str">
            <v>GERENCIA AGRICOLA</v>
          </cell>
          <cell r="M386" t="str">
            <v>FUNDO MONTELIMA</v>
          </cell>
          <cell r="N386" t="str">
            <v>OBRERO AGRICOLA</v>
          </cell>
          <cell r="O386" t="str">
            <v>MENDOZA MOGOLLON CARLOS DANIEL</v>
          </cell>
          <cell r="P386">
            <v>33645</v>
          </cell>
          <cell r="Q386" t="str">
            <v>JR MANCO CAPAC S/N</v>
          </cell>
          <cell r="R386" t="str">
            <v>153</v>
          </cell>
          <cell r="S386" t="str">
            <v>153PZ03020</v>
          </cell>
          <cell r="T386" t="str">
            <v>M.O. Fabricaci?</v>
          </cell>
          <cell r="U386" t="str">
            <v>Masculino</v>
          </cell>
          <cell r="V386" t="str">
            <v>FUNDO MONTELIMA</v>
          </cell>
          <cell r="W386">
            <v>12</v>
          </cell>
          <cell r="X386">
            <v>5</v>
          </cell>
          <cell r="Y386">
            <v>25</v>
          </cell>
        </row>
        <row r="387">
          <cell r="F387">
            <v>21536992</v>
          </cell>
          <cell r="G387" t="str">
            <v>PEÑA PEÑA GONZALO RAMON</v>
          </cell>
          <cell r="H387">
            <v>21536992</v>
          </cell>
          <cell r="I387" t="str">
            <v>EMPLEADO CHIRA</v>
          </cell>
          <cell r="J387">
            <v>41278</v>
          </cell>
          <cell r="K387">
            <v>41278</v>
          </cell>
          <cell r="L387" t="str">
            <v>GERENCIA AGRICOLA</v>
          </cell>
          <cell r="M387" t="str">
            <v>FUNDO LOBO</v>
          </cell>
          <cell r="N387" t="str">
            <v>SUPERINTENDENTE DE FUNDO</v>
          </cell>
          <cell r="O387" t="str">
            <v>DI LIBERTO SAURI MICHELE MARTINO</v>
          </cell>
          <cell r="P387">
            <v>26095</v>
          </cell>
          <cell r="Q387" t="str">
            <v>CATALINA BUENDIA A - 45  URB. LOS ROSALES</v>
          </cell>
          <cell r="R387" t="str">
            <v>153</v>
          </cell>
          <cell r="S387" t="str">
            <v>153MFLB001</v>
          </cell>
          <cell r="T387" t="str">
            <v>MF Lobo 01 GF</v>
          </cell>
          <cell r="U387" t="str">
            <v>Masculino</v>
          </cell>
          <cell r="V387" t="str">
            <v>FUNDO LOBO</v>
          </cell>
          <cell r="W387">
            <v>12</v>
          </cell>
          <cell r="X387">
            <v>4</v>
          </cell>
          <cell r="Y387">
            <v>24</v>
          </cell>
        </row>
        <row r="388">
          <cell r="F388" t="str">
            <v>03656279</v>
          </cell>
          <cell r="G388" t="str">
            <v>DIOSES CARRASCO URBANO</v>
          </cell>
          <cell r="H388">
            <v>3656279</v>
          </cell>
          <cell r="I388" t="str">
            <v>AGRICOLA CHIRA</v>
          </cell>
          <cell r="J388">
            <v>41278</v>
          </cell>
          <cell r="K388">
            <v>41278</v>
          </cell>
          <cell r="L388" t="str">
            <v>GERENCIA AGRICOLA</v>
          </cell>
          <cell r="M388" t="str">
            <v>FUNDO MONTELIMA</v>
          </cell>
          <cell r="N388" t="str">
            <v>OBRERO AGRICOLA</v>
          </cell>
          <cell r="O388" t="str">
            <v>MENDOZA MOGOLLON CARLOS DANIEL</v>
          </cell>
          <cell r="P388">
            <v>25052</v>
          </cell>
          <cell r="Q388" t="str">
            <v>CALLE PIURA N° 21 DETRAS DE LA EMISORA  -MONTELIMA</v>
          </cell>
          <cell r="R388" t="str">
            <v>153</v>
          </cell>
          <cell r="S388" t="str">
            <v>153PZ03020</v>
          </cell>
          <cell r="T388" t="str">
            <v>M.O. Fabricaci?</v>
          </cell>
          <cell r="U388" t="str">
            <v>Masculino</v>
          </cell>
          <cell r="V388" t="str">
            <v>FUNDO MONTELIMA</v>
          </cell>
          <cell r="W388">
            <v>12</v>
          </cell>
          <cell r="X388">
            <v>4</v>
          </cell>
          <cell r="Y388">
            <v>24</v>
          </cell>
        </row>
        <row r="389">
          <cell r="F389">
            <v>41381265</v>
          </cell>
          <cell r="G389" t="str">
            <v>CRUZ MORE LORENZO</v>
          </cell>
          <cell r="H389">
            <v>41381265</v>
          </cell>
          <cell r="I389" t="str">
            <v>AGRICOLA CHIRA</v>
          </cell>
          <cell r="J389">
            <v>41281</v>
          </cell>
          <cell r="K389">
            <v>41281</v>
          </cell>
          <cell r="L389" t="str">
            <v>GERENCIA AGRICOLA</v>
          </cell>
          <cell r="M389" t="str">
            <v>FUNDO MONTELIMA</v>
          </cell>
          <cell r="N389" t="str">
            <v>REGADOR</v>
          </cell>
          <cell r="O389" t="str">
            <v>MENDOZA MOGOLLON CARLOS DANIEL</v>
          </cell>
          <cell r="P389">
            <v>29866</v>
          </cell>
          <cell r="Q389" t="str">
            <v>BARRIO SAN MIGUEL 3</v>
          </cell>
          <cell r="R389" t="str">
            <v>153</v>
          </cell>
          <cell r="S389" t="str">
            <v>153PZ03020</v>
          </cell>
          <cell r="T389" t="str">
            <v>M.O. Fabricaci?</v>
          </cell>
          <cell r="U389" t="str">
            <v>Masculino</v>
          </cell>
          <cell r="V389" t="str">
            <v>FUNDO MONTELIMA</v>
          </cell>
          <cell r="W389">
            <v>12</v>
          </cell>
          <cell r="X389">
            <v>4</v>
          </cell>
          <cell r="Y389">
            <v>21</v>
          </cell>
        </row>
        <row r="390">
          <cell r="F390" t="str">
            <v>03477676</v>
          </cell>
          <cell r="G390" t="str">
            <v>MACALUPU NAVARRO INOCENTE</v>
          </cell>
          <cell r="H390">
            <v>3477676</v>
          </cell>
          <cell r="I390" t="str">
            <v>AGRICOLA CHIRA</v>
          </cell>
          <cell r="J390">
            <v>41295</v>
          </cell>
          <cell r="K390">
            <v>41295</v>
          </cell>
          <cell r="L390" t="str">
            <v>GERENCIA AGRICOLA</v>
          </cell>
          <cell r="M390" t="str">
            <v>FUNDO LOBO</v>
          </cell>
          <cell r="N390" t="str">
            <v>OBRERO AGRICOLA</v>
          </cell>
          <cell r="O390" t="str">
            <v>MANAYAY BARRIOS CARLOS ANDRES</v>
          </cell>
          <cell r="P390">
            <v>21547</v>
          </cell>
          <cell r="Q390" t="str">
            <v>VIVIATE S/N</v>
          </cell>
          <cell r="R390" t="str">
            <v>153</v>
          </cell>
          <cell r="S390" t="str">
            <v>153PZ03020</v>
          </cell>
          <cell r="T390" t="str">
            <v>M.O. Fabricaci?</v>
          </cell>
          <cell r="U390" t="str">
            <v>Masculino</v>
          </cell>
          <cell r="V390" t="str">
            <v>FUNDO LOBO</v>
          </cell>
          <cell r="W390">
            <v>12</v>
          </cell>
          <cell r="X390">
            <v>4</v>
          </cell>
          <cell r="Y390">
            <v>7</v>
          </cell>
        </row>
        <row r="391">
          <cell r="F391">
            <v>41214456</v>
          </cell>
          <cell r="G391" t="str">
            <v>OTERO CHIROQUE FRANCISCO</v>
          </cell>
          <cell r="H391">
            <v>41214456</v>
          </cell>
          <cell r="I391" t="str">
            <v>AGRICOLA CHIRA</v>
          </cell>
          <cell r="J391">
            <v>41295</v>
          </cell>
          <cell r="K391">
            <v>41295</v>
          </cell>
          <cell r="L391" t="str">
            <v>GERENCIA AGRICOLA</v>
          </cell>
          <cell r="M391" t="str">
            <v>FUNDO LOBO</v>
          </cell>
          <cell r="N391" t="str">
            <v>OBRERO AGRICOLA</v>
          </cell>
          <cell r="O391" t="str">
            <v>MANAYAY BARRIOS CARLOS ANDRES</v>
          </cell>
          <cell r="P391">
            <v>29863</v>
          </cell>
          <cell r="Q391" t="str">
            <v>CASERIO MIRAFLORES S/N</v>
          </cell>
          <cell r="R391" t="str">
            <v>153</v>
          </cell>
          <cell r="S391" t="str">
            <v>153PZ03020</v>
          </cell>
          <cell r="T391" t="str">
            <v>M.O. Fabricaci?</v>
          </cell>
          <cell r="U391" t="str">
            <v>Masculino</v>
          </cell>
          <cell r="V391" t="str">
            <v>FUNDO LOBO</v>
          </cell>
          <cell r="W391">
            <v>12</v>
          </cell>
          <cell r="X391">
            <v>4</v>
          </cell>
          <cell r="Y391">
            <v>7</v>
          </cell>
        </row>
        <row r="392">
          <cell r="F392">
            <v>43606955</v>
          </cell>
          <cell r="G392" t="str">
            <v>NAVARRO CHIROQUE JORGE LUIS</v>
          </cell>
          <cell r="H392">
            <v>43606955</v>
          </cell>
          <cell r="I392" t="str">
            <v>AGRICOLA CHIRA</v>
          </cell>
          <cell r="J392">
            <v>41302</v>
          </cell>
          <cell r="K392">
            <v>41302</v>
          </cell>
          <cell r="L392" t="str">
            <v>GERENCIA AGRICOLA</v>
          </cell>
          <cell r="M392" t="str">
            <v>FUNDO LOBO</v>
          </cell>
          <cell r="N392" t="str">
            <v>OBRERO AGRICOLA</v>
          </cell>
          <cell r="O392" t="str">
            <v>MANAYAY BARRIOS CARLOS ANDRES</v>
          </cell>
          <cell r="P392">
            <v>31516</v>
          </cell>
          <cell r="Q392" t="str">
            <v>C.P. VIVIATE SECTOR MONTE VERDE S/N</v>
          </cell>
          <cell r="R392" t="str">
            <v>153</v>
          </cell>
          <cell r="S392" t="str">
            <v>153PZ03020</v>
          </cell>
          <cell r="T392" t="str">
            <v>M.O. Fabricaci?</v>
          </cell>
          <cell r="U392" t="str">
            <v>Masculino</v>
          </cell>
          <cell r="V392" t="str">
            <v>FUNDO LOBO</v>
          </cell>
          <cell r="W392">
            <v>12</v>
          </cell>
          <cell r="X392">
            <v>4</v>
          </cell>
          <cell r="Y392">
            <v>0</v>
          </cell>
        </row>
        <row r="393">
          <cell r="F393">
            <v>47061698</v>
          </cell>
          <cell r="G393" t="str">
            <v>LOPEZ MENDOZA CESAR LUIS</v>
          </cell>
          <cell r="H393">
            <v>47061698</v>
          </cell>
          <cell r="I393" t="str">
            <v>OBREROS CHIRA</v>
          </cell>
          <cell r="J393">
            <v>41306</v>
          </cell>
          <cell r="K393">
            <v>41306</v>
          </cell>
          <cell r="L393" t="str">
            <v>GERENCIA AGRICOLA</v>
          </cell>
          <cell r="M393" t="str">
            <v>CPIU</v>
          </cell>
          <cell r="N393" t="str">
            <v>OPERADOR DE CPIU</v>
          </cell>
          <cell r="O393" t="str">
            <v>BACILIO HERNANDEZ JESSICA ELIZABETH    Z</v>
          </cell>
          <cell r="P393">
            <v>33228</v>
          </cell>
          <cell r="Q393" t="str">
            <v>JR. BOLIVAR 06</v>
          </cell>
          <cell r="R393" t="str">
            <v>153</v>
          </cell>
          <cell r="U393" t="str">
            <v>Masculino</v>
          </cell>
          <cell r="V393" t="str">
            <v>FUNDO MONTELIMA</v>
          </cell>
          <cell r="W393">
            <v>12</v>
          </cell>
          <cell r="X393">
            <v>3</v>
          </cell>
          <cell r="Y393">
            <v>27</v>
          </cell>
        </row>
        <row r="394">
          <cell r="F394">
            <v>44628836</v>
          </cell>
          <cell r="G394" t="str">
            <v>CRUZ CARRILLO VICTOR JUNIOR</v>
          </cell>
          <cell r="H394">
            <v>44628836</v>
          </cell>
          <cell r="I394" t="str">
            <v>EMPLEADO CHIRA</v>
          </cell>
          <cell r="J394">
            <v>41306</v>
          </cell>
          <cell r="K394">
            <v>41306</v>
          </cell>
          <cell r="L394" t="str">
            <v>GERENCIA GESTION HUMANA Y SOSTENIBILIDAD</v>
          </cell>
          <cell r="M394" t="str">
            <v>GERENCIA GESTION HUMANA Y SOSTENIBILIDAD</v>
          </cell>
          <cell r="N394" t="str">
            <v>SUPERVISOR DE PERSONAL</v>
          </cell>
          <cell r="O394" t="str">
            <v>FLORES PINEDO FIORELLA DE LOS ANGELES</v>
          </cell>
          <cell r="P394">
            <v>31995</v>
          </cell>
          <cell r="Q394" t="str">
            <v>PANAMERICANA  SECTOR SAN PEDRO 642</v>
          </cell>
          <cell r="R394" t="str">
            <v>153</v>
          </cell>
          <cell r="S394" t="str">
            <v>153PZZ3035</v>
          </cell>
          <cell r="T394" t="str">
            <v>RRHH Operación CAT</v>
          </cell>
          <cell r="U394" t="str">
            <v>Masculino</v>
          </cell>
          <cell r="V394" t="str">
            <v>FUNDO MONTELIMA</v>
          </cell>
          <cell r="W394">
            <v>12</v>
          </cell>
          <cell r="X394">
            <v>3</v>
          </cell>
          <cell r="Y394">
            <v>27</v>
          </cell>
        </row>
        <row r="395">
          <cell r="F395">
            <v>47445526</v>
          </cell>
          <cell r="G395" t="str">
            <v>NAVARRO CASTILLO RONILD XAVIER</v>
          </cell>
          <cell r="H395">
            <v>47445526</v>
          </cell>
          <cell r="I395" t="str">
            <v>OBREROS CHIRA</v>
          </cell>
          <cell r="J395">
            <v>41306</v>
          </cell>
          <cell r="K395">
            <v>41306</v>
          </cell>
          <cell r="L395" t="str">
            <v>GERENCIA DE OPERACIONES</v>
          </cell>
          <cell r="M395" t="str">
            <v>OPERACIONES AGRICOLA</v>
          </cell>
          <cell r="N395" t="str">
            <v>OPERADOR DE MAQUINARIA PESADA</v>
          </cell>
          <cell r="O395" t="str">
            <v>LOPEZ SANCHEZ VICTOR STALIN</v>
          </cell>
          <cell r="P395">
            <v>33780</v>
          </cell>
          <cell r="Q395" t="str">
            <v>SETOR CONCHAL S/N VIVIATE</v>
          </cell>
          <cell r="R395" t="str">
            <v>153</v>
          </cell>
          <cell r="U395" t="str">
            <v>Masculino</v>
          </cell>
          <cell r="V395" t="str">
            <v>FUNDO LOBO</v>
          </cell>
          <cell r="W395">
            <v>12</v>
          </cell>
          <cell r="X395">
            <v>3</v>
          </cell>
          <cell r="Y395">
            <v>27</v>
          </cell>
        </row>
        <row r="396">
          <cell r="F396" t="str">
            <v>03477839</v>
          </cell>
          <cell r="G396" t="str">
            <v>CRUZ MORE MANUEL</v>
          </cell>
          <cell r="H396">
            <v>3477839</v>
          </cell>
          <cell r="I396" t="str">
            <v>AGRICOLA CHIRA</v>
          </cell>
          <cell r="J396">
            <v>41312</v>
          </cell>
          <cell r="K396">
            <v>41312</v>
          </cell>
          <cell r="L396" t="str">
            <v>GERENCIA AGRICOLA</v>
          </cell>
          <cell r="M396" t="str">
            <v>FUNDO LA HUACA</v>
          </cell>
          <cell r="N396" t="str">
            <v>OBRERO AGRICOLA</v>
          </cell>
          <cell r="O396" t="str">
            <v>MANAYAY BARRIOS CARLOS ANDRES</v>
          </cell>
          <cell r="P396">
            <v>20683</v>
          </cell>
          <cell r="Q396" t="str">
            <v>PUCUSULA A-0195</v>
          </cell>
          <cell r="R396" t="str">
            <v>153</v>
          </cell>
          <cell r="S396" t="str">
            <v>153PZ03020</v>
          </cell>
          <cell r="T396" t="str">
            <v>M.O. Fabricaci?</v>
          </cell>
          <cell r="U396" t="str">
            <v>Masculino</v>
          </cell>
          <cell r="V396" t="str">
            <v>FUNDO LA HUACA</v>
          </cell>
          <cell r="W396">
            <v>12</v>
          </cell>
          <cell r="X396">
            <v>3</v>
          </cell>
          <cell r="Y396">
            <v>21</v>
          </cell>
        </row>
        <row r="397">
          <cell r="F397">
            <v>45870661</v>
          </cell>
          <cell r="G397" t="str">
            <v>COBEÑAS GARCIA WILMER JHONNY</v>
          </cell>
          <cell r="H397">
            <v>45870661</v>
          </cell>
          <cell r="I397" t="str">
            <v>OBREROS CHIRA</v>
          </cell>
          <cell r="J397">
            <v>41334</v>
          </cell>
          <cell r="K397">
            <v>41334</v>
          </cell>
          <cell r="L397" t="str">
            <v>GERENCIA DE OPERACIONES</v>
          </cell>
          <cell r="M397" t="str">
            <v>MANTENIMIENTO</v>
          </cell>
          <cell r="N397" t="str">
            <v>LIDER DE MANTENIMIENTO DE COSECHA</v>
          </cell>
          <cell r="O397" t="str">
            <v>MEJIA MORALES EDUARDO ENRIQUE</v>
          </cell>
          <cell r="P397">
            <v>32567</v>
          </cell>
          <cell r="Q397" t="str">
            <v>CPM ANEXO SAN JOSE MZ D LT 6</v>
          </cell>
          <cell r="R397" t="str">
            <v>153</v>
          </cell>
          <cell r="S397" t="str">
            <v>153PZZ3021</v>
          </cell>
          <cell r="T397" t="str">
            <v>MANT CAT MO</v>
          </cell>
          <cell r="U397" t="str">
            <v>Masculino</v>
          </cell>
          <cell r="V397" t="str">
            <v>FUNDO MONTELIMA</v>
          </cell>
          <cell r="W397">
            <v>12</v>
          </cell>
          <cell r="X397">
            <v>2</v>
          </cell>
          <cell r="Y397">
            <v>27</v>
          </cell>
        </row>
        <row r="398">
          <cell r="F398">
            <v>71851188</v>
          </cell>
          <cell r="G398" t="str">
            <v>ARCELA AGURTO SAMIR JOEL</v>
          </cell>
          <cell r="H398">
            <v>71851188</v>
          </cell>
          <cell r="I398" t="str">
            <v>OBREROS CHIRA</v>
          </cell>
          <cell r="J398">
            <v>41334</v>
          </cell>
          <cell r="K398">
            <v>41334</v>
          </cell>
          <cell r="L398" t="str">
            <v>GERENCIA DE OPERACIONES</v>
          </cell>
          <cell r="M398" t="str">
            <v>MANTENIMIENTO</v>
          </cell>
          <cell r="N398" t="str">
            <v>TECNICO DE MANTENIMIENTO</v>
          </cell>
          <cell r="O398" t="str">
            <v>MEJIA MORALES EDUARDO ENRIQUE</v>
          </cell>
          <cell r="P398">
            <v>33922</v>
          </cell>
          <cell r="Q398" t="str">
            <v>PANMERICANA 207</v>
          </cell>
          <cell r="R398" t="str">
            <v>153</v>
          </cell>
          <cell r="S398" t="str">
            <v>153PZZ3021</v>
          </cell>
          <cell r="T398" t="str">
            <v>MANT CAT MO</v>
          </cell>
          <cell r="U398" t="str">
            <v>Masculino</v>
          </cell>
          <cell r="V398" t="str">
            <v>FUNDO MONTELIMA</v>
          </cell>
          <cell r="W398">
            <v>12</v>
          </cell>
          <cell r="X398">
            <v>2</v>
          </cell>
          <cell r="Y398">
            <v>27</v>
          </cell>
        </row>
        <row r="399">
          <cell r="F399">
            <v>40962305</v>
          </cell>
          <cell r="G399" t="str">
            <v>ROJAS YARLEQUE MILTHON DANTY</v>
          </cell>
          <cell r="H399">
            <v>40962305</v>
          </cell>
          <cell r="I399" t="str">
            <v>OBREROS SUC DE CHIRA</v>
          </cell>
          <cell r="J399">
            <v>41334</v>
          </cell>
          <cell r="K399">
            <v>41334</v>
          </cell>
          <cell r="L399" t="str">
            <v>GERENCIA INDUSTRIAL Y MANTENIMIENTO</v>
          </cell>
          <cell r="M399" t="str">
            <v>PLANTA DE ENERGIA</v>
          </cell>
          <cell r="N399" t="str">
            <v>OPERADOR DE CALDERA</v>
          </cell>
          <cell r="O399" t="str">
            <v>FLORES FLORES ISMAEL JACOBO</v>
          </cell>
          <cell r="P399">
            <v>29365</v>
          </cell>
          <cell r="Q399" t="str">
            <v>VILLA VIAIATE S/N  SECTOR CENTRO</v>
          </cell>
          <cell r="R399" t="str">
            <v>157</v>
          </cell>
          <cell r="S399" t="str">
            <v>157PU00110</v>
          </cell>
          <cell r="T399" t="str">
            <v>Servic.y Manto</v>
          </cell>
          <cell r="U399" t="str">
            <v>Masculino</v>
          </cell>
          <cell r="V399" t="str">
            <v>FUNDO MONTELIMA</v>
          </cell>
          <cell r="W399">
            <v>12</v>
          </cell>
          <cell r="X399">
            <v>2</v>
          </cell>
          <cell r="Y399">
            <v>27</v>
          </cell>
        </row>
        <row r="400">
          <cell r="F400">
            <v>44692242</v>
          </cell>
          <cell r="G400" t="str">
            <v>ESPINOZA AGURTO FERNANDO</v>
          </cell>
          <cell r="H400">
            <v>44692242</v>
          </cell>
          <cell r="I400" t="str">
            <v>OBREROS CHIRA</v>
          </cell>
          <cell r="J400">
            <v>41351</v>
          </cell>
          <cell r="K400">
            <v>41351</v>
          </cell>
          <cell r="L400" t="str">
            <v>GERENCIA DE OPERACIONES</v>
          </cell>
          <cell r="M400" t="str">
            <v>MANTENIMIENTO</v>
          </cell>
          <cell r="N400" t="str">
            <v>TECNICO DE MANTENIMIENTO</v>
          </cell>
          <cell r="O400" t="str">
            <v>MEJIA MORALES EDUARDO ENRIQUE</v>
          </cell>
          <cell r="P400">
            <v>31880</v>
          </cell>
          <cell r="Q400" t="str">
            <v>MIGUEL GRAU 114  CASERIO MONTERON</v>
          </cell>
          <cell r="R400" t="str">
            <v>153</v>
          </cell>
          <cell r="S400" t="str">
            <v>153PZZ3021</v>
          </cell>
          <cell r="T400" t="str">
            <v>MANT CAT MO</v>
          </cell>
          <cell r="U400" t="str">
            <v>Masculino</v>
          </cell>
          <cell r="V400" t="str">
            <v>FUNDO MONTELIMA</v>
          </cell>
          <cell r="W400">
            <v>12</v>
          </cell>
          <cell r="X400">
            <v>2</v>
          </cell>
          <cell r="Y400">
            <v>10</v>
          </cell>
        </row>
        <row r="401">
          <cell r="F401">
            <v>44792892</v>
          </cell>
          <cell r="G401" t="str">
            <v>PALACIOS CASTILLO JESUS</v>
          </cell>
          <cell r="H401">
            <v>44792892</v>
          </cell>
          <cell r="I401" t="str">
            <v>OBREROS CHIRA</v>
          </cell>
          <cell r="J401">
            <v>41351</v>
          </cell>
          <cell r="K401">
            <v>41351</v>
          </cell>
          <cell r="L401" t="str">
            <v>GERENCIA DE OPERACIONES</v>
          </cell>
          <cell r="M401" t="str">
            <v>MANTENIMIENTO</v>
          </cell>
          <cell r="N401" t="str">
            <v>TECNICO DE MANTENIMIENTO</v>
          </cell>
          <cell r="O401" t="str">
            <v>MEJIA MORALES EDUARDO ENRIQUE</v>
          </cell>
          <cell r="P401">
            <v>32151</v>
          </cell>
          <cell r="Q401" t="str">
            <v>SAM MARTIN 141</v>
          </cell>
          <cell r="R401" t="str">
            <v>153</v>
          </cell>
          <cell r="S401" t="str">
            <v>153PZZ3021</v>
          </cell>
          <cell r="T401" t="str">
            <v>MANT CAT MO</v>
          </cell>
          <cell r="U401" t="str">
            <v>Masculino</v>
          </cell>
          <cell r="V401" t="str">
            <v>FUNDO MONTELIMA</v>
          </cell>
          <cell r="W401">
            <v>12</v>
          </cell>
          <cell r="X401">
            <v>2</v>
          </cell>
          <cell r="Y401">
            <v>10</v>
          </cell>
        </row>
        <row r="402">
          <cell r="F402" t="str">
            <v>03475040</v>
          </cell>
          <cell r="G402" t="str">
            <v>CORONADO CORONADO LUIS ALBERTO</v>
          </cell>
          <cell r="H402">
            <v>3475040</v>
          </cell>
          <cell r="I402" t="str">
            <v>AGRICOLA CHIRA</v>
          </cell>
          <cell r="J402">
            <v>41365</v>
          </cell>
          <cell r="K402">
            <v>41365</v>
          </cell>
          <cell r="L402" t="str">
            <v>GERENCIA AGRICOLA</v>
          </cell>
          <cell r="M402" t="str">
            <v>FUNDO LOBO</v>
          </cell>
          <cell r="N402" t="str">
            <v>OBRERO AGRICOLA</v>
          </cell>
          <cell r="O402" t="str">
            <v>TORRES SILVA RAUL JAVIER</v>
          </cell>
          <cell r="P402">
            <v>22142</v>
          </cell>
          <cell r="Q402" t="str">
            <v>SECTOR CONCHAL S/N</v>
          </cell>
          <cell r="R402" t="str">
            <v>153</v>
          </cell>
          <cell r="S402" t="str">
            <v>153PZ03020</v>
          </cell>
          <cell r="T402" t="str">
            <v>M.O. Fabricaci?</v>
          </cell>
          <cell r="U402" t="str">
            <v>Masculino</v>
          </cell>
          <cell r="V402" t="str">
            <v>FUNDO LOBO</v>
          </cell>
          <cell r="W402">
            <v>12</v>
          </cell>
          <cell r="X402">
            <v>1</v>
          </cell>
          <cell r="Y402">
            <v>27</v>
          </cell>
        </row>
        <row r="403">
          <cell r="F403">
            <v>42493625</v>
          </cell>
          <cell r="G403" t="str">
            <v>RISCO SAAVEDRA JOSE ALBERTO</v>
          </cell>
          <cell r="H403">
            <v>42493625</v>
          </cell>
          <cell r="I403" t="str">
            <v>AGRICOLA CHIRA</v>
          </cell>
          <cell r="J403">
            <v>41366</v>
          </cell>
          <cell r="K403">
            <v>41366</v>
          </cell>
          <cell r="L403" t="str">
            <v>GERENCIA AGRICOLA</v>
          </cell>
          <cell r="M403" t="str">
            <v>FUNDO MONTELIMA</v>
          </cell>
          <cell r="N403" t="str">
            <v>OBRERO AGRICOLA</v>
          </cell>
          <cell r="O403" t="str">
            <v>BACILIO HERNANDEZ JESSICA ELIZABETH    Z</v>
          </cell>
          <cell r="P403">
            <v>29465</v>
          </cell>
          <cell r="Q403" t="str">
            <v>MANUEL SEOANE S/N</v>
          </cell>
          <cell r="R403" t="str">
            <v>153</v>
          </cell>
          <cell r="S403" t="str">
            <v>153PZ03020</v>
          </cell>
          <cell r="T403" t="str">
            <v>M.O. Fabricaci?</v>
          </cell>
          <cell r="U403" t="str">
            <v>Masculino</v>
          </cell>
          <cell r="V403" t="str">
            <v>FUNDO MONTELIMA</v>
          </cell>
          <cell r="W403">
            <v>12</v>
          </cell>
          <cell r="X403">
            <v>1</v>
          </cell>
          <cell r="Y403">
            <v>26</v>
          </cell>
        </row>
        <row r="404">
          <cell r="F404" t="str">
            <v>03876178</v>
          </cell>
          <cell r="G404" t="str">
            <v>PAICO HUERTAS ENRIQUE</v>
          </cell>
          <cell r="H404">
            <v>3876178</v>
          </cell>
          <cell r="I404" t="str">
            <v>AGRICOLA CHIRA</v>
          </cell>
          <cell r="J404">
            <v>41366</v>
          </cell>
          <cell r="K404">
            <v>41366</v>
          </cell>
          <cell r="L404" t="str">
            <v>GERENCIA AGRICOLA</v>
          </cell>
          <cell r="M404" t="str">
            <v>FUNDO MONTELIMA</v>
          </cell>
          <cell r="N404" t="str">
            <v>OBRERO AGRICOLA</v>
          </cell>
          <cell r="O404" t="str">
            <v>BACILIO HERNANDEZ JESSICA ELIZABETH    Z</v>
          </cell>
          <cell r="P404">
            <v>24308</v>
          </cell>
          <cell r="Q404" t="str">
            <v>PIURA 574  LA LIBERTAD</v>
          </cell>
          <cell r="R404" t="str">
            <v>153</v>
          </cell>
          <cell r="S404" t="str">
            <v>153PZ03020</v>
          </cell>
          <cell r="T404" t="str">
            <v>M.O. Fabricaci?</v>
          </cell>
          <cell r="U404" t="str">
            <v>Masculino</v>
          </cell>
          <cell r="V404" t="str">
            <v>FUNDO MONTELIMA</v>
          </cell>
          <cell r="W404">
            <v>12</v>
          </cell>
          <cell r="X404">
            <v>1</v>
          </cell>
          <cell r="Y404">
            <v>26</v>
          </cell>
        </row>
        <row r="405">
          <cell r="F405">
            <v>70205045</v>
          </cell>
          <cell r="G405" t="str">
            <v>PALACIOS FERNANDEZ IRVIN FABIAN</v>
          </cell>
          <cell r="H405">
            <v>70205045</v>
          </cell>
          <cell r="I405" t="str">
            <v>OBREROS CHIRA</v>
          </cell>
          <cell r="J405">
            <v>41368</v>
          </cell>
          <cell r="K405">
            <v>41368</v>
          </cell>
          <cell r="L405" t="str">
            <v>GERENCIA DE OPERACIONES</v>
          </cell>
          <cell r="M405" t="str">
            <v>COSECHA</v>
          </cell>
          <cell r="N405" t="str">
            <v>OPERADOR DE MAQUINARIA PESADA</v>
          </cell>
          <cell r="O405" t="str">
            <v>LOPEZ SANCHEZ VICTOR STALIN</v>
          </cell>
          <cell r="P405">
            <v>33341</v>
          </cell>
          <cell r="Q405" t="str">
            <v>CALLAO 107</v>
          </cell>
          <cell r="R405" t="str">
            <v>153</v>
          </cell>
          <cell r="S405" t="str">
            <v>153PZZ3023</v>
          </cell>
          <cell r="T405" t="str">
            <v>COSECHA ORDENES INTE</v>
          </cell>
          <cell r="U405" t="str">
            <v>Masculino</v>
          </cell>
          <cell r="V405" t="str">
            <v>FUNDO MONTELIMA</v>
          </cell>
          <cell r="W405">
            <v>12</v>
          </cell>
          <cell r="X405">
            <v>1</v>
          </cell>
          <cell r="Y405">
            <v>24</v>
          </cell>
        </row>
        <row r="406">
          <cell r="F406">
            <v>43646678</v>
          </cell>
          <cell r="G406" t="str">
            <v>JARAMILLO LOPEZ JESUS IVAN</v>
          </cell>
          <cell r="H406">
            <v>43646678</v>
          </cell>
          <cell r="I406" t="str">
            <v>OBREROS CHIRA</v>
          </cell>
          <cell r="J406">
            <v>41372</v>
          </cell>
          <cell r="K406">
            <v>41372</v>
          </cell>
          <cell r="L406" t="str">
            <v>GERENCIA DE OPERACIONES</v>
          </cell>
          <cell r="M406" t="str">
            <v>MANTENIMIENTO</v>
          </cell>
          <cell r="N406" t="str">
            <v>LIDER DE MANTENIMIENTO DE COSECHA</v>
          </cell>
          <cell r="O406" t="str">
            <v>MEJIA MORALES EDUARDO ENRIQUE</v>
          </cell>
          <cell r="P406">
            <v>31571</v>
          </cell>
          <cell r="Q406" t="str">
            <v>RICARDO PALMA 001  CASERIO MONTERON</v>
          </cell>
          <cell r="R406" t="str">
            <v>153</v>
          </cell>
          <cell r="S406" t="str">
            <v>153PZZ3021</v>
          </cell>
          <cell r="T406" t="str">
            <v>MANT CAT MO</v>
          </cell>
          <cell r="U406" t="str">
            <v>Masculino</v>
          </cell>
          <cell r="V406" t="str">
            <v>FUNDO MONTELIMA</v>
          </cell>
          <cell r="W406">
            <v>12</v>
          </cell>
          <cell r="X406">
            <v>1</v>
          </cell>
          <cell r="Y406">
            <v>20</v>
          </cell>
        </row>
        <row r="407">
          <cell r="F407">
            <v>45963340</v>
          </cell>
          <cell r="G407" t="str">
            <v>ACARO RIVAS HECTOR JOEL</v>
          </cell>
          <cell r="H407">
            <v>45963340</v>
          </cell>
          <cell r="I407" t="str">
            <v>OBREROS CHIRA</v>
          </cell>
          <cell r="J407">
            <v>41404</v>
          </cell>
          <cell r="K407">
            <v>41404</v>
          </cell>
          <cell r="L407" t="str">
            <v>GERENCIA AGRICOLA</v>
          </cell>
          <cell r="M407" t="str">
            <v>CPIU</v>
          </cell>
          <cell r="N407" t="str">
            <v>OPERADOR DE CPIU</v>
          </cell>
          <cell r="O407" t="str">
            <v>BACILIO HERNANDEZ JESSICA ELIZABETH    Z</v>
          </cell>
          <cell r="P407">
            <v>32790</v>
          </cell>
          <cell r="Q407" t="str">
            <v>SECTOR LA CHIRA S/N  VILLA VIVIATE</v>
          </cell>
          <cell r="R407" t="str">
            <v>153</v>
          </cell>
          <cell r="S407" t="str">
            <v>153PZ03003</v>
          </cell>
          <cell r="T407" t="str">
            <v>Laboratorio</v>
          </cell>
          <cell r="U407" t="str">
            <v>Masculino</v>
          </cell>
          <cell r="V407" t="str">
            <v>FUNDO LOBO</v>
          </cell>
          <cell r="W407">
            <v>12</v>
          </cell>
          <cell r="X407">
            <v>0</v>
          </cell>
          <cell r="Y407">
            <v>18</v>
          </cell>
        </row>
        <row r="408">
          <cell r="F408">
            <v>44046744</v>
          </cell>
          <cell r="G408" t="str">
            <v>ALBINES YOVERA PEDRO MIGUEL</v>
          </cell>
          <cell r="H408">
            <v>44046744</v>
          </cell>
          <cell r="I408" t="str">
            <v>OBREROS CHIRA</v>
          </cell>
          <cell r="J408">
            <v>41409</v>
          </cell>
          <cell r="K408">
            <v>41409</v>
          </cell>
          <cell r="L408" t="str">
            <v>GERENCIA AGRICOLA</v>
          </cell>
          <cell r="M408" t="str">
            <v>CPIU</v>
          </cell>
          <cell r="N408" t="str">
            <v>OPERADOR DE CPIU</v>
          </cell>
          <cell r="O408" t="str">
            <v>BACILIO HERNANDEZ JESSICA ELIZABETH    Z</v>
          </cell>
          <cell r="P408">
            <v>31796</v>
          </cell>
          <cell r="Q408" t="str">
            <v>JR.PACHACUTEC 001</v>
          </cell>
          <cell r="R408" t="str">
            <v>153</v>
          </cell>
          <cell r="U408" t="str">
            <v>Masculino</v>
          </cell>
          <cell r="V408" t="str">
            <v>FUNDO MONTELIMA</v>
          </cell>
          <cell r="W408">
            <v>12</v>
          </cell>
          <cell r="X408">
            <v>0</v>
          </cell>
          <cell r="Y408">
            <v>13</v>
          </cell>
        </row>
        <row r="409">
          <cell r="F409">
            <v>40738684</v>
          </cell>
          <cell r="G409" t="str">
            <v>JIMENEZ GIRON ALFREDO</v>
          </cell>
          <cell r="H409">
            <v>40738684</v>
          </cell>
          <cell r="I409" t="str">
            <v>AGRICOLA CHIRA</v>
          </cell>
          <cell r="J409">
            <v>41409</v>
          </cell>
          <cell r="K409">
            <v>41409</v>
          </cell>
          <cell r="L409" t="str">
            <v>GERENCIA AGRICOLA</v>
          </cell>
          <cell r="M409" t="str">
            <v>FUNDO SAN VICENTE</v>
          </cell>
          <cell r="N409" t="str">
            <v>OBRERO AGRICOLA</v>
          </cell>
          <cell r="O409" t="str">
            <v>HILARES ZAMUDIO VICTOR ALEJANDRO</v>
          </cell>
          <cell r="P409">
            <v>29548</v>
          </cell>
          <cell r="Q409" t="str">
            <v>CASERIO HUANGALA</v>
          </cell>
          <cell r="R409" t="str">
            <v>153</v>
          </cell>
          <cell r="S409" t="str">
            <v>153PZ03020</v>
          </cell>
          <cell r="T409" t="str">
            <v>M.O. Fabricaci?</v>
          </cell>
          <cell r="U409" t="str">
            <v>Masculino</v>
          </cell>
          <cell r="V409" t="str">
            <v>FUNDO SAN VICENTE</v>
          </cell>
          <cell r="W409">
            <v>12</v>
          </cell>
          <cell r="X409">
            <v>0</v>
          </cell>
          <cell r="Y409">
            <v>13</v>
          </cell>
        </row>
        <row r="410">
          <cell r="F410">
            <v>71930299</v>
          </cell>
          <cell r="G410" t="str">
            <v>SANDOVAL SUAREZ LUIS THOMAS</v>
          </cell>
          <cell r="H410">
            <v>71930299</v>
          </cell>
          <cell r="I410" t="str">
            <v>OBREROS CHIRA</v>
          </cell>
          <cell r="J410">
            <v>41426</v>
          </cell>
          <cell r="K410">
            <v>41426</v>
          </cell>
          <cell r="L410" t="str">
            <v>GERENCIA DE OPERACIONES</v>
          </cell>
          <cell r="M410" t="str">
            <v>COSECHA</v>
          </cell>
          <cell r="N410" t="str">
            <v>OPERADOR DE MAQUINARIA PESADA</v>
          </cell>
          <cell r="O410" t="str">
            <v>LOPEZ SANCHEZ VICTOR STALIN</v>
          </cell>
          <cell r="P410">
            <v>34732</v>
          </cell>
          <cell r="Q410" t="str">
            <v>MIGUEL GRAU CASERIO MONTERON 036</v>
          </cell>
          <cell r="R410" t="str">
            <v>153</v>
          </cell>
          <cell r="S410" t="str">
            <v>153PZZ3023</v>
          </cell>
          <cell r="T410" t="str">
            <v>COSECHA ORDENES INTE</v>
          </cell>
          <cell r="U410" t="str">
            <v>Masculino</v>
          </cell>
          <cell r="V410" t="str">
            <v>FUNDO MONTELIMA</v>
          </cell>
          <cell r="W410">
            <v>11</v>
          </cell>
          <cell r="X410">
            <v>11</v>
          </cell>
          <cell r="Y410">
            <v>27</v>
          </cell>
        </row>
        <row r="411">
          <cell r="F411">
            <v>41086955</v>
          </cell>
          <cell r="G411" t="str">
            <v>CARRASCO RUIZ SANTOS REYNALDO</v>
          </cell>
          <cell r="H411">
            <v>41086955</v>
          </cell>
          <cell r="I411" t="str">
            <v>OBREROS CHIRA</v>
          </cell>
          <cell r="J411">
            <v>41426</v>
          </cell>
          <cell r="K411">
            <v>41426</v>
          </cell>
          <cell r="L411" t="str">
            <v>GERENCIA AGRICOLA</v>
          </cell>
          <cell r="M411" t="str">
            <v>FUNDO MONTELIMA</v>
          </cell>
          <cell r="N411" t="str">
            <v>CONDUCTOR DE UNIDADES MOVILES</v>
          </cell>
          <cell r="O411" t="str">
            <v>MENDOZA CANTO JEN JANI</v>
          </cell>
          <cell r="P411">
            <v>28131</v>
          </cell>
          <cell r="Q411" t="str">
            <v>SAN JACINTO 107</v>
          </cell>
          <cell r="R411" t="str">
            <v>153</v>
          </cell>
          <cell r="S411" t="str">
            <v>153PZ03020</v>
          </cell>
          <cell r="T411" t="str">
            <v>M.O. Fabricaci?</v>
          </cell>
          <cell r="U411" t="str">
            <v>Masculino</v>
          </cell>
          <cell r="V411" t="str">
            <v>FUNDO MONTELIMA</v>
          </cell>
          <cell r="W411">
            <v>11</v>
          </cell>
          <cell r="X411">
            <v>11</v>
          </cell>
          <cell r="Y411">
            <v>27</v>
          </cell>
        </row>
        <row r="412">
          <cell r="F412">
            <v>41252395</v>
          </cell>
          <cell r="G412" t="str">
            <v>GONZALES SILVA JULIO CESAR</v>
          </cell>
          <cell r="H412">
            <v>41252395</v>
          </cell>
          <cell r="I412" t="str">
            <v>OBREROS CHIRA</v>
          </cell>
          <cell r="J412">
            <v>41426</v>
          </cell>
          <cell r="K412">
            <v>41426</v>
          </cell>
          <cell r="L412" t="str">
            <v>GERENCIA DE OPERACIONES</v>
          </cell>
          <cell r="M412" t="str">
            <v>OPERACIONES AGRICOLA</v>
          </cell>
          <cell r="N412" t="str">
            <v>OPERADOR DE MAQUINARIA PESADA</v>
          </cell>
          <cell r="O412" t="str">
            <v>LOPEZ SANCHEZ VICTOR STALIN</v>
          </cell>
          <cell r="P412">
            <v>29070</v>
          </cell>
          <cell r="Q412" t="str">
            <v>SAN JUAN DE LA VIRGEN S/N  FRENTE A LA PANAMERICANA</v>
          </cell>
          <cell r="R412" t="str">
            <v>153</v>
          </cell>
          <cell r="U412" t="str">
            <v>Masculino</v>
          </cell>
          <cell r="V412" t="str">
            <v>FUNDO MONTELIMA</v>
          </cell>
          <cell r="W412">
            <v>11</v>
          </cell>
          <cell r="X412">
            <v>11</v>
          </cell>
          <cell r="Y412">
            <v>27</v>
          </cell>
        </row>
        <row r="413">
          <cell r="F413">
            <v>46021035</v>
          </cell>
          <cell r="G413" t="str">
            <v>CHAVEZ CASTILLO EDGAR MERCEDES</v>
          </cell>
          <cell r="H413">
            <v>46021035</v>
          </cell>
          <cell r="I413" t="str">
            <v>OBREROS SUC DE CHIRA</v>
          </cell>
          <cell r="J413">
            <v>41436</v>
          </cell>
          <cell r="K413">
            <v>41436</v>
          </cell>
          <cell r="L413" t="str">
            <v>GERENCIA INDUSTRIAL Y MANTENIMIENTO</v>
          </cell>
          <cell r="M413" t="str">
            <v>PRODUCCION</v>
          </cell>
          <cell r="N413" t="str">
            <v>OPERADOR DE COCIMIENTO</v>
          </cell>
          <cell r="O413" t="str">
            <v>CALDERON CHUQUILIN JOAO HERALDO</v>
          </cell>
          <cell r="P413">
            <v>32775</v>
          </cell>
          <cell r="Q413" t="str">
            <v>SANCHEZ CERRO 56  MONTELIMA</v>
          </cell>
          <cell r="R413" t="str">
            <v>157</v>
          </cell>
          <cell r="S413" t="str">
            <v>157PI00110</v>
          </cell>
          <cell r="T413" t="str">
            <v>Cocimiento</v>
          </cell>
          <cell r="U413" t="str">
            <v>Masculino</v>
          </cell>
          <cell r="V413" t="str">
            <v>FUNDO MONTELIMA</v>
          </cell>
          <cell r="W413">
            <v>11</v>
          </cell>
          <cell r="X413">
            <v>11</v>
          </cell>
          <cell r="Y413">
            <v>17</v>
          </cell>
        </row>
        <row r="414">
          <cell r="F414">
            <v>42854447</v>
          </cell>
          <cell r="G414" t="str">
            <v>YOVERA RAMOS JOSE ARMANDO</v>
          </cell>
          <cell r="H414">
            <v>42854447</v>
          </cell>
          <cell r="I414" t="str">
            <v>AGRICOLA CHIRA</v>
          </cell>
          <cell r="J414">
            <v>41445</v>
          </cell>
          <cell r="K414">
            <v>41445</v>
          </cell>
          <cell r="L414" t="str">
            <v>GERENCIA AGRICOLA</v>
          </cell>
          <cell r="M414" t="str">
            <v>FUNDO LOBO</v>
          </cell>
          <cell r="N414" t="str">
            <v>OBRERO AGRICOLA</v>
          </cell>
          <cell r="O414" t="str">
            <v>URBINA PANTA JESUS SPHIBERS</v>
          </cell>
          <cell r="P414">
            <v>31092</v>
          </cell>
          <cell r="Q414" t="str">
            <v xml:space="preserve"> PUCUSULA A-185</v>
          </cell>
          <cell r="R414" t="str">
            <v>153</v>
          </cell>
          <cell r="S414" t="str">
            <v>153PZ03020</v>
          </cell>
          <cell r="T414" t="str">
            <v>M.O. Fabricaci?</v>
          </cell>
          <cell r="U414" t="str">
            <v>Masculino</v>
          </cell>
          <cell r="V414" t="str">
            <v>FUNDO LOBO</v>
          </cell>
          <cell r="W414">
            <v>11</v>
          </cell>
          <cell r="X414">
            <v>11</v>
          </cell>
          <cell r="Y414">
            <v>8</v>
          </cell>
        </row>
        <row r="415">
          <cell r="F415">
            <v>43439739</v>
          </cell>
          <cell r="G415" t="str">
            <v>MORE COBEÑAS SAUL</v>
          </cell>
          <cell r="H415">
            <v>43439739</v>
          </cell>
          <cell r="I415" t="str">
            <v>AGRICOLA CHIRA</v>
          </cell>
          <cell r="J415">
            <v>41445</v>
          </cell>
          <cell r="K415">
            <v>41445</v>
          </cell>
          <cell r="L415" t="str">
            <v>GERENCIA AGRICOLA</v>
          </cell>
          <cell r="M415" t="str">
            <v>FUNDO LOBO</v>
          </cell>
          <cell r="N415" t="str">
            <v>OBRERO AGRICOLA</v>
          </cell>
          <cell r="O415" t="str">
            <v>MANAYAY BARRIOS CARLOS ANDRES</v>
          </cell>
          <cell r="P415">
            <v>31006</v>
          </cell>
          <cell r="Q415" t="str">
            <v>CASERIO PUCUSULA S/N</v>
          </cell>
          <cell r="R415" t="str">
            <v>153</v>
          </cell>
          <cell r="S415" t="str">
            <v>153PZ03020</v>
          </cell>
          <cell r="T415" t="str">
            <v>M.O. Fabricaci?</v>
          </cell>
          <cell r="U415" t="str">
            <v>Masculino</v>
          </cell>
          <cell r="V415" t="str">
            <v>FUNDO LOBO</v>
          </cell>
          <cell r="W415">
            <v>11</v>
          </cell>
          <cell r="X415">
            <v>11</v>
          </cell>
          <cell r="Y415">
            <v>8</v>
          </cell>
        </row>
        <row r="416">
          <cell r="F416" t="str">
            <v>03506351</v>
          </cell>
          <cell r="G416" t="str">
            <v>MOGOLLON NAVARRO DALID</v>
          </cell>
          <cell r="H416">
            <v>3506351</v>
          </cell>
          <cell r="I416" t="str">
            <v>AGRICOLA CHIRA</v>
          </cell>
          <cell r="J416">
            <v>41445</v>
          </cell>
          <cell r="K416">
            <v>41445</v>
          </cell>
          <cell r="L416" t="str">
            <v>GERENCIA AGRICOLA</v>
          </cell>
          <cell r="M416" t="str">
            <v>FUNDO LOBO</v>
          </cell>
          <cell r="N416" t="str">
            <v>OBRERO AGRICOLA</v>
          </cell>
          <cell r="O416" t="str">
            <v>SANCHEZ AGUIRRE VERONICA CECILIA</v>
          </cell>
          <cell r="P416">
            <v>28246</v>
          </cell>
          <cell r="Q416" t="str">
            <v>C.P.VIVIATE S/N</v>
          </cell>
          <cell r="R416" t="str">
            <v>153</v>
          </cell>
          <cell r="S416" t="str">
            <v>153PZ03020</v>
          </cell>
          <cell r="T416" t="str">
            <v>M.O. Fabricaci?</v>
          </cell>
          <cell r="U416" t="str">
            <v>Masculino</v>
          </cell>
          <cell r="V416" t="str">
            <v>FUNDO LOBO</v>
          </cell>
          <cell r="W416">
            <v>11</v>
          </cell>
          <cell r="X416">
            <v>11</v>
          </cell>
          <cell r="Y416">
            <v>8</v>
          </cell>
        </row>
        <row r="417">
          <cell r="F417" t="str">
            <v>03475615</v>
          </cell>
          <cell r="G417" t="str">
            <v>PALACIOS MARCELO JUAN FRANCISCO</v>
          </cell>
          <cell r="H417">
            <v>3475615</v>
          </cell>
          <cell r="I417" t="str">
            <v>AGRICOLA CHIRA</v>
          </cell>
          <cell r="J417">
            <v>41445</v>
          </cell>
          <cell r="K417">
            <v>41445</v>
          </cell>
          <cell r="L417" t="str">
            <v>GERENCIA AGRICOLA</v>
          </cell>
          <cell r="M417" t="str">
            <v>FUNDO LOBO</v>
          </cell>
          <cell r="N417" t="str">
            <v>OBRERO AGRICOLA</v>
          </cell>
          <cell r="O417" t="str">
            <v>SACRAMENTO LORENZO RONALD CHRISTIAN CES</v>
          </cell>
          <cell r="P417">
            <v>20366</v>
          </cell>
          <cell r="Q417" t="str">
            <v>VILLA VIVIATE</v>
          </cell>
          <cell r="R417" t="str">
            <v>153</v>
          </cell>
          <cell r="S417" t="str">
            <v>153PZ03020</v>
          </cell>
          <cell r="T417" t="str">
            <v>M.O. Fabricaci?</v>
          </cell>
          <cell r="U417" t="str">
            <v>Masculino</v>
          </cell>
          <cell r="V417" t="str">
            <v>FUNDO LOBO</v>
          </cell>
          <cell r="W417">
            <v>11</v>
          </cell>
          <cell r="X417">
            <v>11</v>
          </cell>
          <cell r="Y417">
            <v>8</v>
          </cell>
        </row>
        <row r="418">
          <cell r="F418">
            <v>45137008</v>
          </cell>
          <cell r="G418" t="str">
            <v>CRUZ CORONADO CARLOS FRANCISCO</v>
          </cell>
          <cell r="H418">
            <v>45137008</v>
          </cell>
          <cell r="I418" t="str">
            <v>AGRICOLA CHIRA</v>
          </cell>
          <cell r="J418">
            <v>41445</v>
          </cell>
          <cell r="K418">
            <v>41445</v>
          </cell>
          <cell r="L418" t="str">
            <v>GERENCIA AGRICOLA</v>
          </cell>
          <cell r="M418" t="str">
            <v>FUNDO LOBO</v>
          </cell>
          <cell r="N418" t="str">
            <v>OBRERO AGRICOLA</v>
          </cell>
          <cell r="O418" t="str">
            <v>URBINA PANTA JESUS SPHIBERS</v>
          </cell>
          <cell r="P418">
            <v>32329</v>
          </cell>
          <cell r="Q418" t="str">
            <v>MONTEVERDE MZ.D LT.55</v>
          </cell>
          <cell r="R418" t="str">
            <v>153</v>
          </cell>
          <cell r="S418" t="str">
            <v>153PZ03020</v>
          </cell>
          <cell r="T418" t="str">
            <v>M.O. Fabricaci?</v>
          </cell>
          <cell r="U418" t="str">
            <v>Masculino</v>
          </cell>
          <cell r="V418" t="str">
            <v>FUNDO LOBO</v>
          </cell>
          <cell r="W418">
            <v>11</v>
          </cell>
          <cell r="X418">
            <v>11</v>
          </cell>
          <cell r="Y418">
            <v>8</v>
          </cell>
        </row>
        <row r="419">
          <cell r="F419" t="str">
            <v>03478526</v>
          </cell>
          <cell r="G419" t="str">
            <v>YAMUNAQUE SANGINES FRANCISCO</v>
          </cell>
          <cell r="H419">
            <v>3478526</v>
          </cell>
          <cell r="I419" t="str">
            <v>AGRICOLA CHIRA</v>
          </cell>
          <cell r="J419">
            <v>41445</v>
          </cell>
          <cell r="K419">
            <v>41445</v>
          </cell>
          <cell r="L419" t="str">
            <v>GERENCIA AGRICOLA</v>
          </cell>
          <cell r="M419" t="str">
            <v>FUNDO LOBO</v>
          </cell>
          <cell r="N419" t="str">
            <v>OBRERO AGRICOLA</v>
          </cell>
          <cell r="O419" t="str">
            <v>SACRAMENTO LORENZO RONALD CHRISTIAN CES</v>
          </cell>
          <cell r="P419">
            <v>24301</v>
          </cell>
          <cell r="Q419" t="str">
            <v xml:space="preserve"> AV. PANAMERICANA S/N</v>
          </cell>
          <cell r="R419" t="str">
            <v>153</v>
          </cell>
          <cell r="S419" t="str">
            <v>153PZ03020</v>
          </cell>
          <cell r="T419" t="str">
            <v>M.O. Fabricaci?</v>
          </cell>
          <cell r="U419" t="str">
            <v>Masculino</v>
          </cell>
          <cell r="V419" t="str">
            <v>FUNDO LOBO</v>
          </cell>
          <cell r="W419">
            <v>11</v>
          </cell>
          <cell r="X419">
            <v>11</v>
          </cell>
          <cell r="Y419">
            <v>8</v>
          </cell>
        </row>
        <row r="420">
          <cell r="F420">
            <v>45385522</v>
          </cell>
          <cell r="G420" t="str">
            <v>MORAN RAMOS CRISTHIAN ROLY</v>
          </cell>
          <cell r="H420">
            <v>45385522</v>
          </cell>
          <cell r="I420" t="str">
            <v>AGRICOLA CHIRA</v>
          </cell>
          <cell r="J420">
            <v>41445</v>
          </cell>
          <cell r="K420">
            <v>41445</v>
          </cell>
          <cell r="L420" t="str">
            <v>GERENCIA AGRICOLA</v>
          </cell>
          <cell r="M420" t="str">
            <v>FUNDO LOBO</v>
          </cell>
          <cell r="N420" t="str">
            <v>OBRERO AGRICOLA</v>
          </cell>
          <cell r="O420" t="str">
            <v>SANCHEZ AGUIRRE VERONICA CECILIA</v>
          </cell>
          <cell r="P420">
            <v>32453</v>
          </cell>
          <cell r="Q420" t="str">
            <v>JR. LUIS F. AGURTO S/N</v>
          </cell>
          <cell r="R420" t="str">
            <v>153</v>
          </cell>
          <cell r="S420" t="str">
            <v>153PZ03020</v>
          </cell>
          <cell r="T420" t="str">
            <v>M.O. Fabricaci?</v>
          </cell>
          <cell r="U420" t="str">
            <v>Masculino</v>
          </cell>
          <cell r="V420" t="str">
            <v>FUNDO LOBO</v>
          </cell>
          <cell r="W420">
            <v>11</v>
          </cell>
          <cell r="X420">
            <v>11</v>
          </cell>
          <cell r="Y420">
            <v>8</v>
          </cell>
        </row>
        <row r="421">
          <cell r="F421">
            <v>44086485</v>
          </cell>
          <cell r="G421" t="str">
            <v>NAVARRO RAMOS JOSE DE LA LUZ</v>
          </cell>
          <cell r="H421">
            <v>44086485</v>
          </cell>
          <cell r="I421" t="str">
            <v>AGRICOLA CHIRA</v>
          </cell>
          <cell r="J421">
            <v>41445</v>
          </cell>
          <cell r="K421">
            <v>41445</v>
          </cell>
          <cell r="L421" t="str">
            <v>GERENCIA AGRICOLA</v>
          </cell>
          <cell r="M421" t="str">
            <v>FUNDO LOBO</v>
          </cell>
          <cell r="N421" t="str">
            <v>OBRERO AGRICOLA</v>
          </cell>
          <cell r="O421" t="str">
            <v>URBINA PANTA JESUS SPHIBERS</v>
          </cell>
          <cell r="P421">
            <v>31409</v>
          </cell>
          <cell r="Q421" t="str">
            <v>JR. MORE 08</v>
          </cell>
          <cell r="R421" t="str">
            <v>153</v>
          </cell>
          <cell r="S421" t="str">
            <v>153PZ03020</v>
          </cell>
          <cell r="T421" t="str">
            <v>M.O. Fabricaci?</v>
          </cell>
          <cell r="U421" t="str">
            <v>Masculino</v>
          </cell>
          <cell r="V421" t="str">
            <v>FUNDO LOBO</v>
          </cell>
          <cell r="W421">
            <v>11</v>
          </cell>
          <cell r="X421">
            <v>11</v>
          </cell>
          <cell r="Y421">
            <v>8</v>
          </cell>
        </row>
        <row r="422">
          <cell r="F422" t="str">
            <v>03602900</v>
          </cell>
          <cell r="G422" t="str">
            <v>CASTILLO GUTIERREZ JORGE LUIS</v>
          </cell>
          <cell r="H422">
            <v>3602900</v>
          </cell>
          <cell r="I422" t="str">
            <v>AGRICOLA CHIRA</v>
          </cell>
          <cell r="J422">
            <v>41445</v>
          </cell>
          <cell r="K422">
            <v>41445</v>
          </cell>
          <cell r="L422" t="str">
            <v>GERENCIA AGRICOLA</v>
          </cell>
          <cell r="M422" t="str">
            <v>FUNDO LOBO</v>
          </cell>
          <cell r="N422" t="str">
            <v>OBRERO AGRICOLA</v>
          </cell>
          <cell r="O422" t="str">
            <v>MANAYAY BARRIOS CARLOS ANDRES</v>
          </cell>
          <cell r="P422">
            <v>23941</v>
          </cell>
          <cell r="Q422" t="str">
            <v>CP.VIVIATE SECTOR NUEVA ESPERANZA S/N</v>
          </cell>
          <cell r="R422" t="str">
            <v>153</v>
          </cell>
          <cell r="S422" t="str">
            <v>153PZ03020</v>
          </cell>
          <cell r="T422" t="str">
            <v>M.O. Fabricaci?</v>
          </cell>
          <cell r="U422" t="str">
            <v>Masculino</v>
          </cell>
          <cell r="V422" t="str">
            <v>FUNDO LOBO</v>
          </cell>
          <cell r="W422">
            <v>11</v>
          </cell>
          <cell r="X422">
            <v>11</v>
          </cell>
          <cell r="Y422">
            <v>8</v>
          </cell>
        </row>
        <row r="423">
          <cell r="F423" t="str">
            <v>03495003</v>
          </cell>
          <cell r="G423" t="str">
            <v>NAVARRO JUAREZ JOSE LEANDRO</v>
          </cell>
          <cell r="H423">
            <v>3495003</v>
          </cell>
          <cell r="I423" t="str">
            <v>AGRICOLA CHIRA</v>
          </cell>
          <cell r="J423">
            <v>41447</v>
          </cell>
          <cell r="K423">
            <v>41447</v>
          </cell>
          <cell r="L423" t="str">
            <v>GERENCIA AGRICOLA</v>
          </cell>
          <cell r="M423" t="str">
            <v>FUNDO LOBO</v>
          </cell>
          <cell r="N423" t="str">
            <v>OBRERO AGRICOLA</v>
          </cell>
          <cell r="O423" t="str">
            <v>MANAYAY BARRIOS CARLOS ANDRES</v>
          </cell>
          <cell r="P423">
            <v>25975</v>
          </cell>
          <cell r="Q423" t="str">
            <v>CALLE CARMEN ALEMAN MZ 1 LT 98 VIVIATE</v>
          </cell>
          <cell r="R423" t="str">
            <v>153</v>
          </cell>
          <cell r="S423" t="str">
            <v>153PZ03020</v>
          </cell>
          <cell r="T423" t="str">
            <v>M.O. Fabricaci?</v>
          </cell>
          <cell r="U423" t="str">
            <v>Masculino</v>
          </cell>
          <cell r="V423" t="str">
            <v>FUNDO LOBO</v>
          </cell>
          <cell r="W423">
            <v>11</v>
          </cell>
          <cell r="X423">
            <v>11</v>
          </cell>
          <cell r="Y423">
            <v>6</v>
          </cell>
        </row>
        <row r="424">
          <cell r="F424">
            <v>48024197</v>
          </cell>
          <cell r="G424" t="str">
            <v>SOSA CALDERON JUAN ALBERTO</v>
          </cell>
          <cell r="H424">
            <v>48024197</v>
          </cell>
          <cell r="I424" t="str">
            <v>AGRICOLA CHIRA</v>
          </cell>
          <cell r="J424">
            <v>41447</v>
          </cell>
          <cell r="K424">
            <v>41447</v>
          </cell>
          <cell r="L424" t="str">
            <v>GERENCIA AGRICOLA</v>
          </cell>
          <cell r="M424" t="str">
            <v>FUNDO LOBO</v>
          </cell>
          <cell r="N424" t="str">
            <v>OBRERO AGRICOLA</v>
          </cell>
          <cell r="O424" t="str">
            <v>URBINA PANTA JESUS SPHIBERS</v>
          </cell>
          <cell r="P424">
            <v>33882</v>
          </cell>
          <cell r="Q424" t="str">
            <v>JR. INCLAN S/N LA HUACA</v>
          </cell>
          <cell r="R424" t="str">
            <v>153</v>
          </cell>
          <cell r="S424" t="str">
            <v>153PZ03020</v>
          </cell>
          <cell r="T424" t="str">
            <v>M.O. Fabricaci?</v>
          </cell>
          <cell r="U424" t="str">
            <v>Masculino</v>
          </cell>
          <cell r="V424" t="str">
            <v>FUNDO LOBO</v>
          </cell>
          <cell r="W424">
            <v>11</v>
          </cell>
          <cell r="X424">
            <v>11</v>
          </cell>
          <cell r="Y424">
            <v>6</v>
          </cell>
        </row>
        <row r="425">
          <cell r="F425" t="str">
            <v>03478753</v>
          </cell>
          <cell r="G425" t="str">
            <v>NAVARRO JUAREZ MANUEL</v>
          </cell>
          <cell r="H425">
            <v>3478753</v>
          </cell>
          <cell r="I425" t="str">
            <v>AGRICOLA CHIRA</v>
          </cell>
          <cell r="J425">
            <v>41447</v>
          </cell>
          <cell r="K425">
            <v>41447</v>
          </cell>
          <cell r="L425" t="str">
            <v>GERENCIA AGRICOLA</v>
          </cell>
          <cell r="M425" t="str">
            <v>FUNDO LOBO</v>
          </cell>
          <cell r="N425" t="str">
            <v>OBRERO AGRICOLA</v>
          </cell>
          <cell r="O425" t="str">
            <v>HERNANDEZ HUAYANCA PEDRO JESUS</v>
          </cell>
          <cell r="P425">
            <v>23999</v>
          </cell>
          <cell r="Q425" t="str">
            <v>CALLE CARMEN ALEMAN SECTOR CONCHAL S/N</v>
          </cell>
          <cell r="R425" t="str">
            <v>153</v>
          </cell>
          <cell r="S425" t="str">
            <v>153PZ03020</v>
          </cell>
          <cell r="T425" t="str">
            <v>M.O. Fabricaci?</v>
          </cell>
          <cell r="U425" t="str">
            <v>Masculino</v>
          </cell>
          <cell r="V425" t="str">
            <v>FUNDO LOBO</v>
          </cell>
          <cell r="W425">
            <v>11</v>
          </cell>
          <cell r="X425">
            <v>11</v>
          </cell>
          <cell r="Y425">
            <v>6</v>
          </cell>
        </row>
        <row r="426">
          <cell r="F426">
            <v>48024051</v>
          </cell>
          <cell r="G426" t="str">
            <v>CRUZ RONDOY FELIX JUNIOR</v>
          </cell>
          <cell r="H426">
            <v>48024051</v>
          </cell>
          <cell r="I426" t="str">
            <v>AGRICOLA CHIRA</v>
          </cell>
          <cell r="J426">
            <v>41447</v>
          </cell>
          <cell r="K426">
            <v>41447</v>
          </cell>
          <cell r="L426" t="str">
            <v>GERENCIA AGRICOLA</v>
          </cell>
          <cell r="M426" t="str">
            <v>FUNDO LOBO</v>
          </cell>
          <cell r="N426" t="str">
            <v>OBRERO AGRICOLA</v>
          </cell>
          <cell r="O426" t="str">
            <v>MANAYAY BARRIOS CARLOS ANDRES</v>
          </cell>
          <cell r="P426">
            <v>34314</v>
          </cell>
          <cell r="Q426" t="str">
            <v>SECTOR MONTEVERDE   VIVIATE</v>
          </cell>
          <cell r="R426" t="str">
            <v>153</v>
          </cell>
          <cell r="S426" t="str">
            <v>153PZ03020</v>
          </cell>
          <cell r="T426" t="str">
            <v>M.O. Fabricaci?</v>
          </cell>
          <cell r="U426" t="str">
            <v>Masculino</v>
          </cell>
          <cell r="V426" t="str">
            <v>FUNDO LOBO</v>
          </cell>
          <cell r="W426">
            <v>11</v>
          </cell>
          <cell r="X426">
            <v>11</v>
          </cell>
          <cell r="Y426">
            <v>6</v>
          </cell>
        </row>
        <row r="427">
          <cell r="F427">
            <v>41517387</v>
          </cell>
          <cell r="G427" t="str">
            <v>ZAPATA ALBURQUEQUE MILTON ABEL</v>
          </cell>
          <cell r="H427">
            <v>41517387</v>
          </cell>
          <cell r="I427" t="str">
            <v>AGRICOLA CHIRA</v>
          </cell>
          <cell r="J427">
            <v>41463</v>
          </cell>
          <cell r="K427">
            <v>41463</v>
          </cell>
          <cell r="L427" t="str">
            <v>GERENCIA AGRICOLA</v>
          </cell>
          <cell r="M427" t="str">
            <v>FUNDO LOBO</v>
          </cell>
          <cell r="N427" t="str">
            <v>OBRERO AGRICOLA</v>
          </cell>
          <cell r="O427" t="str">
            <v>MANAYAY BARRIOS CARLOS ANDRES</v>
          </cell>
          <cell r="P427">
            <v>30220</v>
          </cell>
          <cell r="Q427" t="str">
            <v>CASERIO MIRAFLORES</v>
          </cell>
          <cell r="R427" t="str">
            <v>153</v>
          </cell>
          <cell r="S427" t="str">
            <v>153PZ03020</v>
          </cell>
          <cell r="T427" t="str">
            <v>M.O. Fabricaci?</v>
          </cell>
          <cell r="U427" t="str">
            <v>Masculino</v>
          </cell>
          <cell r="V427" t="str">
            <v>FUNDO LOBO</v>
          </cell>
          <cell r="W427">
            <v>11</v>
          </cell>
          <cell r="X427">
            <v>10</v>
          </cell>
          <cell r="Y427">
            <v>20</v>
          </cell>
        </row>
        <row r="428">
          <cell r="F428">
            <v>45959498</v>
          </cell>
          <cell r="G428" t="str">
            <v>PILCO RENGIFO CARLOS MANRRIQUE</v>
          </cell>
          <cell r="H428">
            <v>45959498</v>
          </cell>
          <cell r="I428" t="str">
            <v>AGRICOLA CHIRA</v>
          </cell>
          <cell r="J428">
            <v>41463</v>
          </cell>
          <cell r="K428">
            <v>41463</v>
          </cell>
          <cell r="L428" t="str">
            <v>GERENCIA AGRICOLA</v>
          </cell>
          <cell r="M428" t="str">
            <v>FUNDO LOBO</v>
          </cell>
          <cell r="N428" t="str">
            <v>OBRERO AGRICOLA</v>
          </cell>
          <cell r="O428" t="str">
            <v>URBINA PANTA JESUS SPHIBERS</v>
          </cell>
          <cell r="P428">
            <v>31395</v>
          </cell>
          <cell r="Q428" t="str">
            <v>CASERIO NOMARA MZ E LT 20</v>
          </cell>
          <cell r="R428" t="str">
            <v>153</v>
          </cell>
          <cell r="S428" t="str">
            <v>153PZ03020</v>
          </cell>
          <cell r="T428" t="str">
            <v>M.O. Fabricaci?</v>
          </cell>
          <cell r="U428" t="str">
            <v>Masculino</v>
          </cell>
          <cell r="V428" t="str">
            <v>FUNDO LOBO</v>
          </cell>
          <cell r="W428">
            <v>11</v>
          </cell>
          <cell r="X428">
            <v>10</v>
          </cell>
          <cell r="Y428">
            <v>20</v>
          </cell>
        </row>
        <row r="429">
          <cell r="F429" t="str">
            <v>03478633</v>
          </cell>
          <cell r="G429" t="str">
            <v>NAVARRO YARLEQUE LUIS DAGOBERTO</v>
          </cell>
          <cell r="H429">
            <v>3478633</v>
          </cell>
          <cell r="I429" t="str">
            <v>AGRICOLA CHIRA</v>
          </cell>
          <cell r="J429">
            <v>41464</v>
          </cell>
          <cell r="K429">
            <v>41464</v>
          </cell>
          <cell r="L429" t="str">
            <v>GERENCIA AGRICOLA</v>
          </cell>
          <cell r="M429" t="str">
            <v>FUNDO LA HUACA</v>
          </cell>
          <cell r="N429" t="str">
            <v>OBRERO AGRICOLA</v>
          </cell>
          <cell r="O429" t="str">
            <v>URBINA PANTA JESUS SPHIBERS</v>
          </cell>
          <cell r="P429">
            <v>26091</v>
          </cell>
          <cell r="Q429" t="str">
            <v>SECTOR CONCHAL S/N</v>
          </cell>
          <cell r="R429" t="str">
            <v>153</v>
          </cell>
          <cell r="S429" t="str">
            <v>153PZ03020</v>
          </cell>
          <cell r="T429" t="str">
            <v>M.O. Fabricaci?</v>
          </cell>
          <cell r="U429" t="str">
            <v>Masculino</v>
          </cell>
          <cell r="V429" t="str">
            <v>FUNDO LA HUACA</v>
          </cell>
          <cell r="W429">
            <v>11</v>
          </cell>
          <cell r="X429">
            <v>10</v>
          </cell>
          <cell r="Y429">
            <v>19</v>
          </cell>
        </row>
        <row r="430">
          <cell r="F430">
            <v>42637232</v>
          </cell>
          <cell r="G430" t="str">
            <v>ZAPATA ALBURQUEQUE WILLIAM EDUARDO</v>
          </cell>
          <cell r="H430">
            <v>42637232</v>
          </cell>
          <cell r="I430" t="str">
            <v>AGRICOLA CHIRA</v>
          </cell>
          <cell r="J430">
            <v>41464</v>
          </cell>
          <cell r="K430">
            <v>41464</v>
          </cell>
          <cell r="L430" t="str">
            <v>GERENCIA AGRICOLA</v>
          </cell>
          <cell r="M430" t="str">
            <v>FUNDO LOBO</v>
          </cell>
          <cell r="N430" t="str">
            <v>OBRERO AGRICOLA</v>
          </cell>
          <cell r="O430" t="str">
            <v>URBINA PANTA JESUS SPHIBERS</v>
          </cell>
          <cell r="P430">
            <v>30960</v>
          </cell>
          <cell r="Q430" t="str">
            <v>CASERIO MIRAFLORES MZ B LT 20</v>
          </cell>
          <cell r="R430" t="str">
            <v>153</v>
          </cell>
          <cell r="S430" t="str">
            <v>153PZ03020</v>
          </cell>
          <cell r="T430" t="str">
            <v>M.O. Fabricaci?</v>
          </cell>
          <cell r="U430" t="str">
            <v>Masculino</v>
          </cell>
          <cell r="V430" t="str">
            <v>FUNDO LOBO</v>
          </cell>
          <cell r="W430">
            <v>11</v>
          </cell>
          <cell r="X430">
            <v>10</v>
          </cell>
          <cell r="Y430">
            <v>19</v>
          </cell>
        </row>
        <row r="431">
          <cell r="F431" t="str">
            <v>03476063</v>
          </cell>
          <cell r="G431" t="str">
            <v>ANCAJIMA VARGAS GERMAN</v>
          </cell>
          <cell r="H431">
            <v>3476063</v>
          </cell>
          <cell r="I431" t="str">
            <v>AGRICOLA CHIRA</v>
          </cell>
          <cell r="J431">
            <v>41464</v>
          </cell>
          <cell r="K431">
            <v>41464</v>
          </cell>
          <cell r="L431" t="str">
            <v>GERENCIA AGRICOLA</v>
          </cell>
          <cell r="M431" t="str">
            <v>FUNDO LOBO</v>
          </cell>
          <cell r="N431" t="str">
            <v>OBRERO AGRICOLA</v>
          </cell>
          <cell r="O431" t="str">
            <v>MANAYAY BARRIOS CARLOS ANDRES</v>
          </cell>
          <cell r="P431">
            <v>22785</v>
          </cell>
          <cell r="Q431" t="str">
            <v>SECTOR CONCHAL VIVIATE</v>
          </cell>
          <cell r="R431" t="str">
            <v>153</v>
          </cell>
          <cell r="S431" t="str">
            <v>153PZ03020</v>
          </cell>
          <cell r="T431" t="str">
            <v>M.O. Fabricaci?</v>
          </cell>
          <cell r="U431" t="str">
            <v>Masculino</v>
          </cell>
          <cell r="V431" t="str">
            <v>FUNDO LOBO</v>
          </cell>
          <cell r="W431">
            <v>11</v>
          </cell>
          <cell r="X431">
            <v>10</v>
          </cell>
          <cell r="Y431">
            <v>19</v>
          </cell>
        </row>
        <row r="432">
          <cell r="F432" t="str">
            <v>03499815</v>
          </cell>
          <cell r="G432" t="str">
            <v>MASIAS MACALUPU JOSE ALBERTO</v>
          </cell>
          <cell r="H432">
            <v>3499815</v>
          </cell>
          <cell r="I432" t="str">
            <v>OBREROS CHIRA</v>
          </cell>
          <cell r="J432">
            <v>41518</v>
          </cell>
          <cell r="K432">
            <v>41518</v>
          </cell>
          <cell r="L432" t="str">
            <v>GERENCIA AGRICOLA</v>
          </cell>
          <cell r="M432" t="str">
            <v>CPIU</v>
          </cell>
          <cell r="N432" t="str">
            <v>OPERADOR DE CPIU</v>
          </cell>
          <cell r="O432" t="str">
            <v>BACILIO HERNANDEZ JESSICA ELIZABETH    Z</v>
          </cell>
          <cell r="P432">
            <v>26378</v>
          </cell>
          <cell r="Q432" t="str">
            <v>JIRON MIGUEL GRAU S/N LA HUACA</v>
          </cell>
          <cell r="R432" t="str">
            <v>153</v>
          </cell>
          <cell r="U432" t="str">
            <v>Masculino</v>
          </cell>
          <cell r="V432" t="str">
            <v>FUNDO LOBO</v>
          </cell>
          <cell r="W432">
            <v>11</v>
          </cell>
          <cell r="X432">
            <v>8</v>
          </cell>
          <cell r="Y432">
            <v>27</v>
          </cell>
        </row>
        <row r="433">
          <cell r="F433" t="str">
            <v>03600698</v>
          </cell>
          <cell r="G433" t="str">
            <v>BALCAZAR GARCES NATIVIDAD DE JESUS</v>
          </cell>
          <cell r="H433">
            <v>3600698</v>
          </cell>
          <cell r="I433" t="str">
            <v>AGRICOLA CHIRA</v>
          </cell>
          <cell r="J433">
            <v>41518</v>
          </cell>
          <cell r="K433">
            <v>41518</v>
          </cell>
          <cell r="L433" t="str">
            <v>GERENCIA AGRICOLA</v>
          </cell>
          <cell r="M433" t="str">
            <v>FUNDO SAN VICENTE</v>
          </cell>
          <cell r="N433" t="str">
            <v>OBRERO AGRICOLA</v>
          </cell>
          <cell r="O433" t="str">
            <v>HILARES ZAMUDIO VICTOR ALEJANDRO</v>
          </cell>
          <cell r="P433">
            <v>23370</v>
          </cell>
          <cell r="Q433" t="str">
            <v>HUANCAVELICA 514</v>
          </cell>
          <cell r="R433" t="str">
            <v>153</v>
          </cell>
          <cell r="S433" t="str">
            <v>153PZ03020</v>
          </cell>
          <cell r="T433" t="str">
            <v>M.O. Fabricaci?</v>
          </cell>
          <cell r="U433" t="str">
            <v>Masculino</v>
          </cell>
          <cell r="V433" t="str">
            <v>FUNDO SAN VICENTE</v>
          </cell>
          <cell r="W433">
            <v>11</v>
          </cell>
          <cell r="X433">
            <v>8</v>
          </cell>
          <cell r="Y433">
            <v>27</v>
          </cell>
        </row>
        <row r="434">
          <cell r="F434" t="str">
            <v>03478265</v>
          </cell>
          <cell r="G434" t="str">
            <v>YARLEQUE MORE OSWALDO</v>
          </cell>
          <cell r="H434">
            <v>3478265</v>
          </cell>
          <cell r="I434" t="str">
            <v>AGRICOLA CHIRA</v>
          </cell>
          <cell r="J434">
            <v>41529</v>
          </cell>
          <cell r="K434">
            <v>41529</v>
          </cell>
          <cell r="L434" t="str">
            <v>GERENCIA AGRICOLA</v>
          </cell>
          <cell r="M434" t="str">
            <v>FUNDO LOBO</v>
          </cell>
          <cell r="N434" t="str">
            <v>OBRERO AGRICOLA</v>
          </cell>
          <cell r="O434" t="str">
            <v>URBINA PANTA JESUS SPHIBERS</v>
          </cell>
          <cell r="P434">
            <v>25325</v>
          </cell>
          <cell r="Q434" t="str">
            <v>SECTOR LA CHIRA</v>
          </cell>
          <cell r="R434" t="str">
            <v>153</v>
          </cell>
          <cell r="S434" t="str">
            <v>153PZ03020</v>
          </cell>
          <cell r="T434" t="str">
            <v>M.O. Fabricaci?</v>
          </cell>
          <cell r="U434" t="str">
            <v>Masculino</v>
          </cell>
          <cell r="V434" t="str">
            <v>FUNDO LOBO</v>
          </cell>
          <cell r="W434">
            <v>11</v>
          </cell>
          <cell r="X434">
            <v>8</v>
          </cell>
          <cell r="Y434">
            <v>16</v>
          </cell>
        </row>
        <row r="435">
          <cell r="F435" t="str">
            <v>03495196</v>
          </cell>
          <cell r="G435" t="str">
            <v>CARRASCO ACARO JORGE LUIS</v>
          </cell>
          <cell r="H435">
            <v>3495196</v>
          </cell>
          <cell r="I435" t="str">
            <v>AGRICOLA CHIRA</v>
          </cell>
          <cell r="J435">
            <v>41529</v>
          </cell>
          <cell r="K435">
            <v>41529</v>
          </cell>
          <cell r="L435" t="str">
            <v>GERENCIA AGRICOLA</v>
          </cell>
          <cell r="M435" t="str">
            <v>FUNDO LOBO</v>
          </cell>
          <cell r="N435" t="str">
            <v>OBRERO AGRICOLA</v>
          </cell>
          <cell r="O435" t="str">
            <v>MANAYAY BARRIOS CARLOS ANDRES</v>
          </cell>
          <cell r="P435">
            <v>27134</v>
          </cell>
          <cell r="Q435" t="str">
            <v>SECTOR LA CHIRA K-105</v>
          </cell>
          <cell r="R435" t="str">
            <v>153</v>
          </cell>
          <cell r="S435" t="str">
            <v>153PZ03020</v>
          </cell>
          <cell r="T435" t="str">
            <v>M.O. Fabricaci?</v>
          </cell>
          <cell r="U435" t="str">
            <v>Masculino</v>
          </cell>
          <cell r="V435" t="str">
            <v>FUNDO LOBO</v>
          </cell>
          <cell r="W435">
            <v>11</v>
          </cell>
          <cell r="X435">
            <v>8</v>
          </cell>
          <cell r="Y435">
            <v>16</v>
          </cell>
        </row>
        <row r="436">
          <cell r="F436">
            <v>42952234</v>
          </cell>
          <cell r="G436" t="str">
            <v>CARRASCO NAVARRO CESAR ABEL</v>
          </cell>
          <cell r="H436">
            <v>42952234</v>
          </cell>
          <cell r="I436" t="str">
            <v>OBREROS CHIRA</v>
          </cell>
          <cell r="J436">
            <v>41529</v>
          </cell>
          <cell r="K436">
            <v>41529</v>
          </cell>
          <cell r="L436" t="str">
            <v>GERENCIA DE OPERACIONES</v>
          </cell>
          <cell r="M436" t="str">
            <v>MANTENIMIENTO</v>
          </cell>
          <cell r="N436" t="str">
            <v>TECNICO DE MANTENIMIENTO</v>
          </cell>
          <cell r="O436" t="str">
            <v>MEJIA MORALES EDUARDO ENRIQUE</v>
          </cell>
          <cell r="P436">
            <v>29916</v>
          </cell>
          <cell r="Q436" t="str">
            <v>SECTOR LA CHIRA J-138</v>
          </cell>
          <cell r="R436" t="str">
            <v>153</v>
          </cell>
          <cell r="U436" t="str">
            <v>Masculino</v>
          </cell>
          <cell r="V436" t="str">
            <v>FUNDO LOBO</v>
          </cell>
          <cell r="W436">
            <v>11</v>
          </cell>
          <cell r="X436">
            <v>8</v>
          </cell>
          <cell r="Y436">
            <v>16</v>
          </cell>
        </row>
        <row r="437">
          <cell r="F437" t="str">
            <v>03476829</v>
          </cell>
          <cell r="G437" t="str">
            <v>CRUZ CORONADO DEMECIO</v>
          </cell>
          <cell r="H437">
            <v>3476829</v>
          </cell>
          <cell r="I437" t="str">
            <v>OBREROS CHIRA</v>
          </cell>
          <cell r="J437">
            <v>41548</v>
          </cell>
          <cell r="K437">
            <v>41548</v>
          </cell>
          <cell r="L437" t="str">
            <v>GERENCIA DE OPERACIONES</v>
          </cell>
          <cell r="M437" t="str">
            <v>OPERACIONES AGRICOLA</v>
          </cell>
          <cell r="N437" t="str">
            <v>OPERADOR DE MAQUINARIA PESADA</v>
          </cell>
          <cell r="O437" t="str">
            <v>LOPEZ SANCHEZ VICTOR STALIN</v>
          </cell>
          <cell r="P437">
            <v>23962</v>
          </cell>
          <cell r="Q437" t="str">
            <v>CASERIO VIVIATE</v>
          </cell>
          <cell r="R437" t="str">
            <v>153</v>
          </cell>
          <cell r="U437" t="str">
            <v>Masculino</v>
          </cell>
          <cell r="V437" t="str">
            <v>FUNDO LOBO</v>
          </cell>
          <cell r="W437">
            <v>11</v>
          </cell>
          <cell r="X437">
            <v>7</v>
          </cell>
          <cell r="Y437">
            <v>27</v>
          </cell>
        </row>
        <row r="438">
          <cell r="F438" t="str">
            <v>03494965</v>
          </cell>
          <cell r="G438" t="str">
            <v>PAIVA GARCIA GREGORIO</v>
          </cell>
          <cell r="H438">
            <v>3494965</v>
          </cell>
          <cell r="I438" t="str">
            <v>AGRICOLA CHIRA</v>
          </cell>
          <cell r="J438">
            <v>41549</v>
          </cell>
          <cell r="K438">
            <v>41549</v>
          </cell>
          <cell r="L438" t="str">
            <v>GERENCIA AGRICOLA</v>
          </cell>
          <cell r="M438" t="str">
            <v>FUNDO LOBO</v>
          </cell>
          <cell r="N438" t="str">
            <v>OBRERO AGRICOLA</v>
          </cell>
          <cell r="O438" t="str">
            <v>MANAYAY BARRIOS CARLOS ANDRES</v>
          </cell>
          <cell r="P438">
            <v>25912</v>
          </cell>
          <cell r="Q438" t="str">
            <v>C.P.M. VIVIATE SN</v>
          </cell>
          <cell r="R438" t="str">
            <v>153</v>
          </cell>
          <cell r="S438" t="str">
            <v>153PZ03020</v>
          </cell>
          <cell r="T438" t="str">
            <v>M.O. Fabricaci?</v>
          </cell>
          <cell r="U438" t="str">
            <v>Masculino</v>
          </cell>
          <cell r="V438" t="str">
            <v>FUNDO LOBO</v>
          </cell>
          <cell r="W438">
            <v>11</v>
          </cell>
          <cell r="X438">
            <v>7</v>
          </cell>
          <cell r="Y438">
            <v>26</v>
          </cell>
        </row>
        <row r="439">
          <cell r="F439">
            <v>47232069</v>
          </cell>
          <cell r="G439" t="str">
            <v>CASTILLO CASTILLO ERICK   ALBERTH</v>
          </cell>
          <cell r="H439">
            <v>47232069</v>
          </cell>
          <cell r="I439" t="str">
            <v>AGRICOLA CHIRA</v>
          </cell>
          <cell r="J439">
            <v>41549</v>
          </cell>
          <cell r="K439">
            <v>41549</v>
          </cell>
          <cell r="L439" t="str">
            <v>GERENCIA AGRICOLA</v>
          </cell>
          <cell r="M439" t="str">
            <v>FUNDO LOBO</v>
          </cell>
          <cell r="N439" t="str">
            <v>OBRERO AGRICOLA</v>
          </cell>
          <cell r="O439" t="str">
            <v>URBINA PANTA JESUS SPHIBERS</v>
          </cell>
          <cell r="P439">
            <v>33799</v>
          </cell>
          <cell r="Q439" t="str">
            <v>SECTOR LA CHIRA S/N C.P. VIVIATE</v>
          </cell>
          <cell r="R439" t="str">
            <v>153</v>
          </cell>
          <cell r="S439" t="str">
            <v>153PZ03020</v>
          </cell>
          <cell r="T439" t="str">
            <v>M.O. Fabricaci?</v>
          </cell>
          <cell r="U439" t="str">
            <v>Masculino</v>
          </cell>
          <cell r="V439" t="str">
            <v>FUNDO LOBO</v>
          </cell>
          <cell r="W439">
            <v>11</v>
          </cell>
          <cell r="X439">
            <v>7</v>
          </cell>
          <cell r="Y439">
            <v>26</v>
          </cell>
        </row>
        <row r="440">
          <cell r="F440" t="str">
            <v>03486392</v>
          </cell>
          <cell r="G440" t="str">
            <v>HUERTAS SILVA JUAN</v>
          </cell>
          <cell r="H440">
            <v>3486392</v>
          </cell>
          <cell r="I440" t="str">
            <v>AGRICOLA CHIRA</v>
          </cell>
          <cell r="J440">
            <v>41549</v>
          </cell>
          <cell r="K440">
            <v>41549</v>
          </cell>
          <cell r="L440" t="str">
            <v>GERENCIA AGRICOLA</v>
          </cell>
          <cell r="M440" t="str">
            <v>FUNDO MONTELIMA</v>
          </cell>
          <cell r="N440" t="str">
            <v>OBRERO AGRICOLA</v>
          </cell>
          <cell r="O440" t="str">
            <v>BACILIO HERNANDEZ JESSICA ELIZABETH    Z</v>
          </cell>
          <cell r="P440">
            <v>27204</v>
          </cell>
          <cell r="Q440" t="str">
            <v>CALLE AREQUIPA S/N</v>
          </cell>
          <cell r="R440" t="str">
            <v>153</v>
          </cell>
          <cell r="S440" t="str">
            <v>153PZ03020</v>
          </cell>
          <cell r="T440" t="str">
            <v>M.O. Fabricaci?</v>
          </cell>
          <cell r="U440" t="str">
            <v>Masculino</v>
          </cell>
          <cell r="V440" t="str">
            <v>FUNDO MONTELIMA</v>
          </cell>
          <cell r="W440">
            <v>11</v>
          </cell>
          <cell r="X440">
            <v>7</v>
          </cell>
          <cell r="Y440">
            <v>26</v>
          </cell>
        </row>
        <row r="441">
          <cell r="F441">
            <v>47756983</v>
          </cell>
          <cell r="G441" t="str">
            <v>YARLEQUE COBEÑAS FRANKLIN YVAN</v>
          </cell>
          <cell r="H441">
            <v>47756983</v>
          </cell>
          <cell r="I441" t="str">
            <v>AGRICOLA CHIRA</v>
          </cell>
          <cell r="J441">
            <v>41549</v>
          </cell>
          <cell r="K441">
            <v>41549</v>
          </cell>
          <cell r="L441" t="str">
            <v>GERENCIA DE OPERACIONES</v>
          </cell>
          <cell r="M441" t="str">
            <v>OPERACIONES AGRICOLA</v>
          </cell>
          <cell r="N441" t="str">
            <v>OPERADOR DE MAQUINARIA PESADA</v>
          </cell>
          <cell r="O441" t="str">
            <v>LOPEZ SANCHEZ VICTOR STALIN</v>
          </cell>
          <cell r="P441">
            <v>33818</v>
          </cell>
          <cell r="Q441" t="str">
            <v>SECTOR LA CHIRA MZ B LT 035</v>
          </cell>
          <cell r="R441" t="str">
            <v>153</v>
          </cell>
          <cell r="U441" t="str">
            <v>Masculino</v>
          </cell>
          <cell r="V441" t="str">
            <v>FUNDO LOBO</v>
          </cell>
          <cell r="W441">
            <v>11</v>
          </cell>
          <cell r="X441">
            <v>7</v>
          </cell>
          <cell r="Y441">
            <v>26</v>
          </cell>
        </row>
        <row r="442">
          <cell r="F442">
            <v>45996896</v>
          </cell>
          <cell r="G442" t="str">
            <v>ATOCHE PERALTA DARWIM</v>
          </cell>
          <cell r="H442">
            <v>45996896</v>
          </cell>
          <cell r="I442" t="str">
            <v>OBREROS SUC DE CHIRA</v>
          </cell>
          <cell r="J442">
            <v>41554</v>
          </cell>
          <cell r="K442">
            <v>41554</v>
          </cell>
          <cell r="L442" t="str">
            <v>GERENCIA INDUSTRIAL Y MANTENIMIENTO</v>
          </cell>
          <cell r="M442" t="str">
            <v>PRODUCCION</v>
          </cell>
          <cell r="N442" t="str">
            <v>OPERADOR DE DIFUSOR</v>
          </cell>
          <cell r="O442" t="str">
            <v>SEMINARIO URBINA JOSE ALFREDO</v>
          </cell>
          <cell r="P442">
            <v>32810</v>
          </cell>
          <cell r="Q442" t="str">
            <v>NUEVA ESPERANZA SAN PEDRO S/N  DESVIO A TAMARINDO</v>
          </cell>
          <cell r="R442" t="str">
            <v>157</v>
          </cell>
          <cell r="S442" t="str">
            <v>157PA00110</v>
          </cell>
          <cell r="T442" t="str">
            <v>Extracción de Jugo</v>
          </cell>
          <cell r="U442" t="str">
            <v>Masculino</v>
          </cell>
          <cell r="V442" t="str">
            <v>FUNDO MONTELIMA</v>
          </cell>
          <cell r="W442">
            <v>11</v>
          </cell>
          <cell r="X442">
            <v>7</v>
          </cell>
          <cell r="Y442">
            <v>21</v>
          </cell>
        </row>
        <row r="443">
          <cell r="F443">
            <v>80561641</v>
          </cell>
          <cell r="G443" t="str">
            <v>CORONADO CASTRO JULIO CESAR</v>
          </cell>
          <cell r="H443">
            <v>80561641</v>
          </cell>
          <cell r="I443" t="str">
            <v>AGRICOLA CHIRA</v>
          </cell>
          <cell r="J443">
            <v>41559</v>
          </cell>
          <cell r="K443">
            <v>41559</v>
          </cell>
          <cell r="L443" t="str">
            <v>GERENCIA AGRICOLA</v>
          </cell>
          <cell r="M443" t="str">
            <v>FUNDO MONTELIMA</v>
          </cell>
          <cell r="N443" t="str">
            <v>OBRERO AGRICOLA</v>
          </cell>
          <cell r="O443" t="str">
            <v>MENDOZA CANTO JEN JANI</v>
          </cell>
          <cell r="P443">
            <v>27747</v>
          </cell>
          <cell r="Q443" t="str">
            <v>SAN COSME 445</v>
          </cell>
          <cell r="R443" t="str">
            <v>153</v>
          </cell>
          <cell r="S443" t="str">
            <v>153PZ03020</v>
          </cell>
          <cell r="T443" t="str">
            <v>M.O. Fabricaci?</v>
          </cell>
          <cell r="U443" t="str">
            <v>Masculino</v>
          </cell>
          <cell r="V443" t="str">
            <v>FUNDO MONTELIMA</v>
          </cell>
          <cell r="W443">
            <v>11</v>
          </cell>
          <cell r="X443">
            <v>7</v>
          </cell>
          <cell r="Y443">
            <v>16</v>
          </cell>
        </row>
        <row r="444">
          <cell r="F444">
            <v>43479744</v>
          </cell>
          <cell r="G444" t="str">
            <v>SERNAQUE MARCELO ARMANDO</v>
          </cell>
          <cell r="H444">
            <v>43479744</v>
          </cell>
          <cell r="I444" t="str">
            <v>AGRICOLA CHIRA</v>
          </cell>
          <cell r="J444">
            <v>41561</v>
          </cell>
          <cell r="K444">
            <v>41561</v>
          </cell>
          <cell r="L444" t="str">
            <v>GERENCIA AGRICOLA</v>
          </cell>
          <cell r="M444" t="str">
            <v>FUNDO MONTELIMA</v>
          </cell>
          <cell r="N444" t="str">
            <v>OPERARIO DE MANTENIMIENTO DE RIEGO</v>
          </cell>
          <cell r="O444" t="str">
            <v>TORRES SILVA RAUL JAVIER</v>
          </cell>
          <cell r="P444">
            <v>29824</v>
          </cell>
          <cell r="Q444" t="str">
            <v>CUZCO   ANEXO SAN MIGUEL 204</v>
          </cell>
          <cell r="R444" t="str">
            <v>153</v>
          </cell>
          <cell r="S444" t="str">
            <v>153PZ03020</v>
          </cell>
          <cell r="T444" t="str">
            <v>M.O. Fabricaci?</v>
          </cell>
          <cell r="U444" t="str">
            <v>Masculino</v>
          </cell>
          <cell r="V444" t="str">
            <v>FUNDO MONTELIMA</v>
          </cell>
          <cell r="W444">
            <v>11</v>
          </cell>
          <cell r="X444">
            <v>7</v>
          </cell>
          <cell r="Y444">
            <v>14</v>
          </cell>
        </row>
        <row r="445">
          <cell r="F445">
            <v>44688921</v>
          </cell>
          <cell r="G445" t="str">
            <v>CHUNGA ARROYO CRISTHIAM</v>
          </cell>
          <cell r="H445">
            <v>44688921</v>
          </cell>
          <cell r="I445" t="str">
            <v>OBREROS SUC DE CHIRA</v>
          </cell>
          <cell r="J445">
            <v>41568</v>
          </cell>
          <cell r="K445">
            <v>41568</v>
          </cell>
          <cell r="L445" t="str">
            <v>GERENCIA INDUSTRIAL Y MANTENIMIENTO</v>
          </cell>
          <cell r="M445" t="str">
            <v>MANTENIMIENTO INDUSTRIAL</v>
          </cell>
          <cell r="N445" t="str">
            <v>SOLDADOR DE PLANTA</v>
          </cell>
          <cell r="O445" t="str">
            <v>REYES CRUZ JOSEPH ALEXIS</v>
          </cell>
          <cell r="P445">
            <v>31863</v>
          </cell>
          <cell r="Q445" t="str">
            <v>DIEGO FERRER</v>
          </cell>
          <cell r="R445" t="str">
            <v>157</v>
          </cell>
          <cell r="S445" t="str">
            <v>157PA99001</v>
          </cell>
          <cell r="T445" t="str">
            <v>Mano de Obra Interna</v>
          </cell>
          <cell r="U445" t="str">
            <v>Masculino</v>
          </cell>
          <cell r="V445" t="str">
            <v>FUNDO MONTELIMA</v>
          </cell>
          <cell r="W445">
            <v>11</v>
          </cell>
          <cell r="X445">
            <v>7</v>
          </cell>
          <cell r="Y445">
            <v>7</v>
          </cell>
        </row>
        <row r="446">
          <cell r="F446">
            <v>40983109</v>
          </cell>
          <cell r="G446" t="str">
            <v>YOVERA MOGOLLON DARWIN WILTON</v>
          </cell>
          <cell r="H446">
            <v>40983109</v>
          </cell>
          <cell r="I446" t="str">
            <v>OBREROS CHIRA</v>
          </cell>
          <cell r="J446">
            <v>41579</v>
          </cell>
          <cell r="K446">
            <v>41579</v>
          </cell>
          <cell r="L446" t="str">
            <v>GERENCIA AGRICOLA</v>
          </cell>
          <cell r="M446" t="str">
            <v>CPIU</v>
          </cell>
          <cell r="N446" t="str">
            <v>OPERADOR DE CPIU</v>
          </cell>
          <cell r="O446" t="str">
            <v>BACILIO HERNANDEZ JESSICA ELIZABETH    Z</v>
          </cell>
          <cell r="P446">
            <v>29715</v>
          </cell>
          <cell r="Q446" t="str">
            <v xml:space="preserve"> CALLE SIMON RODRIGUEZ 104</v>
          </cell>
          <cell r="R446" t="str">
            <v>153</v>
          </cell>
          <cell r="U446" t="str">
            <v>Masculino</v>
          </cell>
          <cell r="V446" t="str">
            <v>FUNDO MONTELIMA</v>
          </cell>
          <cell r="W446">
            <v>11</v>
          </cell>
          <cell r="X446">
            <v>6</v>
          </cell>
          <cell r="Y446">
            <v>27</v>
          </cell>
        </row>
        <row r="447">
          <cell r="F447" t="str">
            <v>03679424</v>
          </cell>
          <cell r="G447" t="str">
            <v>CORONADO JUAREZ SANTOS</v>
          </cell>
          <cell r="H447">
            <v>3679424</v>
          </cell>
          <cell r="I447" t="str">
            <v>AGRICOLA CHIRA</v>
          </cell>
          <cell r="J447">
            <v>41582</v>
          </cell>
          <cell r="K447">
            <v>41582</v>
          </cell>
          <cell r="L447" t="str">
            <v>GERENCIA AGRICOLA</v>
          </cell>
          <cell r="M447" t="str">
            <v>FUNDO MONTELIMA</v>
          </cell>
          <cell r="N447" t="str">
            <v>OBRERO AGRICOLA</v>
          </cell>
          <cell r="O447" t="str">
            <v>MENDOZA MOGOLLON CARLOS DANIEL</v>
          </cell>
          <cell r="P447">
            <v>26943</v>
          </cell>
          <cell r="Q447" t="str">
            <v>SECTOR LAS MALVINAS S/N  BADEN HUALTACO</v>
          </cell>
          <cell r="R447" t="str">
            <v>153</v>
          </cell>
          <cell r="S447" t="str">
            <v>153PZ03020</v>
          </cell>
          <cell r="T447" t="str">
            <v>M.O. Fabricaci?</v>
          </cell>
          <cell r="U447" t="str">
            <v>Masculino</v>
          </cell>
          <cell r="V447" t="str">
            <v>FUNDO MONTELIMA</v>
          </cell>
          <cell r="W447">
            <v>11</v>
          </cell>
          <cell r="X447">
            <v>6</v>
          </cell>
          <cell r="Y447">
            <v>24</v>
          </cell>
        </row>
        <row r="448">
          <cell r="F448" t="str">
            <v>03478238</v>
          </cell>
          <cell r="G448" t="str">
            <v>BARRIENTOS YARLEQUE MARTIN</v>
          </cell>
          <cell r="H448">
            <v>3478238</v>
          </cell>
          <cell r="I448" t="str">
            <v>AGRICOLA CHIRA</v>
          </cell>
          <cell r="J448">
            <v>41599</v>
          </cell>
          <cell r="K448">
            <v>41599</v>
          </cell>
          <cell r="L448" t="str">
            <v>GERENCIA AGRICOLA</v>
          </cell>
          <cell r="M448" t="str">
            <v>FUNDO LOBO</v>
          </cell>
          <cell r="N448" t="str">
            <v>OBRERO AGRICOLA</v>
          </cell>
          <cell r="O448" t="str">
            <v>MANAYAY BARRIOS CARLOS ANDRES</v>
          </cell>
          <cell r="P448">
            <v>25078</v>
          </cell>
          <cell r="Q448" t="str">
            <v>SECTOR LA CHIRA</v>
          </cell>
          <cell r="R448" t="str">
            <v>153</v>
          </cell>
          <cell r="S448" t="str">
            <v>153PZ03020</v>
          </cell>
          <cell r="T448" t="str">
            <v>M.O. Fabricaci?</v>
          </cell>
          <cell r="U448" t="str">
            <v>Masculino</v>
          </cell>
          <cell r="V448" t="str">
            <v>FUNDO LOBO</v>
          </cell>
          <cell r="W448">
            <v>11</v>
          </cell>
          <cell r="X448">
            <v>6</v>
          </cell>
          <cell r="Y448">
            <v>7</v>
          </cell>
        </row>
        <row r="449">
          <cell r="F449">
            <v>45971595</v>
          </cell>
          <cell r="G449" t="str">
            <v>OTERO HURE LUIS CARLOS</v>
          </cell>
          <cell r="H449">
            <v>45971595</v>
          </cell>
          <cell r="I449" t="str">
            <v>OBREROS CHIRA</v>
          </cell>
          <cell r="J449">
            <v>41603</v>
          </cell>
          <cell r="K449">
            <v>41603</v>
          </cell>
          <cell r="L449" t="str">
            <v>GERENCIA GESTION HUMANA Y SOSTENIBILIDAD</v>
          </cell>
          <cell r="M449" t="str">
            <v>SEGURIDAD</v>
          </cell>
          <cell r="N449" t="str">
            <v>INSPECTOR DE SEGURIDAD</v>
          </cell>
          <cell r="O449" t="str">
            <v>MENDOZA GARAY JAIME</v>
          </cell>
          <cell r="P449">
            <v>32746</v>
          </cell>
          <cell r="Q449" t="str">
            <v>PIURA 106</v>
          </cell>
          <cell r="R449" t="str">
            <v>153</v>
          </cell>
          <cell r="S449" t="str">
            <v>153AG09947</v>
          </cell>
          <cell r="T449" t="str">
            <v>Seguridad Fundo LB2</v>
          </cell>
          <cell r="U449" t="str">
            <v>Masculino</v>
          </cell>
          <cell r="V449" t="str">
            <v>FUNDO LOBO</v>
          </cell>
          <cell r="W449">
            <v>11</v>
          </cell>
          <cell r="X449">
            <v>6</v>
          </cell>
          <cell r="Y449">
            <v>3</v>
          </cell>
        </row>
        <row r="450">
          <cell r="F450" t="str">
            <v>03485864</v>
          </cell>
          <cell r="G450" t="str">
            <v>RONDOY DEL ROSARIO JOSE</v>
          </cell>
          <cell r="H450">
            <v>3485864</v>
          </cell>
          <cell r="I450" t="str">
            <v>AGRICOLA CHIRA</v>
          </cell>
          <cell r="J450">
            <v>41609</v>
          </cell>
          <cell r="K450">
            <v>41609</v>
          </cell>
          <cell r="L450" t="str">
            <v>GERENCIA AGRICOLA</v>
          </cell>
          <cell r="M450" t="str">
            <v>FUNDO MONTELIMA</v>
          </cell>
          <cell r="N450" t="str">
            <v>OPERARIO DE MANTENIMIENTO DE RIEGO</v>
          </cell>
          <cell r="O450" t="str">
            <v>TORRES SILVA RAUL JAVIER</v>
          </cell>
          <cell r="P450">
            <v>25324</v>
          </cell>
          <cell r="Q450" t="str">
            <v>PLAZA DE ARMAS S/N</v>
          </cell>
          <cell r="R450" t="str">
            <v>153</v>
          </cell>
          <cell r="S450" t="str">
            <v>153PZ03020</v>
          </cell>
          <cell r="T450" t="str">
            <v>M.O. Fabricaci?</v>
          </cell>
          <cell r="U450" t="str">
            <v>Masculino</v>
          </cell>
          <cell r="V450" t="str">
            <v>FUNDO MONTELIMA</v>
          </cell>
          <cell r="W450">
            <v>11</v>
          </cell>
          <cell r="X450">
            <v>5</v>
          </cell>
          <cell r="Y450">
            <v>27</v>
          </cell>
        </row>
        <row r="451">
          <cell r="F451" t="str">
            <v>03484094</v>
          </cell>
          <cell r="G451" t="str">
            <v>LOPEZ SAENZ VICTOR</v>
          </cell>
          <cell r="H451">
            <v>3484094</v>
          </cell>
          <cell r="I451" t="str">
            <v>AGRICOLA CHIRA</v>
          </cell>
          <cell r="J451">
            <v>41610</v>
          </cell>
          <cell r="K451">
            <v>41610</v>
          </cell>
          <cell r="L451" t="str">
            <v>GERENCIA AGRICOLA</v>
          </cell>
          <cell r="M451" t="str">
            <v>FUNDO MONTELIMA</v>
          </cell>
          <cell r="N451" t="str">
            <v>OBRERO AGRICOLA</v>
          </cell>
          <cell r="O451" t="str">
            <v>MENDOZA CANTO JEN JANI</v>
          </cell>
          <cell r="P451">
            <v>23223</v>
          </cell>
          <cell r="Q451" t="str">
            <v>LETICIA S/N</v>
          </cell>
          <cell r="R451" t="str">
            <v>153</v>
          </cell>
          <cell r="S451" t="str">
            <v>153PZ03020</v>
          </cell>
          <cell r="T451" t="str">
            <v>M.O. Fabricaci?</v>
          </cell>
          <cell r="U451" t="str">
            <v>Masculino</v>
          </cell>
          <cell r="V451" t="str">
            <v>FUNDO MONTELIMA</v>
          </cell>
          <cell r="W451">
            <v>11</v>
          </cell>
          <cell r="X451">
            <v>5</v>
          </cell>
          <cell r="Y451">
            <v>26</v>
          </cell>
        </row>
        <row r="452">
          <cell r="F452" t="str">
            <v>03506340</v>
          </cell>
          <cell r="G452" t="str">
            <v>FLOREANO CORONADO MARIO REMIGIO</v>
          </cell>
          <cell r="H452">
            <v>3506340</v>
          </cell>
          <cell r="I452" t="str">
            <v>AGRICOLA CHIRA</v>
          </cell>
          <cell r="J452">
            <v>41611</v>
          </cell>
          <cell r="K452">
            <v>41611</v>
          </cell>
          <cell r="L452" t="str">
            <v>GERENCIA AGRICOLA</v>
          </cell>
          <cell r="M452" t="str">
            <v>FUNDO LOBO</v>
          </cell>
          <cell r="N452" t="str">
            <v>OBRERO AGRICOLA</v>
          </cell>
          <cell r="O452" t="str">
            <v>SANCHEZ AGUIRRE VERONICA CECILIA</v>
          </cell>
          <cell r="P452">
            <v>27812</v>
          </cell>
          <cell r="Q452" t="str">
            <v>SECTOR CONCHAL S/N CPM VIVIATE</v>
          </cell>
          <cell r="R452" t="str">
            <v>153</v>
          </cell>
          <cell r="S452" t="str">
            <v>153PZ03020</v>
          </cell>
          <cell r="T452" t="str">
            <v>M.O. Fabricaci?</v>
          </cell>
          <cell r="U452" t="str">
            <v>Masculino</v>
          </cell>
          <cell r="V452" t="str">
            <v>FUNDO LOBO</v>
          </cell>
          <cell r="W452">
            <v>11</v>
          </cell>
          <cell r="X452">
            <v>5</v>
          </cell>
          <cell r="Y452">
            <v>25</v>
          </cell>
        </row>
        <row r="453">
          <cell r="F453">
            <v>47297288</v>
          </cell>
          <cell r="G453" t="str">
            <v>NAVARRO CORNEJO VICTOR</v>
          </cell>
          <cell r="H453">
            <v>47297288</v>
          </cell>
          <cell r="I453" t="str">
            <v>AGRICOLA CHIRA</v>
          </cell>
          <cell r="J453">
            <v>41617</v>
          </cell>
          <cell r="K453">
            <v>41617</v>
          </cell>
          <cell r="L453" t="str">
            <v>GERENCIA AGRICOLA</v>
          </cell>
          <cell r="M453" t="str">
            <v>FUNDO LOBO</v>
          </cell>
          <cell r="N453" t="str">
            <v>OBRERO AGRICOLA</v>
          </cell>
          <cell r="O453" t="str">
            <v>SACRAMENTO LORENZO RONALD CHRISTIAN CES</v>
          </cell>
          <cell r="P453">
            <v>30512</v>
          </cell>
          <cell r="Q453" t="str">
            <v>SECTOR MONTEVERDE S/N C.P. VILLA VIVIATE</v>
          </cell>
          <cell r="R453" t="str">
            <v>153</v>
          </cell>
          <cell r="S453" t="str">
            <v>153PZ03020</v>
          </cell>
          <cell r="T453" t="str">
            <v>M.O. Fabricaci?</v>
          </cell>
          <cell r="U453" t="str">
            <v>Masculino</v>
          </cell>
          <cell r="V453" t="str">
            <v>FUNDO LOBO</v>
          </cell>
          <cell r="W453">
            <v>11</v>
          </cell>
          <cell r="X453">
            <v>5</v>
          </cell>
          <cell r="Y453">
            <v>19</v>
          </cell>
        </row>
        <row r="454">
          <cell r="F454">
            <v>41393833</v>
          </cell>
          <cell r="G454" t="str">
            <v>GULDEN GARCIA AMELIA DEL CARMEN</v>
          </cell>
          <cell r="H454">
            <v>41393833</v>
          </cell>
          <cell r="I454" t="str">
            <v>EMPLEADO CHIRA</v>
          </cell>
          <cell r="J454">
            <v>41624</v>
          </cell>
          <cell r="K454">
            <v>41624</v>
          </cell>
          <cell r="L454" t="str">
            <v>GERENCIA AGRICOLA</v>
          </cell>
          <cell r="M454" t="str">
            <v>FUNDO LOBO</v>
          </cell>
          <cell r="N454" t="str">
            <v>INTENDENTE DE FUNDO</v>
          </cell>
          <cell r="O454" t="str">
            <v>PEÑA PEÑA GONZALO RAMON</v>
          </cell>
          <cell r="P454">
            <v>30003</v>
          </cell>
          <cell r="Q454" t="str">
            <v>BOLIVIA 229</v>
          </cell>
          <cell r="R454" t="str">
            <v>153</v>
          </cell>
          <cell r="S454" t="str">
            <v>153MFLB001</v>
          </cell>
          <cell r="T454" t="str">
            <v>MF Lobo 01 GF</v>
          </cell>
          <cell r="U454" t="str">
            <v>Femenino</v>
          </cell>
          <cell r="V454" t="str">
            <v>FUNDO LOBO</v>
          </cell>
          <cell r="W454">
            <v>11</v>
          </cell>
          <cell r="X454">
            <v>5</v>
          </cell>
          <cell r="Y454">
            <v>12</v>
          </cell>
        </row>
        <row r="455">
          <cell r="F455">
            <v>70693325</v>
          </cell>
          <cell r="G455" t="str">
            <v>FLORES RODRIGUEZ JOVANI EDIBELTON</v>
          </cell>
          <cell r="H455">
            <v>70693325</v>
          </cell>
          <cell r="I455" t="str">
            <v>OBREROS SUC DE CHIRA</v>
          </cell>
          <cell r="J455">
            <v>41626</v>
          </cell>
          <cell r="K455">
            <v>41626</v>
          </cell>
          <cell r="L455" t="str">
            <v>GERENCIA DE OPERACIONES</v>
          </cell>
          <cell r="M455" t="str">
            <v>CONTROL DE CALIDAD</v>
          </cell>
          <cell r="N455" t="str">
            <v>OPERADOR DE LABORATORIO INDUSTRIAL</v>
          </cell>
          <cell r="O455" t="str">
            <v>VEGA YZQUIERDO MARIA PRESENTACION</v>
          </cell>
          <cell r="P455">
            <v>33643</v>
          </cell>
          <cell r="Q455" t="str">
            <v>GUADALUPE 701 A</v>
          </cell>
          <cell r="R455" t="str">
            <v>157</v>
          </cell>
          <cell r="S455" t="str">
            <v>157PO00110</v>
          </cell>
          <cell r="T455" t="str">
            <v>Laborat. Calidad Azu</v>
          </cell>
          <cell r="U455" t="str">
            <v>Masculino</v>
          </cell>
          <cell r="V455" t="str">
            <v>FUNDO MONTELIMA</v>
          </cell>
          <cell r="W455">
            <v>11</v>
          </cell>
          <cell r="X455">
            <v>5</v>
          </cell>
          <cell r="Y455">
            <v>10</v>
          </cell>
        </row>
        <row r="456">
          <cell r="F456">
            <v>47965831</v>
          </cell>
          <cell r="G456" t="str">
            <v>VERA TANTALEAN KEVIN ALVARO</v>
          </cell>
          <cell r="H456">
            <v>47965831</v>
          </cell>
          <cell r="I456" t="str">
            <v>OBREROS SUC DE CHIRA</v>
          </cell>
          <cell r="J456">
            <v>41627</v>
          </cell>
          <cell r="K456">
            <v>41627</v>
          </cell>
          <cell r="L456" t="str">
            <v>GERENCIA INDUSTRIAL Y MANTENIMIENTO</v>
          </cell>
          <cell r="M456" t="str">
            <v>PRODUCCION</v>
          </cell>
          <cell r="N456" t="str">
            <v>OPERADOR DE COCIMIENTO</v>
          </cell>
          <cell r="O456" t="str">
            <v>CALDERON CHUQUILIN JOAO HERALDO</v>
          </cell>
          <cell r="P456">
            <v>34228</v>
          </cell>
          <cell r="Q456" t="str">
            <v>CM CARROZABLO - CAS LOS GARCIA L-SN</v>
          </cell>
          <cell r="R456" t="str">
            <v>157</v>
          </cell>
          <cell r="S456" t="str">
            <v>157PI00110</v>
          </cell>
          <cell r="T456" t="str">
            <v>Cocimiento</v>
          </cell>
          <cell r="U456" t="str">
            <v>Masculino</v>
          </cell>
          <cell r="V456" t="str">
            <v>FUNDO MONTELIMA</v>
          </cell>
          <cell r="W456">
            <v>11</v>
          </cell>
          <cell r="X456">
            <v>5</v>
          </cell>
          <cell r="Y456">
            <v>9</v>
          </cell>
        </row>
        <row r="457">
          <cell r="F457">
            <v>42455445</v>
          </cell>
          <cell r="G457" t="str">
            <v>MENDOZA GARAY JAIME</v>
          </cell>
          <cell r="H457">
            <v>42455445</v>
          </cell>
          <cell r="I457" t="str">
            <v>EMPLEADO CHIRA</v>
          </cell>
          <cell r="J457">
            <v>41640</v>
          </cell>
          <cell r="K457">
            <v>41640</v>
          </cell>
          <cell r="L457" t="str">
            <v>GERENCIA GESTION HUMANA Y SOSTENIBILIDAD</v>
          </cell>
          <cell r="M457" t="str">
            <v>SEGURIDAD</v>
          </cell>
          <cell r="N457" t="str">
            <v>COORDINADOR DE SEGURIDAD PATRIMONIAL</v>
          </cell>
          <cell r="O457" t="str">
            <v>MONTERO VARGAS JUDITH EULALIA</v>
          </cell>
          <cell r="P457">
            <v>30119</v>
          </cell>
          <cell r="Q457" t="str">
            <v>SALAVERRY s/n  A ESPALDA DE LA RADIO LA NORTEÑITA</v>
          </cell>
          <cell r="R457" t="str">
            <v>153</v>
          </cell>
          <cell r="S457" t="str">
            <v>153AG09930</v>
          </cell>
          <cell r="T457" t="str">
            <v>Seguridad</v>
          </cell>
          <cell r="U457" t="str">
            <v>Masculino</v>
          </cell>
          <cell r="V457" t="str">
            <v>FUNDO MONTELIMA</v>
          </cell>
          <cell r="W457">
            <v>11</v>
          </cell>
          <cell r="X457">
            <v>4</v>
          </cell>
          <cell r="Y457">
            <v>27</v>
          </cell>
        </row>
        <row r="458">
          <cell r="F458">
            <v>40940752</v>
          </cell>
          <cell r="G458" t="str">
            <v>VILELA MOGOLLON EFRAIN IVAN</v>
          </cell>
          <cell r="H458">
            <v>40940752</v>
          </cell>
          <cell r="I458" t="str">
            <v>OBREROS CHIRA</v>
          </cell>
          <cell r="J458">
            <v>41640</v>
          </cell>
          <cell r="K458">
            <v>41640</v>
          </cell>
          <cell r="L458" t="str">
            <v>GERENCIA GESTION HUMANA Y SOSTENIBILIDAD</v>
          </cell>
          <cell r="M458" t="str">
            <v>SEGURIDAD</v>
          </cell>
          <cell r="N458" t="str">
            <v>INSPECTOR DE SEGURIDAD</v>
          </cell>
          <cell r="O458" t="str">
            <v>MENDOZA GARAY JAIME</v>
          </cell>
          <cell r="P458">
            <v>29652</v>
          </cell>
          <cell r="Q458" t="str">
            <v>SIMON RODRIGUEZ- EL TAMBO S/N</v>
          </cell>
          <cell r="R458" t="str">
            <v>153</v>
          </cell>
          <cell r="S458" t="str">
            <v>153AG09946</v>
          </cell>
          <cell r="T458" t="str">
            <v>Seguridad Fundo LB1</v>
          </cell>
          <cell r="U458" t="str">
            <v>Masculino</v>
          </cell>
          <cell r="V458" t="str">
            <v>FUNDO LOBO</v>
          </cell>
          <cell r="W458">
            <v>11</v>
          </cell>
          <cell r="X458">
            <v>4</v>
          </cell>
          <cell r="Y458">
            <v>27</v>
          </cell>
        </row>
        <row r="459">
          <cell r="F459" t="str">
            <v>03494956</v>
          </cell>
          <cell r="G459" t="str">
            <v>GARCIA GARCES LUIS FELIPE</v>
          </cell>
          <cell r="H459">
            <v>3494956</v>
          </cell>
          <cell r="I459" t="str">
            <v>AGRICOLA CHIRA</v>
          </cell>
          <cell r="J459">
            <v>41643</v>
          </cell>
          <cell r="K459">
            <v>41643</v>
          </cell>
          <cell r="L459" t="str">
            <v>GERENCIA AGRICOLA</v>
          </cell>
          <cell r="M459" t="str">
            <v>FUNDO LOBO</v>
          </cell>
          <cell r="N459" t="str">
            <v>OBRERO AGRICOLA</v>
          </cell>
          <cell r="O459" t="str">
            <v>URBINA PANTA JESUS SPHIBERS</v>
          </cell>
          <cell r="P459">
            <v>26449</v>
          </cell>
          <cell r="Q459" t="str">
            <v>SECTOR LA CHIRA A-65</v>
          </cell>
          <cell r="R459" t="str">
            <v>153</v>
          </cell>
          <cell r="S459" t="str">
            <v>153PZ03020</v>
          </cell>
          <cell r="T459" t="str">
            <v>M.O. Fabricaci?</v>
          </cell>
          <cell r="U459" t="str">
            <v>Masculino</v>
          </cell>
          <cell r="V459" t="str">
            <v>FUNDO LOBO</v>
          </cell>
          <cell r="W459">
            <v>11</v>
          </cell>
          <cell r="X459">
            <v>4</v>
          </cell>
          <cell r="Y459">
            <v>24</v>
          </cell>
        </row>
        <row r="460">
          <cell r="F460">
            <v>48054214</v>
          </cell>
          <cell r="G460" t="str">
            <v>PADILLA SALVADOR LIDER</v>
          </cell>
          <cell r="H460">
            <v>48054214</v>
          </cell>
          <cell r="I460" t="str">
            <v>EMPLEA SUC. DE CHIRA</v>
          </cell>
          <cell r="J460">
            <v>41645</v>
          </cell>
          <cell r="K460">
            <v>41645</v>
          </cell>
          <cell r="L460" t="str">
            <v>GERENCIA INDUSTRIAL Y MANTENIMIENTO</v>
          </cell>
          <cell r="M460" t="str">
            <v>PRODUCCION</v>
          </cell>
          <cell r="N460" t="str">
            <v>SUPERVISOR DE PRODUCCION AZUCAR</v>
          </cell>
          <cell r="O460" t="str">
            <v>FLORES DUAREZ ALEXANDER MOISES</v>
          </cell>
          <cell r="P460">
            <v>33667</v>
          </cell>
          <cell r="Q460" t="str">
            <v>CONSUELO DE VELASCO MZ - U2 LT - 5</v>
          </cell>
          <cell r="R460" t="str">
            <v>157</v>
          </cell>
          <cell r="S460" t="str">
            <v>157PB00110</v>
          </cell>
          <cell r="T460" t="str">
            <v>Evaporación</v>
          </cell>
          <cell r="U460" t="str">
            <v>Masculino</v>
          </cell>
          <cell r="V460" t="str">
            <v>FUNDO MONTELIMA</v>
          </cell>
          <cell r="W460">
            <v>11</v>
          </cell>
          <cell r="X460">
            <v>4</v>
          </cell>
          <cell r="Y460">
            <v>22</v>
          </cell>
        </row>
        <row r="461">
          <cell r="F461" t="str">
            <v>03665183</v>
          </cell>
          <cell r="G461" t="str">
            <v>SOSA PRADO SANTOS EULALIO</v>
          </cell>
          <cell r="H461">
            <v>3665183</v>
          </cell>
          <cell r="I461" t="str">
            <v>OBREROS CHIRA</v>
          </cell>
          <cell r="J461">
            <v>41647</v>
          </cell>
          <cell r="K461">
            <v>41647</v>
          </cell>
          <cell r="L461" t="str">
            <v>GERENCIA DE ADMINISTRACIÓN Y FINANZAS</v>
          </cell>
          <cell r="M461" t="str">
            <v>ADMINISTRACION</v>
          </cell>
          <cell r="N461" t="str">
            <v>OPERADOR DE LIMPIEZA</v>
          </cell>
          <cell r="O461" t="str">
            <v>QUEVEDO ARBULU JORGE ISAC</v>
          </cell>
          <cell r="P461">
            <v>27072</v>
          </cell>
          <cell r="Q461" t="str">
            <v>CALLE JUAN MORALES RIVAS 221 SOJO</v>
          </cell>
          <cell r="R461" t="str">
            <v>153</v>
          </cell>
          <cell r="U461" t="str">
            <v>Masculino</v>
          </cell>
          <cell r="V461" t="str">
            <v>FUNDO LA HUACA</v>
          </cell>
          <cell r="W461">
            <v>11</v>
          </cell>
          <cell r="X461">
            <v>4</v>
          </cell>
          <cell r="Y461">
            <v>20</v>
          </cell>
        </row>
        <row r="462">
          <cell r="F462" t="str">
            <v>03501808</v>
          </cell>
          <cell r="G462" t="str">
            <v>OTERO RONDOY JUAN CARLOS</v>
          </cell>
          <cell r="H462">
            <v>3501808</v>
          </cell>
          <cell r="I462" t="str">
            <v>AGRICOLA CHIRA</v>
          </cell>
          <cell r="J462">
            <v>41647</v>
          </cell>
          <cell r="K462">
            <v>41647</v>
          </cell>
          <cell r="L462" t="str">
            <v>GERENCIA AGRICOLA</v>
          </cell>
          <cell r="M462" t="str">
            <v>FUNDO LA HUACA</v>
          </cell>
          <cell r="N462" t="str">
            <v>OPERARIO DE CALIDAD DE AGUA</v>
          </cell>
          <cell r="O462" t="str">
            <v>TORRES SILVA RAUL JAVIER</v>
          </cell>
          <cell r="P462">
            <v>27857</v>
          </cell>
          <cell r="Q462" t="str">
            <v>CASERIO NOMARA S/N</v>
          </cell>
          <cell r="R462" t="str">
            <v>153</v>
          </cell>
          <cell r="U462" t="str">
            <v>Masculino</v>
          </cell>
          <cell r="V462" t="str">
            <v>FUNDO LA HUACA</v>
          </cell>
          <cell r="W462">
            <v>11</v>
          </cell>
          <cell r="X462">
            <v>4</v>
          </cell>
          <cell r="Y462">
            <v>20</v>
          </cell>
        </row>
        <row r="463">
          <cell r="F463">
            <v>47391222</v>
          </cell>
          <cell r="G463" t="str">
            <v>HERRERA COLONA LEOPOLDO ADOLFO</v>
          </cell>
          <cell r="H463">
            <v>47391222</v>
          </cell>
          <cell r="I463" t="str">
            <v>AGRICOLA CHIRA</v>
          </cell>
          <cell r="J463">
            <v>41647</v>
          </cell>
          <cell r="K463">
            <v>41647</v>
          </cell>
          <cell r="L463" t="str">
            <v>GERENCIA AGRICOLA</v>
          </cell>
          <cell r="M463" t="str">
            <v>FUNDO LOBO</v>
          </cell>
          <cell r="N463" t="str">
            <v>CONTROLADOR DE LABORES AGRICOLAS</v>
          </cell>
          <cell r="O463" t="str">
            <v>SACRAMENTO LORENZO RONALD CHRISTIAN CES</v>
          </cell>
          <cell r="P463">
            <v>33518</v>
          </cell>
          <cell r="Q463" t="str">
            <v>LA CRUZ 692</v>
          </cell>
          <cell r="R463" t="str">
            <v>153</v>
          </cell>
          <cell r="S463" t="str">
            <v>153PZ03020</v>
          </cell>
          <cell r="T463" t="str">
            <v>M.O. Fabricaci?</v>
          </cell>
          <cell r="U463" t="str">
            <v>Masculino</v>
          </cell>
          <cell r="V463" t="str">
            <v>FUNDO LOBO</v>
          </cell>
          <cell r="W463">
            <v>11</v>
          </cell>
          <cell r="X463">
            <v>4</v>
          </cell>
          <cell r="Y463">
            <v>20</v>
          </cell>
        </row>
        <row r="464">
          <cell r="F464">
            <v>80266943</v>
          </cell>
          <cell r="G464" t="str">
            <v>MEDINA MARTINEZ JAVIER</v>
          </cell>
          <cell r="H464">
            <v>80266943</v>
          </cell>
          <cell r="I464" t="str">
            <v>AGRICOLA CHIRA</v>
          </cell>
          <cell r="J464">
            <v>41652</v>
          </cell>
          <cell r="K464">
            <v>41652</v>
          </cell>
          <cell r="L464" t="str">
            <v>GERENCIA AGRICOLA</v>
          </cell>
          <cell r="M464" t="str">
            <v>FUNDO LOBO</v>
          </cell>
          <cell r="N464" t="str">
            <v>CONTROLADOR DE LABORES AGRICOLAS</v>
          </cell>
          <cell r="O464" t="str">
            <v>SACRAMENTO LORENZO RONALD CHRISTIAN CES</v>
          </cell>
          <cell r="P464">
            <v>28388</v>
          </cell>
          <cell r="Q464" t="str">
            <v>CASERIO VIVIATE</v>
          </cell>
          <cell r="R464" t="str">
            <v>153</v>
          </cell>
          <cell r="S464" t="str">
            <v>153PZ03020</v>
          </cell>
          <cell r="T464" t="str">
            <v>M.O. Fabricaci?</v>
          </cell>
          <cell r="U464" t="str">
            <v>Masculino</v>
          </cell>
          <cell r="V464" t="str">
            <v>FUNDO LOBO</v>
          </cell>
          <cell r="W464">
            <v>11</v>
          </cell>
          <cell r="X464">
            <v>4</v>
          </cell>
          <cell r="Y464">
            <v>15</v>
          </cell>
        </row>
        <row r="465">
          <cell r="F465" t="str">
            <v>03478146</v>
          </cell>
          <cell r="G465" t="str">
            <v>CURAY CASTRO GERARDO</v>
          </cell>
          <cell r="H465">
            <v>3478146</v>
          </cell>
          <cell r="I465" t="str">
            <v>AGRICOLA CHIRA</v>
          </cell>
          <cell r="J465">
            <v>41653</v>
          </cell>
          <cell r="K465">
            <v>41653</v>
          </cell>
          <cell r="L465" t="str">
            <v>GERENCIA AGRICOLA</v>
          </cell>
          <cell r="M465" t="str">
            <v>FUNDO LOBO</v>
          </cell>
          <cell r="N465" t="str">
            <v>OBRERO AGRICOLA</v>
          </cell>
          <cell r="O465" t="str">
            <v>SANCHEZ AGUIRRE VERONICA CECILIA</v>
          </cell>
          <cell r="P465">
            <v>25129</v>
          </cell>
          <cell r="Q465" t="str">
            <v>CASERIO NOMARA</v>
          </cell>
          <cell r="R465" t="str">
            <v>153</v>
          </cell>
          <cell r="S465" t="str">
            <v>153PZ03020</v>
          </cell>
          <cell r="T465" t="str">
            <v>M.O. Fabricaci?</v>
          </cell>
          <cell r="U465" t="str">
            <v>Masculino</v>
          </cell>
          <cell r="V465" t="str">
            <v>FUNDO LOBO</v>
          </cell>
          <cell r="W465">
            <v>11</v>
          </cell>
          <cell r="X465">
            <v>4</v>
          </cell>
          <cell r="Y465">
            <v>14</v>
          </cell>
        </row>
        <row r="466">
          <cell r="F466" t="str">
            <v>03506219</v>
          </cell>
          <cell r="G466" t="str">
            <v>TALLEDO COBEÑAS DARIO EDUARDO</v>
          </cell>
          <cell r="H466">
            <v>3506219</v>
          </cell>
          <cell r="I466" t="str">
            <v>OBREROS CHIRA</v>
          </cell>
          <cell r="J466">
            <v>41699</v>
          </cell>
          <cell r="K466">
            <v>41699</v>
          </cell>
          <cell r="L466" t="str">
            <v>GERENCIA GESTION HUMANA Y SOSTENIBILIDAD</v>
          </cell>
          <cell r="M466" t="str">
            <v>SEGURIDAD</v>
          </cell>
          <cell r="N466" t="str">
            <v>RONDA</v>
          </cell>
          <cell r="O466" t="str">
            <v>MENDOZA GARAY JAIME</v>
          </cell>
          <cell r="P466">
            <v>26926</v>
          </cell>
          <cell r="Q466" t="str">
            <v>VILLA VIVIATE</v>
          </cell>
          <cell r="R466" t="str">
            <v>153</v>
          </cell>
          <cell r="S466" t="str">
            <v>153AG09946</v>
          </cell>
          <cell r="T466" t="str">
            <v>Seguridad Fundo LB1</v>
          </cell>
          <cell r="U466" t="str">
            <v>Masculino</v>
          </cell>
          <cell r="V466" t="str">
            <v>FUNDO LOBO</v>
          </cell>
          <cell r="W466">
            <v>11</v>
          </cell>
          <cell r="X466">
            <v>2</v>
          </cell>
          <cell r="Y466">
            <v>27</v>
          </cell>
        </row>
        <row r="467">
          <cell r="F467">
            <v>44916513</v>
          </cell>
          <cell r="G467" t="str">
            <v>HERRERA MEDINA JORI JUNIOR</v>
          </cell>
          <cell r="H467">
            <v>44916513</v>
          </cell>
          <cell r="I467" t="str">
            <v>AGRICOLA CHIRA</v>
          </cell>
          <cell r="J467">
            <v>41702</v>
          </cell>
          <cell r="K467">
            <v>41702</v>
          </cell>
          <cell r="L467" t="str">
            <v>GERENCIA DE OPERACIONES</v>
          </cell>
          <cell r="M467" t="str">
            <v>COSECHA</v>
          </cell>
          <cell r="N467" t="str">
            <v>CONTROLADOR DE COSECHA</v>
          </cell>
          <cell r="O467" t="str">
            <v>LOPEZ SANCHEZ VICTOR STALIN</v>
          </cell>
          <cell r="P467">
            <v>32171</v>
          </cell>
          <cell r="Q467" t="str">
            <v>CENTRO POBLADO VIVIATE SECTOR CONCHAL S/N</v>
          </cell>
          <cell r="R467" t="str">
            <v>153</v>
          </cell>
          <cell r="S467" t="str">
            <v>153PZZ3023</v>
          </cell>
          <cell r="T467" t="str">
            <v>COSECHA ORDENES INTE</v>
          </cell>
          <cell r="U467" t="str">
            <v>Masculino</v>
          </cell>
          <cell r="V467" t="str">
            <v>FUNDO MONTELIMA</v>
          </cell>
          <cell r="W467">
            <v>11</v>
          </cell>
          <cell r="X467">
            <v>2</v>
          </cell>
          <cell r="Y467">
            <v>24</v>
          </cell>
        </row>
        <row r="468">
          <cell r="F468">
            <v>46193067</v>
          </cell>
          <cell r="G468" t="str">
            <v>ROJAS NAVARRO MANUEL FRANCISCO</v>
          </cell>
          <cell r="H468">
            <v>46193067</v>
          </cell>
          <cell r="I468" t="str">
            <v>AGRICOLA CHIRA</v>
          </cell>
          <cell r="J468">
            <v>41702</v>
          </cell>
          <cell r="K468">
            <v>41702</v>
          </cell>
          <cell r="L468" t="str">
            <v>GERENCIA AGRICOLA</v>
          </cell>
          <cell r="M468" t="str">
            <v>FUNDO LOBO</v>
          </cell>
          <cell r="N468" t="str">
            <v>OPERADOR DE CONTROL DE RIEGO Y ELECTROBO</v>
          </cell>
          <cell r="O468" t="str">
            <v>TORRES SILVA RAUL JAVIER</v>
          </cell>
          <cell r="P468">
            <v>32862</v>
          </cell>
          <cell r="Q468" t="str">
            <v>SECTOR EL CENTRO S/N - VIVIATE</v>
          </cell>
          <cell r="R468" t="str">
            <v>153</v>
          </cell>
          <cell r="S468" t="str">
            <v>153PZ03020</v>
          </cell>
          <cell r="T468" t="str">
            <v>M.O. Fabricaci?</v>
          </cell>
          <cell r="U468" t="str">
            <v>Masculino</v>
          </cell>
          <cell r="V468" t="str">
            <v>FUNDO LOBO</v>
          </cell>
          <cell r="W468">
            <v>11</v>
          </cell>
          <cell r="X468">
            <v>2</v>
          </cell>
          <cell r="Y468">
            <v>24</v>
          </cell>
        </row>
        <row r="469">
          <cell r="F469">
            <v>42245172</v>
          </cell>
          <cell r="G469" t="str">
            <v>VALENCIA AQUINO JHON CARLOS</v>
          </cell>
          <cell r="H469">
            <v>42245172</v>
          </cell>
          <cell r="I469" t="str">
            <v>OBREROS CHIRA</v>
          </cell>
          <cell r="J469">
            <v>41717</v>
          </cell>
          <cell r="K469">
            <v>41717</v>
          </cell>
          <cell r="L469" t="str">
            <v>GERENCIA AGRICOLA</v>
          </cell>
          <cell r="M469" t="str">
            <v>CPIU</v>
          </cell>
          <cell r="N469" t="str">
            <v>OPERADOR DE CPIU</v>
          </cell>
          <cell r="O469" t="str">
            <v>BACILIO HERNANDEZ JESSICA ELIZABETH    Z</v>
          </cell>
          <cell r="P469">
            <v>30741</v>
          </cell>
          <cell r="Q469" t="str">
            <v>JERUSALEN 412 ANEXO SAN MIGUEL</v>
          </cell>
          <cell r="R469" t="str">
            <v>153</v>
          </cell>
          <cell r="U469" t="str">
            <v>Masculino</v>
          </cell>
          <cell r="V469" t="str">
            <v>FUNDO MONTELIMA</v>
          </cell>
          <cell r="W469">
            <v>11</v>
          </cell>
          <cell r="X469">
            <v>2</v>
          </cell>
          <cell r="Y469">
            <v>9</v>
          </cell>
        </row>
        <row r="470">
          <cell r="F470">
            <v>45846902</v>
          </cell>
          <cell r="G470" t="str">
            <v>YOVERA RUIZ JOSE DERI</v>
          </cell>
          <cell r="H470">
            <v>45846902</v>
          </cell>
          <cell r="I470" t="str">
            <v>AGRICOLA CHIRA</v>
          </cell>
          <cell r="J470">
            <v>41717</v>
          </cell>
          <cell r="K470">
            <v>41717</v>
          </cell>
          <cell r="L470" t="str">
            <v>GERENCIA AGRICOLA</v>
          </cell>
          <cell r="M470" t="str">
            <v>FUNDO MONTELIMA</v>
          </cell>
          <cell r="N470" t="str">
            <v>OBRERO AGRICOLA</v>
          </cell>
          <cell r="O470" t="str">
            <v>BACILIO HERNANDEZ JESSICA ELIZABETH    Z</v>
          </cell>
          <cell r="P470">
            <v>32648</v>
          </cell>
          <cell r="Q470" t="str">
            <v xml:space="preserve"> CALLE PIURA CASERIO LA LIBERTAD S/N</v>
          </cell>
          <cell r="R470" t="str">
            <v>153</v>
          </cell>
          <cell r="S470" t="str">
            <v>153PZ03020</v>
          </cell>
          <cell r="T470" t="str">
            <v>M.O. Fabricaci?</v>
          </cell>
          <cell r="U470" t="str">
            <v>Masculino</v>
          </cell>
          <cell r="V470" t="str">
            <v>FUNDO MONTELIMA</v>
          </cell>
          <cell r="W470">
            <v>11</v>
          </cell>
          <cell r="X470">
            <v>2</v>
          </cell>
          <cell r="Y470">
            <v>9</v>
          </cell>
        </row>
        <row r="471">
          <cell r="F471">
            <v>47846400</v>
          </cell>
          <cell r="G471" t="str">
            <v>SEMINARIO ANTON JUAN</v>
          </cell>
          <cell r="H471">
            <v>47846400</v>
          </cell>
          <cell r="I471" t="str">
            <v>AGRICOLA CHIRA</v>
          </cell>
          <cell r="J471">
            <v>41740</v>
          </cell>
          <cell r="K471">
            <v>41740</v>
          </cell>
          <cell r="L471" t="str">
            <v>GERENCIA AGRICOLA</v>
          </cell>
          <cell r="M471" t="str">
            <v>FUNDO SAN VICENTE</v>
          </cell>
          <cell r="N471" t="str">
            <v>OBRERO AGRICOLA</v>
          </cell>
          <cell r="O471" t="str">
            <v>HILARES ZAMUDIO VICTOR ALEJANDRO</v>
          </cell>
          <cell r="P471">
            <v>28373</v>
          </cell>
          <cell r="Q471" t="str">
            <v>SAN VICENTE DE PIEDRA RODADA S/N</v>
          </cell>
          <cell r="R471" t="str">
            <v>153</v>
          </cell>
          <cell r="S471" t="str">
            <v>153PZ03020</v>
          </cell>
          <cell r="T471" t="str">
            <v>M.O. Fabricaci?</v>
          </cell>
          <cell r="U471" t="str">
            <v>Masculino</v>
          </cell>
          <cell r="V471" t="str">
            <v>FUNDO SAN VICENTE</v>
          </cell>
          <cell r="W471">
            <v>11</v>
          </cell>
          <cell r="X471">
            <v>1</v>
          </cell>
          <cell r="Y471">
            <v>17</v>
          </cell>
        </row>
        <row r="472">
          <cell r="F472">
            <v>40312495</v>
          </cell>
          <cell r="G472" t="str">
            <v>REMAYCUNA CALDERON LAZARO</v>
          </cell>
          <cell r="H472">
            <v>40312495</v>
          </cell>
          <cell r="I472" t="str">
            <v>AGRICOLA CHIRA</v>
          </cell>
          <cell r="J472">
            <v>41741</v>
          </cell>
          <cell r="K472">
            <v>41741</v>
          </cell>
          <cell r="L472" t="str">
            <v>GERENCIA AGRICOLA</v>
          </cell>
          <cell r="M472" t="str">
            <v>FUNDO SAN VICENTE</v>
          </cell>
          <cell r="N472" t="str">
            <v>OBRERO AGRICOLA</v>
          </cell>
          <cell r="O472" t="str">
            <v>HILARES ZAMUDIO VICTOR ALEJANDRO</v>
          </cell>
          <cell r="P472">
            <v>28974</v>
          </cell>
          <cell r="Q472" t="str">
            <v>CASERIO HUANGALA</v>
          </cell>
          <cell r="R472" t="str">
            <v>153</v>
          </cell>
          <cell r="S472" t="str">
            <v>153PZ03020</v>
          </cell>
          <cell r="T472" t="str">
            <v>M.O. Fabricaci?</v>
          </cell>
          <cell r="U472" t="str">
            <v>Masculino</v>
          </cell>
          <cell r="V472" t="str">
            <v>FUNDO SAN VICENTE</v>
          </cell>
          <cell r="W472">
            <v>11</v>
          </cell>
          <cell r="X472">
            <v>1</v>
          </cell>
          <cell r="Y472">
            <v>16</v>
          </cell>
        </row>
        <row r="473">
          <cell r="F473">
            <v>45891037</v>
          </cell>
          <cell r="G473" t="str">
            <v>CASTRO MOSCOL DAVID ENRIQUE</v>
          </cell>
          <cell r="H473">
            <v>45891037</v>
          </cell>
          <cell r="I473" t="str">
            <v>AGRICOLA CHIRA</v>
          </cell>
          <cell r="J473">
            <v>41751</v>
          </cell>
          <cell r="K473">
            <v>41751</v>
          </cell>
          <cell r="L473" t="str">
            <v>GERENCIA DE OPERACIONES</v>
          </cell>
          <cell r="M473" t="str">
            <v>OPERACIONES AGRICOLA</v>
          </cell>
          <cell r="N473" t="str">
            <v>OPERADOR DE MAQUINARIA PESADA</v>
          </cell>
          <cell r="O473" t="str">
            <v>LOPEZ SANCHEZ VICTOR STALIN</v>
          </cell>
          <cell r="P473">
            <v>32732</v>
          </cell>
          <cell r="Q473" t="str">
            <v>SECTOR EL CENTRO H 035</v>
          </cell>
          <cell r="R473" t="str">
            <v>153</v>
          </cell>
          <cell r="U473" t="str">
            <v>Masculino</v>
          </cell>
          <cell r="V473" t="str">
            <v>FUNDO LA HUACA</v>
          </cell>
          <cell r="W473">
            <v>11</v>
          </cell>
          <cell r="X473">
            <v>1</v>
          </cell>
          <cell r="Y473">
            <v>6</v>
          </cell>
        </row>
        <row r="474">
          <cell r="F474" t="str">
            <v>03486361</v>
          </cell>
          <cell r="G474" t="str">
            <v>GARCIA CHUMACERO PEDRO MIGUEL</v>
          </cell>
          <cell r="H474">
            <v>3486361</v>
          </cell>
          <cell r="I474" t="str">
            <v>AGRICOLA CHIRA</v>
          </cell>
          <cell r="J474">
            <v>41760</v>
          </cell>
          <cell r="K474">
            <v>41760</v>
          </cell>
          <cell r="L474" t="str">
            <v>GERENCIA AGRICOLA</v>
          </cell>
          <cell r="M474" t="str">
            <v>FUNDO MONTELIMA</v>
          </cell>
          <cell r="N474" t="str">
            <v>OBRERO AGRICOLA</v>
          </cell>
          <cell r="O474" t="str">
            <v>MENDOZA CANTO JEN JANI</v>
          </cell>
          <cell r="P474">
            <v>26629</v>
          </cell>
          <cell r="Q474" t="str">
            <v>JR SAN MARTIN 05</v>
          </cell>
          <cell r="R474" t="str">
            <v>153</v>
          </cell>
          <cell r="S474" t="str">
            <v>153PZ03020</v>
          </cell>
          <cell r="T474" t="str">
            <v>M.O. Fabricaci?</v>
          </cell>
          <cell r="U474" t="str">
            <v>Masculino</v>
          </cell>
          <cell r="V474" t="str">
            <v>FUNDO MONTELIMA</v>
          </cell>
          <cell r="W474">
            <v>11</v>
          </cell>
          <cell r="X474">
            <v>0</v>
          </cell>
          <cell r="Y474">
            <v>27</v>
          </cell>
        </row>
        <row r="475">
          <cell r="F475">
            <v>48729045</v>
          </cell>
          <cell r="G475" t="str">
            <v>LOPEZ CORONADO LUIS JOSE</v>
          </cell>
          <cell r="H475">
            <v>48729045</v>
          </cell>
          <cell r="I475" t="str">
            <v>AGRICOLA CHIRA</v>
          </cell>
          <cell r="J475">
            <v>41766</v>
          </cell>
          <cell r="K475">
            <v>41766</v>
          </cell>
          <cell r="L475" t="str">
            <v>GERENCIA AGRICOLA</v>
          </cell>
          <cell r="M475" t="str">
            <v>FUNDO LOBO</v>
          </cell>
          <cell r="N475" t="str">
            <v>OBRERO AGRICOLA</v>
          </cell>
          <cell r="O475" t="str">
            <v>MANAYAY BARRIOS CARLOS ANDRES</v>
          </cell>
          <cell r="P475">
            <v>35148</v>
          </cell>
          <cell r="Q475" t="str">
            <v>LA CRUZ MZ 3 LT 03</v>
          </cell>
          <cell r="R475" t="str">
            <v>153</v>
          </cell>
          <cell r="S475" t="str">
            <v>153PZ03020</v>
          </cell>
          <cell r="T475" t="str">
            <v>M.O. Fabricaci?</v>
          </cell>
          <cell r="U475" t="str">
            <v>Masculino</v>
          </cell>
          <cell r="V475" t="str">
            <v>FUNDO LOBO</v>
          </cell>
          <cell r="W475">
            <v>11</v>
          </cell>
          <cell r="X475">
            <v>0</v>
          </cell>
          <cell r="Y475">
            <v>21</v>
          </cell>
        </row>
        <row r="476">
          <cell r="F476">
            <v>47189630</v>
          </cell>
          <cell r="G476" t="str">
            <v>SILVA DEL ROSARIO CESAR ANTHONY</v>
          </cell>
          <cell r="H476">
            <v>47189630</v>
          </cell>
          <cell r="I476" t="str">
            <v>OBREROS BIOENERGIA</v>
          </cell>
          <cell r="J476">
            <v>41771</v>
          </cell>
          <cell r="K476">
            <v>41771</v>
          </cell>
          <cell r="L476" t="str">
            <v>GERENCIA INDUSTRIAL Y MANTENIMIENTO</v>
          </cell>
          <cell r="M476" t="str">
            <v>ELECTRICIDAD</v>
          </cell>
          <cell r="N476" t="str">
            <v>LIDER DE CASA DE FUERZA / ELECTRICISTA</v>
          </cell>
          <cell r="O476" t="str">
            <v>CARRILLO REYES CESAR MIGUEL</v>
          </cell>
          <cell r="P476">
            <v>33417</v>
          </cell>
          <cell r="Q476" t="str">
            <v>LIBERTAD 135  CASERIO MALLARITOS</v>
          </cell>
          <cell r="R476" t="str">
            <v>158</v>
          </cell>
          <cell r="S476" t="str">
            <v>158PB00110</v>
          </cell>
          <cell r="T476" t="str">
            <v>Casa de fuerza</v>
          </cell>
          <cell r="U476" t="str">
            <v>Masculino</v>
          </cell>
          <cell r="V476" t="str">
            <v>FUNDO MONTELIMA</v>
          </cell>
          <cell r="W476">
            <v>11</v>
          </cell>
          <cell r="X476">
            <v>0</v>
          </cell>
          <cell r="Y476">
            <v>16</v>
          </cell>
        </row>
        <row r="477">
          <cell r="F477" t="str">
            <v>03475052</v>
          </cell>
          <cell r="G477" t="str">
            <v>OTERO CHIROQUE LUCIANO</v>
          </cell>
          <cell r="H477">
            <v>3475052</v>
          </cell>
          <cell r="I477" t="str">
            <v>AGRICOLA CHIRA</v>
          </cell>
          <cell r="J477">
            <v>41773</v>
          </cell>
          <cell r="K477">
            <v>41773</v>
          </cell>
          <cell r="L477" t="str">
            <v>GERENCIA AGRICOLA</v>
          </cell>
          <cell r="M477" t="str">
            <v>FUNDO LOBO</v>
          </cell>
          <cell r="N477" t="str">
            <v>OBRERO AGRICOLA</v>
          </cell>
          <cell r="O477" t="str">
            <v>MANAYAY BARRIOS CARLOS ANDRES</v>
          </cell>
          <cell r="P477">
            <v>23749</v>
          </cell>
          <cell r="Q477" t="str">
            <v>CASERIO MIRAFLORES S/N</v>
          </cell>
          <cell r="R477" t="str">
            <v>153</v>
          </cell>
          <cell r="S477" t="str">
            <v>153PZ03020</v>
          </cell>
          <cell r="T477" t="str">
            <v>M.O. Fabricaci?</v>
          </cell>
          <cell r="U477" t="str">
            <v>Masculino</v>
          </cell>
          <cell r="V477" t="str">
            <v>FUNDO LOBO</v>
          </cell>
          <cell r="W477">
            <v>11</v>
          </cell>
          <cell r="X477">
            <v>0</v>
          </cell>
          <cell r="Y477">
            <v>14</v>
          </cell>
        </row>
        <row r="478">
          <cell r="F478" t="str">
            <v>03498174</v>
          </cell>
          <cell r="G478" t="str">
            <v>DIOSES OTERO JOSE LUIS</v>
          </cell>
          <cell r="H478">
            <v>3498174</v>
          </cell>
          <cell r="I478" t="str">
            <v>AGRICOLA CHIRA</v>
          </cell>
          <cell r="J478">
            <v>41773</v>
          </cell>
          <cell r="K478">
            <v>41773</v>
          </cell>
          <cell r="L478" t="str">
            <v>GERENCIA AGRICOLA</v>
          </cell>
          <cell r="M478" t="str">
            <v>FUNDO LOBO</v>
          </cell>
          <cell r="N478" t="str">
            <v>OBRERO AGRICOLA</v>
          </cell>
          <cell r="O478" t="str">
            <v>MANAYAY BARRIOS CARLOS ANDRES</v>
          </cell>
          <cell r="P478">
            <v>27457</v>
          </cell>
          <cell r="Q478" t="str">
            <v>CASERIO MIRAFLORES</v>
          </cell>
          <cell r="R478" t="str">
            <v>153</v>
          </cell>
          <cell r="S478" t="str">
            <v>153PZ03020</v>
          </cell>
          <cell r="T478" t="str">
            <v>M.O. Fabricaci?</v>
          </cell>
          <cell r="U478" t="str">
            <v>Masculino</v>
          </cell>
          <cell r="V478" t="str">
            <v>FUNDO LOBO</v>
          </cell>
          <cell r="W478">
            <v>11</v>
          </cell>
          <cell r="X478">
            <v>0</v>
          </cell>
          <cell r="Y478">
            <v>14</v>
          </cell>
        </row>
        <row r="479">
          <cell r="F479" t="str">
            <v>03475105</v>
          </cell>
          <cell r="G479" t="str">
            <v>MAURICIO MACALUPU ROBERD DOMINGO</v>
          </cell>
          <cell r="H479">
            <v>3475105</v>
          </cell>
          <cell r="I479" t="str">
            <v>AGRICOLA CHIRA</v>
          </cell>
          <cell r="J479">
            <v>41774</v>
          </cell>
          <cell r="K479">
            <v>41774</v>
          </cell>
          <cell r="L479" t="str">
            <v>GERENCIA AGRICOLA</v>
          </cell>
          <cell r="M479" t="str">
            <v>FUNDO LOBO</v>
          </cell>
          <cell r="N479" t="str">
            <v>CONTROLADOR DE LABORES AGRICOLAS</v>
          </cell>
          <cell r="O479" t="str">
            <v>SACRAMENTO LORENZO RONALD CHRISTIAN CES</v>
          </cell>
          <cell r="P479">
            <v>23975</v>
          </cell>
          <cell r="Q479" t="str">
            <v>GRAU S/N</v>
          </cell>
          <cell r="R479" t="str">
            <v>153</v>
          </cell>
          <cell r="S479" t="str">
            <v>153PZ03020</v>
          </cell>
          <cell r="T479" t="str">
            <v>M.O. Fabricaci?</v>
          </cell>
          <cell r="U479" t="str">
            <v>Masculino</v>
          </cell>
          <cell r="V479" t="str">
            <v>FUNDO LOBO</v>
          </cell>
          <cell r="W479">
            <v>11</v>
          </cell>
          <cell r="X479">
            <v>0</v>
          </cell>
          <cell r="Y479">
            <v>13</v>
          </cell>
        </row>
        <row r="480">
          <cell r="F480">
            <v>80425759</v>
          </cell>
          <cell r="G480" t="str">
            <v>HUERTAS SILVA JOSE ALBERTO</v>
          </cell>
          <cell r="H480">
            <v>80425759</v>
          </cell>
          <cell r="I480" t="str">
            <v>AGRICOLA CHIRA</v>
          </cell>
          <cell r="J480">
            <v>41782</v>
          </cell>
          <cell r="K480">
            <v>41782</v>
          </cell>
          <cell r="L480" t="str">
            <v>GERENCIA AGRICOLA</v>
          </cell>
          <cell r="M480" t="str">
            <v>FUNDO MONTELIMA</v>
          </cell>
          <cell r="N480" t="str">
            <v>OBRERO AGRICOLA</v>
          </cell>
          <cell r="O480" t="str">
            <v>MENDOZA MOGOLLON CARLOS DANIEL</v>
          </cell>
          <cell r="P480">
            <v>28745</v>
          </cell>
          <cell r="Q480" t="str">
            <v>AREQUIPA</v>
          </cell>
          <cell r="R480" t="str">
            <v>153</v>
          </cell>
          <cell r="S480" t="str">
            <v>153PZ03020</v>
          </cell>
          <cell r="T480" t="str">
            <v>M.O. Fabricaci?</v>
          </cell>
          <cell r="U480" t="str">
            <v>Masculino</v>
          </cell>
          <cell r="V480" t="str">
            <v>FUNDO MONTELIMA</v>
          </cell>
          <cell r="W480">
            <v>11</v>
          </cell>
          <cell r="X480">
            <v>0</v>
          </cell>
          <cell r="Y480">
            <v>5</v>
          </cell>
        </row>
        <row r="481">
          <cell r="F481">
            <v>80479366</v>
          </cell>
          <cell r="G481" t="str">
            <v>ZAPATA ZAVALA LUIS ALBERTO</v>
          </cell>
          <cell r="H481">
            <v>80479366</v>
          </cell>
          <cell r="I481" t="str">
            <v>AGRICOLA CHIRA</v>
          </cell>
          <cell r="J481">
            <v>41782</v>
          </cell>
          <cell r="K481">
            <v>41782</v>
          </cell>
          <cell r="L481" t="str">
            <v>GERENCIA AGRICOLA</v>
          </cell>
          <cell r="M481" t="str">
            <v>FUNDO MONTELIMA</v>
          </cell>
          <cell r="N481" t="str">
            <v>OBRERO AGRICOLA</v>
          </cell>
          <cell r="O481" t="str">
            <v>BACILIO HERNANDEZ JESSICA ELIZABETH    Z</v>
          </cell>
          <cell r="P481">
            <v>27834</v>
          </cell>
          <cell r="Q481" t="str">
            <v>SANCHEZ CERRO S/N  POR EL MERCADO</v>
          </cell>
          <cell r="R481" t="str">
            <v>153</v>
          </cell>
          <cell r="S481" t="str">
            <v>153PZ03020</v>
          </cell>
          <cell r="T481" t="str">
            <v>M.O. Fabricaci?</v>
          </cell>
          <cell r="U481" t="str">
            <v>Masculino</v>
          </cell>
          <cell r="V481" t="str">
            <v>FUNDO MONTELIMA</v>
          </cell>
          <cell r="W481">
            <v>11</v>
          </cell>
          <cell r="X481">
            <v>0</v>
          </cell>
          <cell r="Y481">
            <v>5</v>
          </cell>
        </row>
        <row r="482">
          <cell r="F482">
            <v>47410188</v>
          </cell>
          <cell r="G482" t="str">
            <v>LOPEZ YOVERA EVER JHON</v>
          </cell>
          <cell r="H482">
            <v>47410188</v>
          </cell>
          <cell r="I482" t="str">
            <v>OBREROS CHIRA</v>
          </cell>
          <cell r="J482">
            <v>41793</v>
          </cell>
          <cell r="K482">
            <v>41793</v>
          </cell>
          <cell r="L482" t="str">
            <v>GERENCIA AGRICOLA</v>
          </cell>
          <cell r="M482" t="str">
            <v>CPIU</v>
          </cell>
          <cell r="N482" t="str">
            <v>OPERADOR DE CPIU</v>
          </cell>
          <cell r="O482" t="str">
            <v>BACILIO HERNANDEZ JESSICA ELIZABETH    Z</v>
          </cell>
          <cell r="P482">
            <v>33396</v>
          </cell>
          <cell r="Q482" t="str">
            <v>CONSTITUCION S/N</v>
          </cell>
          <cell r="R482" t="str">
            <v>153</v>
          </cell>
          <cell r="S482" t="str">
            <v>153PZ03003</v>
          </cell>
          <cell r="T482" t="str">
            <v>Laboratorio</v>
          </cell>
          <cell r="U482" t="str">
            <v>Masculino</v>
          </cell>
          <cell r="V482" t="str">
            <v>FUNDO MONTELIMA</v>
          </cell>
          <cell r="W482">
            <v>10</v>
          </cell>
          <cell r="X482">
            <v>11</v>
          </cell>
          <cell r="Y482">
            <v>25</v>
          </cell>
        </row>
        <row r="483">
          <cell r="F483">
            <v>45865116</v>
          </cell>
          <cell r="G483" t="str">
            <v>COBEÑAS ROJAS JEAN BERTY</v>
          </cell>
          <cell r="H483">
            <v>45865116</v>
          </cell>
          <cell r="I483" t="str">
            <v>OBREROS CHIRA</v>
          </cell>
          <cell r="J483">
            <v>41795</v>
          </cell>
          <cell r="K483">
            <v>41795</v>
          </cell>
          <cell r="L483" t="str">
            <v>GERENCIA DE OPERACIONES</v>
          </cell>
          <cell r="M483" t="str">
            <v>COSECHA</v>
          </cell>
          <cell r="N483" t="str">
            <v>OPERADOR DE MAQUINARIA PESADA</v>
          </cell>
          <cell r="O483" t="str">
            <v>LOPEZ SANCHEZ VICTOR STALIN</v>
          </cell>
          <cell r="P483">
            <v>32401</v>
          </cell>
          <cell r="Q483" t="str">
            <v>SECTOR EL CENTRO MZ K LT 65</v>
          </cell>
          <cell r="R483" t="str">
            <v>153</v>
          </cell>
          <cell r="S483" t="str">
            <v>153PZZ3023</v>
          </cell>
          <cell r="T483" t="str">
            <v>COSECHA ORDENES INTE</v>
          </cell>
          <cell r="U483" t="str">
            <v>Masculino</v>
          </cell>
          <cell r="V483" t="str">
            <v>FUNDO MONTELIMA</v>
          </cell>
          <cell r="W483">
            <v>10</v>
          </cell>
          <cell r="X483">
            <v>11</v>
          </cell>
          <cell r="Y483">
            <v>23</v>
          </cell>
        </row>
        <row r="484">
          <cell r="F484">
            <v>45216170</v>
          </cell>
          <cell r="G484" t="str">
            <v>NAVARRO CHIROQUE JHON CARLOS</v>
          </cell>
          <cell r="H484">
            <v>45216170</v>
          </cell>
          <cell r="I484" t="str">
            <v>OBREROS CHIRA</v>
          </cell>
          <cell r="J484">
            <v>41795</v>
          </cell>
          <cell r="K484">
            <v>41795</v>
          </cell>
          <cell r="L484" t="str">
            <v>GERENCIA DE OPERACIONES</v>
          </cell>
          <cell r="M484" t="str">
            <v>COSECHA</v>
          </cell>
          <cell r="N484" t="str">
            <v>OPERADOR DE MAQUINARIA PESADA</v>
          </cell>
          <cell r="O484" t="str">
            <v>LOPEZ SANCHEZ VICTOR STALIN</v>
          </cell>
          <cell r="P484">
            <v>32350</v>
          </cell>
          <cell r="Q484" t="str">
            <v>MONTEVERDE</v>
          </cell>
          <cell r="R484" t="str">
            <v>153</v>
          </cell>
          <cell r="S484" t="str">
            <v>153PZZ3023</v>
          </cell>
          <cell r="T484" t="str">
            <v>COSECHA ORDENES INTE</v>
          </cell>
          <cell r="U484" t="str">
            <v>Masculino</v>
          </cell>
          <cell r="V484" t="str">
            <v>FUNDO MONTELIMA</v>
          </cell>
          <cell r="W484">
            <v>10</v>
          </cell>
          <cell r="X484">
            <v>11</v>
          </cell>
          <cell r="Y484">
            <v>23</v>
          </cell>
        </row>
        <row r="485">
          <cell r="F485">
            <v>42450895</v>
          </cell>
          <cell r="G485" t="str">
            <v>COBEÑAS ROJAS HARRY HAMLET</v>
          </cell>
          <cell r="H485">
            <v>42450895</v>
          </cell>
          <cell r="I485" t="str">
            <v>OBREROS CHIRA</v>
          </cell>
          <cell r="J485">
            <v>41795</v>
          </cell>
          <cell r="K485">
            <v>41795</v>
          </cell>
          <cell r="L485" t="str">
            <v>GERENCIA DE OPERACIONES</v>
          </cell>
          <cell r="M485" t="str">
            <v>COSECHA</v>
          </cell>
          <cell r="N485" t="str">
            <v>OPERADOR DE MAQUINARIA PESADA</v>
          </cell>
          <cell r="O485" t="str">
            <v>LOPEZ SANCHEZ VICTOR STALIN</v>
          </cell>
          <cell r="P485">
            <v>30822</v>
          </cell>
          <cell r="Q485" t="str">
            <v>SECTOR CONCHAL  VIVIATE MZ E LT 48</v>
          </cell>
          <cell r="R485" t="str">
            <v>153</v>
          </cell>
          <cell r="S485" t="str">
            <v>153PZZ3023</v>
          </cell>
          <cell r="T485" t="str">
            <v>COSECHA ORDENES INTE</v>
          </cell>
          <cell r="U485" t="str">
            <v>Masculino</v>
          </cell>
          <cell r="V485" t="str">
            <v>FUNDO MONTELIMA</v>
          </cell>
          <cell r="W485">
            <v>10</v>
          </cell>
          <cell r="X485">
            <v>11</v>
          </cell>
          <cell r="Y485">
            <v>23</v>
          </cell>
        </row>
        <row r="486">
          <cell r="F486">
            <v>80330531</v>
          </cell>
          <cell r="G486" t="str">
            <v>VEGAS ZAPATA SANTOS NOLBERTO</v>
          </cell>
          <cell r="H486">
            <v>80330531</v>
          </cell>
          <cell r="I486" t="str">
            <v>AGRICOLA CHIRA</v>
          </cell>
          <cell r="J486">
            <v>41801</v>
          </cell>
          <cell r="K486">
            <v>41801</v>
          </cell>
          <cell r="L486" t="str">
            <v>GERENCIA AGRICOLA</v>
          </cell>
          <cell r="M486" t="str">
            <v>FUNDO MONTELIMA</v>
          </cell>
          <cell r="N486" t="str">
            <v>OBRERO AGRICOLA</v>
          </cell>
          <cell r="O486" t="str">
            <v>MENDOZA MOGOLLON CARLOS DANIEL</v>
          </cell>
          <cell r="P486">
            <v>24948</v>
          </cell>
          <cell r="Q486" t="str">
            <v>SECTOR LAS MALVINAS S/N  COSTADO PLATAFORMA LAS MALVINAS</v>
          </cell>
          <cell r="R486" t="str">
            <v>153</v>
          </cell>
          <cell r="S486" t="str">
            <v>153PZ03020</v>
          </cell>
          <cell r="T486" t="str">
            <v>M.O. Fabricaci?</v>
          </cell>
          <cell r="U486" t="str">
            <v>Masculino</v>
          </cell>
          <cell r="V486" t="str">
            <v>FUNDO MONTELIMA</v>
          </cell>
          <cell r="W486">
            <v>10</v>
          </cell>
          <cell r="X486">
            <v>11</v>
          </cell>
          <cell r="Y486">
            <v>17</v>
          </cell>
        </row>
        <row r="487">
          <cell r="F487">
            <v>42752819</v>
          </cell>
          <cell r="G487" t="str">
            <v>GONZALES SOCOLA SANTOS DIONISIO</v>
          </cell>
          <cell r="H487">
            <v>42752819</v>
          </cell>
          <cell r="I487" t="str">
            <v>AGRICOLA CHIRA</v>
          </cell>
          <cell r="J487">
            <v>41801</v>
          </cell>
          <cell r="K487">
            <v>41801</v>
          </cell>
          <cell r="L487" t="str">
            <v>GERENCIA AGRICOLA</v>
          </cell>
          <cell r="M487" t="str">
            <v>FUNDO MONTELIMA</v>
          </cell>
          <cell r="N487" t="str">
            <v>OBRERO DE SANIDAD VEGETAL</v>
          </cell>
          <cell r="O487" t="str">
            <v>GIRON ALMESTAR ERICK FABIAN</v>
          </cell>
          <cell r="P487">
            <v>28938</v>
          </cell>
          <cell r="Q487" t="str">
            <v>CASERIO SAN JUAN DE LA VIRGEN</v>
          </cell>
          <cell r="R487" t="str">
            <v>153</v>
          </cell>
          <cell r="S487" t="str">
            <v>153PZ03020</v>
          </cell>
          <cell r="T487" t="str">
            <v>M.O. Fabricaci?</v>
          </cell>
          <cell r="U487" t="str">
            <v>Masculino</v>
          </cell>
          <cell r="V487" t="str">
            <v>FUNDO MONTELIMA</v>
          </cell>
          <cell r="W487">
            <v>10</v>
          </cell>
          <cell r="X487">
            <v>11</v>
          </cell>
          <cell r="Y487">
            <v>17</v>
          </cell>
        </row>
        <row r="488">
          <cell r="F488">
            <v>42745364</v>
          </cell>
          <cell r="G488" t="str">
            <v>CRUZ MORE JOSE SANTOS</v>
          </cell>
          <cell r="H488">
            <v>42745364</v>
          </cell>
          <cell r="I488" t="str">
            <v>AGRICOLA CHIRA</v>
          </cell>
          <cell r="J488">
            <v>41802</v>
          </cell>
          <cell r="K488">
            <v>41802</v>
          </cell>
          <cell r="L488" t="str">
            <v>GERENCIA AGRICOLA</v>
          </cell>
          <cell r="M488" t="str">
            <v>MANTENIMIENTO DE BOMBAS</v>
          </cell>
          <cell r="N488" t="str">
            <v>OPERARIO DE MANTENIMIENTO DE BOMBAS</v>
          </cell>
          <cell r="O488" t="str">
            <v>VALLADARES CARNERO FRANCO</v>
          </cell>
          <cell r="P488">
            <v>28406</v>
          </cell>
          <cell r="Q488" t="str">
            <v>JERUSALEN 301</v>
          </cell>
          <cell r="R488" t="str">
            <v>153</v>
          </cell>
          <cell r="S488" t="str">
            <v>153PZ03020</v>
          </cell>
          <cell r="T488" t="str">
            <v>M.O. Fabricaci?</v>
          </cell>
          <cell r="U488" t="str">
            <v>Masculino</v>
          </cell>
          <cell r="V488" t="str">
            <v>FUNDO MONTELIMA</v>
          </cell>
          <cell r="W488">
            <v>10</v>
          </cell>
          <cell r="X488">
            <v>11</v>
          </cell>
          <cell r="Y488">
            <v>16</v>
          </cell>
        </row>
        <row r="489">
          <cell r="F489">
            <v>43685984</v>
          </cell>
          <cell r="G489" t="str">
            <v>ANCAJIMA MORE MIGUEL ANGEL</v>
          </cell>
          <cell r="H489">
            <v>43685984</v>
          </cell>
          <cell r="I489" t="str">
            <v>AGRICOLA CHIRA</v>
          </cell>
          <cell r="J489">
            <v>41802</v>
          </cell>
          <cell r="K489">
            <v>41802</v>
          </cell>
          <cell r="L489" t="str">
            <v>GERENCIA DE OPERACIONES</v>
          </cell>
          <cell r="M489" t="str">
            <v>OPERACIONES AGRICOLA</v>
          </cell>
          <cell r="N489" t="str">
            <v>OPERADOR DE MAQUINARIA PESADA</v>
          </cell>
          <cell r="O489" t="str">
            <v>LOPEZ SANCHEZ VICTOR STALIN</v>
          </cell>
          <cell r="P489">
            <v>31644</v>
          </cell>
          <cell r="Q489" t="str">
            <v>ANEXO SAN JOSE S/N</v>
          </cell>
          <cell r="R489" t="str">
            <v>153</v>
          </cell>
          <cell r="U489" t="str">
            <v>Masculino</v>
          </cell>
          <cell r="V489" t="str">
            <v>FUNDO MONTELIMA</v>
          </cell>
          <cell r="W489">
            <v>10</v>
          </cell>
          <cell r="X489">
            <v>11</v>
          </cell>
          <cell r="Y489">
            <v>16</v>
          </cell>
        </row>
        <row r="490">
          <cell r="F490" t="str">
            <v>03472232</v>
          </cell>
          <cell r="G490" t="str">
            <v>CORONADO MENDOZA RODOLFO</v>
          </cell>
          <cell r="H490">
            <v>3472232</v>
          </cell>
          <cell r="I490" t="str">
            <v>AGRICOLA CHIRA</v>
          </cell>
          <cell r="J490">
            <v>41807</v>
          </cell>
          <cell r="K490">
            <v>41807</v>
          </cell>
          <cell r="L490" t="str">
            <v>GERENCIA AGRICOLA</v>
          </cell>
          <cell r="M490" t="str">
            <v>FUNDO MONTELIMA</v>
          </cell>
          <cell r="N490" t="str">
            <v>OBRERO AGRICOLA</v>
          </cell>
          <cell r="O490" t="str">
            <v>MENDOZA CANTO JEN JANI</v>
          </cell>
          <cell r="P490">
            <v>20562</v>
          </cell>
          <cell r="Q490" t="str">
            <v>JOSE JIMENEZ S/N  CASERIO EL TAMBO</v>
          </cell>
          <cell r="R490" t="str">
            <v>153</v>
          </cell>
          <cell r="S490" t="str">
            <v>153PZ03020</v>
          </cell>
          <cell r="T490" t="str">
            <v>M.O. Fabricaci?</v>
          </cell>
          <cell r="U490" t="str">
            <v>Masculino</v>
          </cell>
          <cell r="V490" t="str">
            <v>FUNDO MONTELIMA</v>
          </cell>
          <cell r="W490">
            <v>10</v>
          </cell>
          <cell r="X490">
            <v>11</v>
          </cell>
          <cell r="Y490">
            <v>11</v>
          </cell>
        </row>
        <row r="491">
          <cell r="F491">
            <v>41312801</v>
          </cell>
          <cell r="G491" t="str">
            <v>FERNANDEZ ZAPATA GENARO GERMAN</v>
          </cell>
          <cell r="H491">
            <v>41312801</v>
          </cell>
          <cell r="I491" t="str">
            <v>AGRICOLA CHIRA</v>
          </cell>
          <cell r="J491">
            <v>41807</v>
          </cell>
          <cell r="K491">
            <v>41807</v>
          </cell>
          <cell r="L491" t="str">
            <v>GERENCIA AGRICOLA</v>
          </cell>
          <cell r="M491" t="str">
            <v>FUNDO MONTELIMA</v>
          </cell>
          <cell r="N491" t="str">
            <v>OBRERO AGRICOLA</v>
          </cell>
          <cell r="O491" t="str">
            <v>MENDOZA CANTO JEN JANI</v>
          </cell>
          <cell r="P491">
            <v>29380</v>
          </cell>
          <cell r="Q491" t="str">
            <v>LIMA S/N  INTERSECCION ENTRE CALLE LIMA E INDEPEND</v>
          </cell>
          <cell r="R491" t="str">
            <v>153</v>
          </cell>
          <cell r="S491" t="str">
            <v>153PZ03020</v>
          </cell>
          <cell r="T491" t="str">
            <v>M.O. Fabricaci?</v>
          </cell>
          <cell r="U491" t="str">
            <v>Masculino</v>
          </cell>
          <cell r="V491" t="str">
            <v>FUNDO MONTELIMA</v>
          </cell>
          <cell r="W491">
            <v>10</v>
          </cell>
          <cell r="X491">
            <v>11</v>
          </cell>
          <cell r="Y491">
            <v>11</v>
          </cell>
        </row>
        <row r="492">
          <cell r="F492">
            <v>47627669</v>
          </cell>
          <cell r="G492" t="str">
            <v>LAMADRID MARCHENA JUAN ALBERTO</v>
          </cell>
          <cell r="H492">
            <v>47627669</v>
          </cell>
          <cell r="I492" t="str">
            <v>AGRICOLA CHIRA</v>
          </cell>
          <cell r="J492">
            <v>41807</v>
          </cell>
          <cell r="K492">
            <v>41807</v>
          </cell>
          <cell r="L492" t="str">
            <v>GERENCIA AGRICOLA</v>
          </cell>
          <cell r="M492" t="str">
            <v>FUNDO MONTELIMA</v>
          </cell>
          <cell r="N492" t="str">
            <v>REGADOR</v>
          </cell>
          <cell r="O492" t="str">
            <v>MENDOZA MOGOLLON CARLOS DANIEL</v>
          </cell>
          <cell r="P492">
            <v>34034</v>
          </cell>
          <cell r="Q492" t="str">
            <v>TRUJILLO MZ C LT03</v>
          </cell>
          <cell r="R492" t="str">
            <v>153</v>
          </cell>
          <cell r="S492" t="str">
            <v>153PZ03020</v>
          </cell>
          <cell r="T492" t="str">
            <v>M.O. Fabricaci?</v>
          </cell>
          <cell r="U492" t="str">
            <v>Masculino</v>
          </cell>
          <cell r="V492" t="str">
            <v>FUNDO MONTELIMA</v>
          </cell>
          <cell r="W492">
            <v>10</v>
          </cell>
          <cell r="X492">
            <v>11</v>
          </cell>
          <cell r="Y492">
            <v>11</v>
          </cell>
        </row>
        <row r="493">
          <cell r="F493" t="str">
            <v>03658987</v>
          </cell>
          <cell r="G493" t="str">
            <v>MARIÑAS FLORES MAURO</v>
          </cell>
          <cell r="H493">
            <v>3658987</v>
          </cell>
          <cell r="I493" t="str">
            <v>AGRICOLA CHIRA</v>
          </cell>
          <cell r="J493">
            <v>41807</v>
          </cell>
          <cell r="K493">
            <v>41807</v>
          </cell>
          <cell r="L493" t="str">
            <v>GERENCIA AGRICOLA</v>
          </cell>
          <cell r="M493" t="str">
            <v>FUNDO SAN VICENTE</v>
          </cell>
          <cell r="N493" t="str">
            <v>OBRERO AGRICOLA</v>
          </cell>
          <cell r="O493" t="str">
            <v>HILARES ZAMUDIO VICTOR ALEJANDRO</v>
          </cell>
          <cell r="P493">
            <v>26199</v>
          </cell>
          <cell r="Q493" t="str">
            <v>CIENEGUILLO NORTE</v>
          </cell>
          <cell r="R493" t="str">
            <v>153</v>
          </cell>
          <cell r="S493" t="str">
            <v>153PZ03020</v>
          </cell>
          <cell r="T493" t="str">
            <v>M.O. Fabricaci?</v>
          </cell>
          <cell r="U493" t="str">
            <v>Masculino</v>
          </cell>
          <cell r="V493" t="str">
            <v>FUNDO SAN VICENTE</v>
          </cell>
          <cell r="W493">
            <v>10</v>
          </cell>
          <cell r="X493">
            <v>11</v>
          </cell>
          <cell r="Y493">
            <v>11</v>
          </cell>
        </row>
        <row r="494">
          <cell r="F494" t="str">
            <v>03695486</v>
          </cell>
          <cell r="G494" t="str">
            <v>SULLON DURAND HUMBERTO</v>
          </cell>
          <cell r="H494">
            <v>3695486</v>
          </cell>
          <cell r="I494" t="str">
            <v>AGRICOLA CHIRA</v>
          </cell>
          <cell r="J494">
            <v>41808</v>
          </cell>
          <cell r="K494">
            <v>41808</v>
          </cell>
          <cell r="L494" t="str">
            <v>GERENCIA AGRICOLA</v>
          </cell>
          <cell r="M494" t="str">
            <v>FUNDO MONTELIMA</v>
          </cell>
          <cell r="N494" t="str">
            <v>OPERARIO DE MANTENIMIENTO DE RIEGO</v>
          </cell>
          <cell r="O494" t="str">
            <v>TORRES SILVA RAUL JAVIER</v>
          </cell>
          <cell r="P494">
            <v>27644</v>
          </cell>
          <cell r="Q494" t="str">
            <v>JERUSALEN 401  BARRIO SAN MIGUEL</v>
          </cell>
          <cell r="R494" t="str">
            <v>153</v>
          </cell>
          <cell r="S494" t="str">
            <v>153PZ03020</v>
          </cell>
          <cell r="T494" t="str">
            <v>M.O. Fabricaci?</v>
          </cell>
          <cell r="U494" t="str">
            <v>Masculino</v>
          </cell>
          <cell r="V494" t="str">
            <v>FUNDO MONTELIMA</v>
          </cell>
          <cell r="W494">
            <v>10</v>
          </cell>
          <cell r="X494">
            <v>11</v>
          </cell>
          <cell r="Y494">
            <v>10</v>
          </cell>
        </row>
        <row r="495">
          <cell r="F495" t="str">
            <v>03851758</v>
          </cell>
          <cell r="G495" t="str">
            <v>TORREZ DELGADO SANTOS REY</v>
          </cell>
          <cell r="H495">
            <v>3851758</v>
          </cell>
          <cell r="I495" t="str">
            <v>AGRICOLA CHIRA</v>
          </cell>
          <cell r="J495">
            <v>41809</v>
          </cell>
          <cell r="K495">
            <v>41809</v>
          </cell>
          <cell r="L495" t="str">
            <v>GERENCIA AGRICOLA</v>
          </cell>
          <cell r="M495" t="str">
            <v>FUNDO MONTELIMA</v>
          </cell>
          <cell r="N495" t="str">
            <v>OBRERO AGRICOLA</v>
          </cell>
          <cell r="O495" t="str">
            <v>QUEVEDO ARBULU JORGE ISAC</v>
          </cell>
          <cell r="P495">
            <v>21191</v>
          </cell>
          <cell r="Q495" t="str">
            <v>CALLE PIURA 009</v>
          </cell>
          <cell r="R495" t="str">
            <v>153</v>
          </cell>
          <cell r="S495" t="str">
            <v>153PZ03020</v>
          </cell>
          <cell r="T495" t="str">
            <v>M.O. Fabricaci?</v>
          </cell>
          <cell r="U495" t="str">
            <v>Masculino</v>
          </cell>
          <cell r="V495" t="str">
            <v>FUNDO MONTELIMA</v>
          </cell>
          <cell r="W495">
            <v>10</v>
          </cell>
          <cell r="X495">
            <v>11</v>
          </cell>
          <cell r="Y495">
            <v>9</v>
          </cell>
        </row>
        <row r="496">
          <cell r="F496" t="str">
            <v>02792427</v>
          </cell>
          <cell r="G496" t="str">
            <v>PEÑA JIMENEZ MARTIN</v>
          </cell>
          <cell r="H496">
            <v>2792427</v>
          </cell>
          <cell r="I496" t="str">
            <v>AGRICOLA CHIRA</v>
          </cell>
          <cell r="J496">
            <v>41811</v>
          </cell>
          <cell r="K496">
            <v>41811</v>
          </cell>
          <cell r="L496" t="str">
            <v>GERENCIA DE OPERACIONES</v>
          </cell>
          <cell r="M496" t="str">
            <v>COSECHA</v>
          </cell>
          <cell r="N496" t="str">
            <v>OPERADOR DE MAQUINARIA PESADA</v>
          </cell>
          <cell r="O496" t="str">
            <v>LOPEZ SANCHEZ VICTOR STALIN</v>
          </cell>
          <cell r="P496">
            <v>25113</v>
          </cell>
          <cell r="Q496" t="str">
            <v>CALLE FLORO CASTILLO 130</v>
          </cell>
          <cell r="R496" t="str">
            <v>153</v>
          </cell>
          <cell r="S496" t="str">
            <v>153PZZ3023</v>
          </cell>
          <cell r="T496" t="str">
            <v>COSECHA ORDENES INTE</v>
          </cell>
          <cell r="U496" t="str">
            <v>Masculino</v>
          </cell>
          <cell r="V496" t="str">
            <v>FUNDO MONTELIMA</v>
          </cell>
          <cell r="W496">
            <v>10</v>
          </cell>
          <cell r="X496">
            <v>11</v>
          </cell>
          <cell r="Y496">
            <v>7</v>
          </cell>
        </row>
        <row r="497">
          <cell r="F497">
            <v>46446636</v>
          </cell>
          <cell r="G497" t="str">
            <v>NAVARRO RIVAS FELIX MANUEL</v>
          </cell>
          <cell r="H497">
            <v>46446636</v>
          </cell>
          <cell r="I497" t="str">
            <v>OBREROS CHIRA</v>
          </cell>
          <cell r="J497">
            <v>41821</v>
          </cell>
          <cell r="K497">
            <v>41821</v>
          </cell>
          <cell r="L497" t="str">
            <v>GERENCIA DE OPERACIONES</v>
          </cell>
          <cell r="M497" t="str">
            <v>COSECHA</v>
          </cell>
          <cell r="N497" t="str">
            <v>OPERADOR DE MAQUINARIA PESADA</v>
          </cell>
          <cell r="O497" t="str">
            <v>LOPEZ SANCHEZ VICTOR STALIN</v>
          </cell>
          <cell r="P497">
            <v>33086</v>
          </cell>
          <cell r="Q497" t="str">
            <v>SECTOR LAS MALVINAS   CASERIO SAN JACINTO</v>
          </cell>
          <cell r="R497" t="str">
            <v>153</v>
          </cell>
          <cell r="S497" t="str">
            <v>153PZZ3023</v>
          </cell>
          <cell r="T497" t="str">
            <v>COSECHA ORDENES INTE</v>
          </cell>
          <cell r="U497" t="str">
            <v>Masculino</v>
          </cell>
          <cell r="V497" t="str">
            <v>FUNDO MONTELIMA</v>
          </cell>
          <cell r="W497">
            <v>10</v>
          </cell>
          <cell r="X497">
            <v>10</v>
          </cell>
          <cell r="Y497">
            <v>27</v>
          </cell>
        </row>
        <row r="498">
          <cell r="F498">
            <v>42783692</v>
          </cell>
          <cell r="G498" t="str">
            <v>ESPINOZA SAAVEDRA DARWING GUSTAVO</v>
          </cell>
          <cell r="H498">
            <v>42783692</v>
          </cell>
          <cell r="I498" t="str">
            <v>OBREROS CHIRA</v>
          </cell>
          <cell r="J498">
            <v>41821</v>
          </cell>
          <cell r="K498">
            <v>41821</v>
          </cell>
          <cell r="L498" t="str">
            <v>GERENCIA DE OPERACIONES</v>
          </cell>
          <cell r="M498" t="str">
            <v>COSECHA</v>
          </cell>
          <cell r="N498" t="str">
            <v>OPERADOR DE MAQUINARIA PESADA</v>
          </cell>
          <cell r="O498" t="str">
            <v>LOPEZ SANCHEZ VICTOR STALIN</v>
          </cell>
          <cell r="P498">
            <v>29928</v>
          </cell>
          <cell r="Q498" t="str">
            <v>SECTOR SAN MARTIN 128-01</v>
          </cell>
          <cell r="R498" t="str">
            <v>153</v>
          </cell>
          <cell r="S498" t="str">
            <v>153PZZ3023</v>
          </cell>
          <cell r="T498" t="str">
            <v>COSECHA ORDENES INTE</v>
          </cell>
          <cell r="U498" t="str">
            <v>Masculino</v>
          </cell>
          <cell r="V498" t="str">
            <v>FUNDO MONTELIMA</v>
          </cell>
          <cell r="W498">
            <v>10</v>
          </cell>
          <cell r="X498">
            <v>10</v>
          </cell>
          <cell r="Y498">
            <v>27</v>
          </cell>
        </row>
        <row r="499">
          <cell r="F499" t="str">
            <v>03473324</v>
          </cell>
          <cell r="G499" t="str">
            <v>CORTEZ YOVERA DENY</v>
          </cell>
          <cell r="H499">
            <v>3473324</v>
          </cell>
          <cell r="I499" t="str">
            <v>OBREROS CHIRA</v>
          </cell>
          <cell r="J499">
            <v>41821</v>
          </cell>
          <cell r="K499">
            <v>41821</v>
          </cell>
          <cell r="L499" t="str">
            <v>GERENCIA DE OPERACIONES</v>
          </cell>
          <cell r="M499" t="str">
            <v>COSECHA</v>
          </cell>
          <cell r="N499" t="str">
            <v>CONTROLADOR DE COSECHA</v>
          </cell>
          <cell r="O499" t="str">
            <v>LOPEZ SANCHEZ VICTOR STALIN</v>
          </cell>
          <cell r="P499">
            <v>27265</v>
          </cell>
          <cell r="Q499" t="str">
            <v>EL AMOTAXE 239  POR LA POSTA MEDICA</v>
          </cell>
          <cell r="R499" t="str">
            <v>153</v>
          </cell>
          <cell r="S499" t="str">
            <v>153PZZ3023</v>
          </cell>
          <cell r="T499" t="str">
            <v>COSECHA ORDENES INTE</v>
          </cell>
          <cell r="U499" t="str">
            <v>Masculino</v>
          </cell>
          <cell r="V499" t="str">
            <v>FUNDO MONTELIMA</v>
          </cell>
          <cell r="W499">
            <v>10</v>
          </cell>
          <cell r="X499">
            <v>10</v>
          </cell>
          <cell r="Y499">
            <v>27</v>
          </cell>
        </row>
        <row r="500">
          <cell r="F500">
            <v>80597854</v>
          </cell>
          <cell r="G500" t="str">
            <v>JUAREZ NOLE JULIO</v>
          </cell>
          <cell r="H500">
            <v>80597854</v>
          </cell>
          <cell r="I500" t="str">
            <v>AGRICOLA CHIRA</v>
          </cell>
          <cell r="J500">
            <v>41829</v>
          </cell>
          <cell r="K500">
            <v>41829</v>
          </cell>
          <cell r="L500" t="str">
            <v>GERENCIA AGRICOLA</v>
          </cell>
          <cell r="M500" t="str">
            <v>FUNDO SAN VICENTE</v>
          </cell>
          <cell r="N500" t="str">
            <v>OBRERO AGRICOLA</v>
          </cell>
          <cell r="O500" t="str">
            <v>CULQUE CULQUE MILTON FRANK</v>
          </cell>
          <cell r="P500">
            <v>28334</v>
          </cell>
          <cell r="Q500" t="str">
            <v>CP. EL CUCHO AV. LA TINA MZ M</v>
          </cell>
          <cell r="R500" t="str">
            <v>153</v>
          </cell>
          <cell r="S500" t="str">
            <v>153PZ03020</v>
          </cell>
          <cell r="T500" t="str">
            <v>M.O. Fabricaci?</v>
          </cell>
          <cell r="U500" t="str">
            <v>Masculino</v>
          </cell>
          <cell r="V500" t="str">
            <v>FUNDO SAN VICENTE</v>
          </cell>
          <cell r="W500">
            <v>10</v>
          </cell>
          <cell r="X500">
            <v>10</v>
          </cell>
          <cell r="Y500">
            <v>19</v>
          </cell>
        </row>
        <row r="501">
          <cell r="F501" t="str">
            <v>03690941</v>
          </cell>
          <cell r="G501" t="str">
            <v>CAMPOS YANGUA SABINA</v>
          </cell>
          <cell r="H501">
            <v>3690941</v>
          </cell>
          <cell r="I501" t="str">
            <v>AGRICOLA CHIRA</v>
          </cell>
          <cell r="J501">
            <v>41829</v>
          </cell>
          <cell r="K501">
            <v>41829</v>
          </cell>
          <cell r="L501" t="str">
            <v>GERENCIA AGRICOLA</v>
          </cell>
          <cell r="M501" t="str">
            <v>FUNDO SAN VICENTE</v>
          </cell>
          <cell r="N501" t="str">
            <v>OBRERO AGRICOLA</v>
          </cell>
          <cell r="O501" t="str">
            <v>CULQUE CULQUE MILTON FRANK</v>
          </cell>
          <cell r="P501">
            <v>28155</v>
          </cell>
          <cell r="Q501" t="str">
            <v>CASERIO CIENEGUILLO NORTE</v>
          </cell>
          <cell r="R501" t="str">
            <v>153</v>
          </cell>
          <cell r="S501" t="str">
            <v>153PZ03020</v>
          </cell>
          <cell r="T501" t="str">
            <v>M.O. Fabricaci?</v>
          </cell>
          <cell r="U501" t="str">
            <v>Femenino</v>
          </cell>
          <cell r="V501" t="str">
            <v>FUNDO SAN VICENTE</v>
          </cell>
          <cell r="W501">
            <v>10</v>
          </cell>
          <cell r="X501">
            <v>10</v>
          </cell>
          <cell r="Y501">
            <v>19</v>
          </cell>
        </row>
        <row r="502">
          <cell r="F502">
            <v>45474014</v>
          </cell>
          <cell r="G502" t="str">
            <v>BACILIO HERNANDEZ JESSICA ELIZABETH</v>
          </cell>
          <cell r="H502">
            <v>45474014</v>
          </cell>
          <cell r="I502" t="str">
            <v>EMPLEADO CHIRA</v>
          </cell>
          <cell r="J502">
            <v>41835</v>
          </cell>
          <cell r="K502">
            <v>41835</v>
          </cell>
          <cell r="L502" t="str">
            <v>GERENCIA AGRICOLA</v>
          </cell>
          <cell r="M502" t="str">
            <v>CPIU</v>
          </cell>
          <cell r="N502" t="str">
            <v>JEFE DE LABORATORIO E INVESTIGACION AGRI</v>
          </cell>
          <cell r="O502" t="str">
            <v>DI LIBERTO SAURI MICHELE MARTINO</v>
          </cell>
          <cell r="P502">
            <v>32453</v>
          </cell>
          <cell r="Q502" t="str">
            <v>Urb. Los Tallanes II etapa MZ - G' LT - 7</v>
          </cell>
          <cell r="R502" t="str">
            <v>153</v>
          </cell>
          <cell r="S502" t="str">
            <v>153PS03102</v>
          </cell>
          <cell r="T502" t="str">
            <v>CPIU HU</v>
          </cell>
          <cell r="U502" t="str">
            <v>Femenino</v>
          </cell>
          <cell r="V502" t="str">
            <v>FUNDO MONTELIMA</v>
          </cell>
          <cell r="W502">
            <v>10</v>
          </cell>
          <cell r="X502">
            <v>10</v>
          </cell>
          <cell r="Y502">
            <v>13</v>
          </cell>
        </row>
        <row r="503">
          <cell r="F503">
            <v>43045271</v>
          </cell>
          <cell r="G503" t="str">
            <v>TIMANA DURAND EVARISTO</v>
          </cell>
          <cell r="H503">
            <v>43045271</v>
          </cell>
          <cell r="I503" t="str">
            <v>AGRICOLA CHIRA</v>
          </cell>
          <cell r="J503">
            <v>41856</v>
          </cell>
          <cell r="K503">
            <v>41856</v>
          </cell>
          <cell r="L503" t="str">
            <v>GERENCIA AGRICOLA</v>
          </cell>
          <cell r="M503" t="str">
            <v>FUNDO LOBO</v>
          </cell>
          <cell r="N503" t="str">
            <v>OBRERO AGRICOLA</v>
          </cell>
          <cell r="O503" t="str">
            <v>URBINA PANTA JESUS SPHIBERS</v>
          </cell>
          <cell r="P503">
            <v>31165</v>
          </cell>
          <cell r="Q503" t="str">
            <v>ALFONSO UGARTE 391</v>
          </cell>
          <cell r="R503" t="str">
            <v>153</v>
          </cell>
          <cell r="S503" t="str">
            <v>153PZ03020</v>
          </cell>
          <cell r="T503" t="str">
            <v>M.O. Fabricaci?</v>
          </cell>
          <cell r="U503" t="str">
            <v>Masculino</v>
          </cell>
          <cell r="V503" t="str">
            <v>FUNDO LOBO</v>
          </cell>
          <cell r="W503">
            <v>10</v>
          </cell>
          <cell r="X503">
            <v>9</v>
          </cell>
          <cell r="Y503">
            <v>23</v>
          </cell>
        </row>
        <row r="504">
          <cell r="F504">
            <v>46484887</v>
          </cell>
          <cell r="G504" t="str">
            <v>CRUZ RIVERA LUIS WILFREDO</v>
          </cell>
          <cell r="H504">
            <v>46484887</v>
          </cell>
          <cell r="I504" t="str">
            <v>AGRICOLA CHIRA</v>
          </cell>
          <cell r="J504">
            <v>41858</v>
          </cell>
          <cell r="K504">
            <v>41858</v>
          </cell>
          <cell r="L504" t="str">
            <v>GERENCIA AGRICOLA</v>
          </cell>
          <cell r="M504" t="str">
            <v>FUNDO SAN VICENTE</v>
          </cell>
          <cell r="N504" t="str">
            <v>OBRERO AGRICOLA</v>
          </cell>
          <cell r="O504" t="str">
            <v>CHAVEZ SAAVEDRA WILMER</v>
          </cell>
          <cell r="P504">
            <v>33101</v>
          </cell>
          <cell r="Q504" t="str">
            <v>CASERIO CIENEGUILLO NORTE</v>
          </cell>
          <cell r="R504" t="str">
            <v>153</v>
          </cell>
          <cell r="S504" t="str">
            <v>153PZ03020</v>
          </cell>
          <cell r="T504" t="str">
            <v>M.O. Fabricaci?</v>
          </cell>
          <cell r="U504" t="str">
            <v>Masculino</v>
          </cell>
          <cell r="V504" t="str">
            <v>FUNDO SAN VICENTE</v>
          </cell>
          <cell r="W504">
            <v>10</v>
          </cell>
          <cell r="X504">
            <v>9</v>
          </cell>
          <cell r="Y504">
            <v>21</v>
          </cell>
        </row>
        <row r="505">
          <cell r="F505">
            <v>32976508</v>
          </cell>
          <cell r="G505" t="str">
            <v>MARTINEZ PUICON MIROSLAVA BEATRIZ</v>
          </cell>
          <cell r="H505">
            <v>32976508</v>
          </cell>
          <cell r="I505" t="str">
            <v>EMPLEA SUC. DE CHIRA</v>
          </cell>
          <cell r="J505">
            <v>41862</v>
          </cell>
          <cell r="K505">
            <v>41862</v>
          </cell>
          <cell r="L505" t="str">
            <v>GERENCIA DE ADMINISTRACIÓN Y FINANZAS</v>
          </cell>
          <cell r="M505" t="str">
            <v>CONTABILIDAD</v>
          </cell>
          <cell r="N505" t="str">
            <v>SUPERVISOR DE CONTABILIDAD TRIBUTARIA</v>
          </cell>
          <cell r="O505" t="str">
            <v>GARCIA FERIA RUBEN DARIO</v>
          </cell>
          <cell r="P505">
            <v>27960</v>
          </cell>
          <cell r="Q505" t="str">
            <v>MIGUEL IGLESIAS 328   URB. SANTA MARIA ETAPA V</v>
          </cell>
          <cell r="R505" t="str">
            <v>157</v>
          </cell>
          <cell r="S505" t="str">
            <v>157AG09907</v>
          </cell>
          <cell r="T505" t="str">
            <v>Contabilidad</v>
          </cell>
          <cell r="U505" t="str">
            <v>Femenino</v>
          </cell>
          <cell r="V505" t="str">
            <v>PIURA</v>
          </cell>
          <cell r="W505">
            <v>10</v>
          </cell>
          <cell r="X505">
            <v>9</v>
          </cell>
          <cell r="Y505">
            <v>17</v>
          </cell>
        </row>
        <row r="506">
          <cell r="F506">
            <v>43059921</v>
          </cell>
          <cell r="G506" t="str">
            <v>CAMACHO LAZO SEGUNDO ISMAEL</v>
          </cell>
          <cell r="H506">
            <v>43059921</v>
          </cell>
          <cell r="I506" t="str">
            <v>OBREROS CHIRA</v>
          </cell>
          <cell r="J506">
            <v>41883</v>
          </cell>
          <cell r="K506">
            <v>41883</v>
          </cell>
          <cell r="L506" t="str">
            <v>GERENCIA GESTION HUMANA Y SOSTENIBILIDAD</v>
          </cell>
          <cell r="M506" t="str">
            <v>SEGURIDAD</v>
          </cell>
          <cell r="N506" t="str">
            <v>RONDA</v>
          </cell>
          <cell r="O506" t="str">
            <v>MENDOZA GARAY JAIME</v>
          </cell>
          <cell r="P506">
            <v>31225</v>
          </cell>
          <cell r="Q506" t="str">
            <v>BERNAL 563</v>
          </cell>
          <cell r="R506" t="str">
            <v>153</v>
          </cell>
          <cell r="S506" t="str">
            <v>153AG09945</v>
          </cell>
          <cell r="T506" t="str">
            <v>Seguridad Fundo SV</v>
          </cell>
          <cell r="U506" t="str">
            <v>Masculino</v>
          </cell>
          <cell r="V506" t="str">
            <v>FUNDO SAN VICENTE</v>
          </cell>
          <cell r="W506">
            <v>10</v>
          </cell>
          <cell r="X506">
            <v>8</v>
          </cell>
          <cell r="Y506">
            <v>27</v>
          </cell>
        </row>
        <row r="507">
          <cell r="F507">
            <v>43031866</v>
          </cell>
          <cell r="G507" t="str">
            <v>YAMUNAQUE TRELLES CRISTIAN HARLIN</v>
          </cell>
          <cell r="H507">
            <v>43031866</v>
          </cell>
          <cell r="I507" t="str">
            <v>AGRICOLA CHIRA</v>
          </cell>
          <cell r="J507">
            <v>41888</v>
          </cell>
          <cell r="K507">
            <v>41888</v>
          </cell>
          <cell r="L507" t="str">
            <v>GERENCIA AGRICOLA</v>
          </cell>
          <cell r="M507" t="str">
            <v>FUNDO LA HUACA</v>
          </cell>
          <cell r="N507" t="str">
            <v>OBRERO AGRICOLA</v>
          </cell>
          <cell r="O507" t="str">
            <v>SACRAMENTO LORENZO RONALD CHRISTIAN CES</v>
          </cell>
          <cell r="P507">
            <v>31219</v>
          </cell>
          <cell r="Q507" t="str">
            <v>INCLAN 102</v>
          </cell>
          <cell r="R507" t="str">
            <v>153</v>
          </cell>
          <cell r="S507" t="str">
            <v>153PZ03020</v>
          </cell>
          <cell r="T507" t="str">
            <v>M.O. Fabricaci?</v>
          </cell>
          <cell r="U507" t="str">
            <v>Masculino</v>
          </cell>
          <cell r="V507" t="str">
            <v>FUNDO LA HUACA</v>
          </cell>
          <cell r="W507">
            <v>10</v>
          </cell>
          <cell r="X507">
            <v>8</v>
          </cell>
          <cell r="Y507">
            <v>22</v>
          </cell>
        </row>
        <row r="508">
          <cell r="F508">
            <v>16687078</v>
          </cell>
          <cell r="G508" t="str">
            <v>VEGA YZQUIERDO MARIA PRESENTACION</v>
          </cell>
          <cell r="H508">
            <v>16687078</v>
          </cell>
          <cell r="I508" t="str">
            <v>EMPLEA SUC. DE CHIRA</v>
          </cell>
          <cell r="J508">
            <v>41897</v>
          </cell>
          <cell r="K508">
            <v>41897</v>
          </cell>
          <cell r="L508" t="str">
            <v>GERENCIA DE OPERACIONES</v>
          </cell>
          <cell r="M508" t="str">
            <v>CONTROL DE CALIDAD</v>
          </cell>
          <cell r="N508" t="str">
            <v>JEFE DE CALIDAD</v>
          </cell>
          <cell r="O508" t="str">
            <v>TRIGOSO FEIJOO PEDRO  ALEJANDRO</v>
          </cell>
          <cell r="P508">
            <v>25539</v>
          </cell>
          <cell r="Q508" t="str">
            <v>FERNANDO BELAUNDE 965  LA PRIMAVERA</v>
          </cell>
          <cell r="R508" t="str">
            <v>157</v>
          </cell>
          <cell r="S508" t="str">
            <v>157PY00110</v>
          </cell>
          <cell r="T508" t="str">
            <v>Laborat. Calidad Eta</v>
          </cell>
          <cell r="U508" t="str">
            <v>Femenino</v>
          </cell>
          <cell r="V508" t="str">
            <v>FUNDO MONTELIMA</v>
          </cell>
          <cell r="W508">
            <v>10</v>
          </cell>
          <cell r="X508">
            <v>8</v>
          </cell>
          <cell r="Y508">
            <v>13</v>
          </cell>
        </row>
        <row r="509">
          <cell r="F509" t="str">
            <v>03498122</v>
          </cell>
          <cell r="G509" t="str">
            <v>HERRERA GUEVARA JULIO</v>
          </cell>
          <cell r="H509">
            <v>3498122</v>
          </cell>
          <cell r="I509" t="str">
            <v>AGRICOLA CHIRA</v>
          </cell>
          <cell r="J509">
            <v>41897</v>
          </cell>
          <cell r="K509">
            <v>41897</v>
          </cell>
          <cell r="L509" t="str">
            <v>GERENCIA AGRICOLA</v>
          </cell>
          <cell r="M509" t="str">
            <v>FUNDO LOBO</v>
          </cell>
          <cell r="N509" t="str">
            <v>CONTROLADOR DE LABORES AGRICOLAS</v>
          </cell>
          <cell r="O509" t="str">
            <v>URBINA PANTA JESUS SPHIBERS</v>
          </cell>
          <cell r="P509">
            <v>27234</v>
          </cell>
          <cell r="Q509" t="str">
            <v>LUIS FELIPE AGURTO 599</v>
          </cell>
          <cell r="R509" t="str">
            <v>153</v>
          </cell>
          <cell r="S509" t="str">
            <v>153PZ03020</v>
          </cell>
          <cell r="T509" t="str">
            <v>M.O. Fabricaci?</v>
          </cell>
          <cell r="U509" t="str">
            <v>Masculino</v>
          </cell>
          <cell r="V509" t="str">
            <v>FUNDO LOBO</v>
          </cell>
          <cell r="W509">
            <v>10</v>
          </cell>
          <cell r="X509">
            <v>8</v>
          </cell>
          <cell r="Y509">
            <v>13</v>
          </cell>
        </row>
        <row r="510">
          <cell r="F510" t="str">
            <v>03584601</v>
          </cell>
          <cell r="G510" t="str">
            <v>TINEO SOSA LUIS</v>
          </cell>
          <cell r="H510">
            <v>3584601</v>
          </cell>
          <cell r="I510" t="str">
            <v>AGRICOLA CHIRA</v>
          </cell>
          <cell r="J510">
            <v>41904</v>
          </cell>
          <cell r="K510">
            <v>41904</v>
          </cell>
          <cell r="L510" t="str">
            <v>GERENCIA AGRICOLA</v>
          </cell>
          <cell r="M510" t="str">
            <v>FUNDO SAN VICENTE</v>
          </cell>
          <cell r="N510" t="str">
            <v>OBRERO AGRICOLA</v>
          </cell>
          <cell r="O510" t="str">
            <v>HILARES ZAMUDIO VICTOR ALEJANDRO</v>
          </cell>
          <cell r="P510">
            <v>22890</v>
          </cell>
          <cell r="Q510" t="str">
            <v>CALLE SAN PEDRO 1105 ASENT.H.9 DE OCTUBRE</v>
          </cell>
          <cell r="R510" t="str">
            <v>153</v>
          </cell>
          <cell r="S510" t="str">
            <v>153PZ03020</v>
          </cell>
          <cell r="T510" t="str">
            <v>M.O. Fabricaci?</v>
          </cell>
          <cell r="U510" t="str">
            <v>Masculino</v>
          </cell>
          <cell r="V510" t="str">
            <v>FUNDO SAN VICENTE</v>
          </cell>
          <cell r="W510">
            <v>10</v>
          </cell>
          <cell r="X510">
            <v>8</v>
          </cell>
          <cell r="Y510">
            <v>6</v>
          </cell>
        </row>
        <row r="511">
          <cell r="F511">
            <v>48495641</v>
          </cell>
          <cell r="G511" t="str">
            <v>CURAY PERALTA ESWIN JAVIER</v>
          </cell>
          <cell r="H511">
            <v>48495641</v>
          </cell>
          <cell r="I511" t="str">
            <v>AGRICOLA CHIRA</v>
          </cell>
          <cell r="J511">
            <v>41913</v>
          </cell>
          <cell r="K511">
            <v>41913</v>
          </cell>
          <cell r="L511" t="str">
            <v>GERENCIA AGRICOLA</v>
          </cell>
          <cell r="M511" t="str">
            <v>FUNDO LOBO</v>
          </cell>
          <cell r="N511" t="str">
            <v>OBRERO AGRICOLA</v>
          </cell>
          <cell r="O511" t="str">
            <v>PEÑA PEÑA GONZALO RAMON</v>
          </cell>
          <cell r="P511">
            <v>34596</v>
          </cell>
          <cell r="Q511" t="str">
            <v>ASENT. H. 31 DE OCTUBRE</v>
          </cell>
          <cell r="R511" t="str">
            <v>153</v>
          </cell>
          <cell r="S511" t="str">
            <v>153PZ03020</v>
          </cell>
          <cell r="T511" t="str">
            <v>M.O. Fabricaci?</v>
          </cell>
          <cell r="U511" t="str">
            <v>Masculino</v>
          </cell>
          <cell r="V511" t="str">
            <v>FUNDO LOBO</v>
          </cell>
          <cell r="W511">
            <v>10</v>
          </cell>
          <cell r="X511">
            <v>7</v>
          </cell>
          <cell r="Y511">
            <v>27</v>
          </cell>
        </row>
        <row r="512">
          <cell r="F512">
            <v>44568818</v>
          </cell>
          <cell r="G512" t="str">
            <v>SALDARRIAGA SILVA LEANDRO</v>
          </cell>
          <cell r="H512">
            <v>44568818</v>
          </cell>
          <cell r="I512" t="str">
            <v>OBREROS SUC DE CHIRA</v>
          </cell>
          <cell r="J512">
            <v>41913</v>
          </cell>
          <cell r="K512">
            <v>41913</v>
          </cell>
          <cell r="L512" t="str">
            <v>GERENCIA INDUSTRIAL Y MANTENIMIENTO</v>
          </cell>
          <cell r="M512" t="str">
            <v>PRODUCCION</v>
          </cell>
          <cell r="N512" t="str">
            <v>LIDER DE VINAZA</v>
          </cell>
          <cell r="O512" t="str">
            <v>SEMINARIO URBINA JOSE ALFREDO</v>
          </cell>
          <cell r="P512">
            <v>31111</v>
          </cell>
          <cell r="Q512" t="str">
            <v>CASERIO LAS GOLONDRINAS S/N</v>
          </cell>
          <cell r="R512" t="str">
            <v>157</v>
          </cell>
          <cell r="S512" t="str">
            <v>157PT00115</v>
          </cell>
          <cell r="T512" t="str">
            <v>Tratam. de Vinaza V</v>
          </cell>
          <cell r="U512" t="str">
            <v>Masculino</v>
          </cell>
          <cell r="V512" t="str">
            <v>FUNDO MONTELIMA</v>
          </cell>
          <cell r="W512">
            <v>10</v>
          </cell>
          <cell r="X512">
            <v>7</v>
          </cell>
          <cell r="Y512">
            <v>27</v>
          </cell>
        </row>
        <row r="513">
          <cell r="F513" t="str">
            <v>03477190</v>
          </cell>
          <cell r="G513" t="str">
            <v>CASTILLO PERALTA GIL JOSE</v>
          </cell>
          <cell r="H513">
            <v>3477190</v>
          </cell>
          <cell r="I513" t="str">
            <v>AGRICOLA CHIRA</v>
          </cell>
          <cell r="J513">
            <v>41919</v>
          </cell>
          <cell r="K513">
            <v>41919</v>
          </cell>
          <cell r="L513" t="str">
            <v>GERENCIA AGRICOLA</v>
          </cell>
          <cell r="M513" t="str">
            <v>FUNDO LOBO</v>
          </cell>
          <cell r="N513" t="str">
            <v>OBRERO AGRICOLA</v>
          </cell>
          <cell r="O513" t="str">
            <v>URBINA PANTA JESUS SPHIBERS</v>
          </cell>
          <cell r="P513">
            <v>23986</v>
          </cell>
          <cell r="Q513" t="str">
            <v>CASERIO PUCULA 24</v>
          </cell>
          <cell r="R513" t="str">
            <v>153</v>
          </cell>
          <cell r="S513" t="str">
            <v>153PZ03020</v>
          </cell>
          <cell r="T513" t="str">
            <v>M.O. Fabricaci?</v>
          </cell>
          <cell r="U513" t="str">
            <v>Masculino</v>
          </cell>
          <cell r="V513" t="str">
            <v>FUNDO LOBO</v>
          </cell>
          <cell r="W513">
            <v>10</v>
          </cell>
          <cell r="X513">
            <v>7</v>
          </cell>
          <cell r="Y513">
            <v>21</v>
          </cell>
        </row>
        <row r="514">
          <cell r="F514">
            <v>47348239</v>
          </cell>
          <cell r="G514" t="str">
            <v>ANCAJIMA MACALUPU JUAN CARLOS</v>
          </cell>
          <cell r="H514">
            <v>47348239</v>
          </cell>
          <cell r="I514" t="str">
            <v>AGRICOLA CHIRA</v>
          </cell>
          <cell r="J514">
            <v>41919</v>
          </cell>
          <cell r="K514">
            <v>41919</v>
          </cell>
          <cell r="L514" t="str">
            <v>GERENCIA AGRICOLA</v>
          </cell>
          <cell r="M514" t="str">
            <v>FUNDO LOBO</v>
          </cell>
          <cell r="N514" t="str">
            <v>OBRERO AGRICOLA</v>
          </cell>
          <cell r="O514" t="str">
            <v>MANAYAY BARRIOS CARLOS ANDRES</v>
          </cell>
          <cell r="P514">
            <v>33503</v>
          </cell>
          <cell r="Q514" t="str">
            <v>ALFONSO UGARTE 399</v>
          </cell>
          <cell r="R514" t="str">
            <v>153</v>
          </cell>
          <cell r="S514" t="str">
            <v>153PZ03020</v>
          </cell>
          <cell r="T514" t="str">
            <v>M.O. Fabricaci?</v>
          </cell>
          <cell r="U514" t="str">
            <v>Masculino</v>
          </cell>
          <cell r="V514" t="str">
            <v>FUNDO LOBO</v>
          </cell>
          <cell r="W514">
            <v>10</v>
          </cell>
          <cell r="X514">
            <v>7</v>
          </cell>
          <cell r="Y514">
            <v>21</v>
          </cell>
        </row>
        <row r="515">
          <cell r="F515">
            <v>42974601</v>
          </cell>
          <cell r="G515" t="str">
            <v>SANCHEZ ATOCHE JULIO CESAR</v>
          </cell>
          <cell r="H515">
            <v>42974601</v>
          </cell>
          <cell r="I515" t="str">
            <v>AGRICOLA CHIRA</v>
          </cell>
          <cell r="J515">
            <v>41919</v>
          </cell>
          <cell r="K515">
            <v>41919</v>
          </cell>
          <cell r="L515" t="str">
            <v>GERENCIA AGRICOLA</v>
          </cell>
          <cell r="M515" t="str">
            <v>FUNDO LOBO</v>
          </cell>
          <cell r="N515" t="str">
            <v>OBRERO AGRICOLA</v>
          </cell>
          <cell r="O515" t="str">
            <v>SACRAMENTO LORENZO RONALD CHRISTIAN CES</v>
          </cell>
          <cell r="P515">
            <v>31085</v>
          </cell>
          <cell r="Q515" t="str">
            <v>CASERIO NOMARA D 15</v>
          </cell>
          <cell r="R515" t="str">
            <v>153</v>
          </cell>
          <cell r="S515" t="str">
            <v>153PZ03020</v>
          </cell>
          <cell r="T515" t="str">
            <v>M.O. Fabricaci?</v>
          </cell>
          <cell r="U515" t="str">
            <v>Masculino</v>
          </cell>
          <cell r="V515" t="str">
            <v>FUNDO LOBO</v>
          </cell>
          <cell r="W515">
            <v>10</v>
          </cell>
          <cell r="X515">
            <v>7</v>
          </cell>
          <cell r="Y515">
            <v>21</v>
          </cell>
        </row>
        <row r="516">
          <cell r="F516">
            <v>70411609</v>
          </cell>
          <cell r="G516" t="str">
            <v>CRUZ YOVERA OSMAR MANUEL</v>
          </cell>
          <cell r="H516">
            <v>70411609</v>
          </cell>
          <cell r="I516" t="str">
            <v>AGRICOLA CHIRA</v>
          </cell>
          <cell r="J516">
            <v>41925</v>
          </cell>
          <cell r="K516">
            <v>41925</v>
          </cell>
          <cell r="L516" t="str">
            <v>GERENCIA DE OPERACIONES</v>
          </cell>
          <cell r="M516" t="str">
            <v>COSECHA</v>
          </cell>
          <cell r="N516" t="str">
            <v>OPERADOR DE MAQUINARIA PESADA</v>
          </cell>
          <cell r="O516" t="str">
            <v>LOPEZ SANCHEZ VICTOR STALIN</v>
          </cell>
          <cell r="P516">
            <v>32698</v>
          </cell>
          <cell r="Q516" t="str">
            <v>TUPAC AMARU S/N</v>
          </cell>
          <cell r="R516" t="str">
            <v>153</v>
          </cell>
          <cell r="S516" t="str">
            <v>153PZZ3023</v>
          </cell>
          <cell r="T516" t="str">
            <v>COSECHA ORDENES INTE</v>
          </cell>
          <cell r="U516" t="str">
            <v>Masculino</v>
          </cell>
          <cell r="V516" t="str">
            <v>FUNDO MONTELIMA</v>
          </cell>
          <cell r="W516">
            <v>10</v>
          </cell>
          <cell r="X516">
            <v>7</v>
          </cell>
          <cell r="Y516">
            <v>15</v>
          </cell>
        </row>
        <row r="517">
          <cell r="F517">
            <v>46734314</v>
          </cell>
          <cell r="G517" t="str">
            <v>LOPEZ TALLEDO JEAN CARLO</v>
          </cell>
          <cell r="H517">
            <v>46734314</v>
          </cell>
          <cell r="I517" t="str">
            <v>AGRICOLA CHIRA</v>
          </cell>
          <cell r="J517">
            <v>41925</v>
          </cell>
          <cell r="K517">
            <v>41925</v>
          </cell>
          <cell r="L517" t="str">
            <v>GERENCIA AGRICOLA</v>
          </cell>
          <cell r="M517" t="str">
            <v>FUNDO MONTELIMA</v>
          </cell>
          <cell r="N517" t="str">
            <v>OBRERO AGRICOLA</v>
          </cell>
          <cell r="O517" t="str">
            <v>BACILIO HERNANDEZ JESSICA ELIZABETH    Z</v>
          </cell>
          <cell r="P517">
            <v>33234</v>
          </cell>
          <cell r="Q517" t="str">
            <v>SUCRE 392  CRISTO REDENTOR</v>
          </cell>
          <cell r="R517" t="str">
            <v>153</v>
          </cell>
          <cell r="S517" t="str">
            <v>153PZ03020</v>
          </cell>
          <cell r="T517" t="str">
            <v>M.O. Fabricaci?</v>
          </cell>
          <cell r="U517" t="str">
            <v>Masculino</v>
          </cell>
          <cell r="V517" t="str">
            <v>FUNDO MONTELIMA</v>
          </cell>
          <cell r="W517">
            <v>10</v>
          </cell>
          <cell r="X517">
            <v>7</v>
          </cell>
          <cell r="Y517">
            <v>15</v>
          </cell>
        </row>
        <row r="518">
          <cell r="F518">
            <v>43854369</v>
          </cell>
          <cell r="G518" t="str">
            <v>INFANTE BACA ROXANA ARACELY</v>
          </cell>
          <cell r="H518">
            <v>43854369</v>
          </cell>
          <cell r="I518" t="str">
            <v>OBREROS CHIRA</v>
          </cell>
          <cell r="J518">
            <v>41925</v>
          </cell>
          <cell r="K518">
            <v>41925</v>
          </cell>
          <cell r="L518" t="str">
            <v>GERENCIA AGRICOLA</v>
          </cell>
          <cell r="M518" t="str">
            <v>FUNDO MONTELIMA</v>
          </cell>
          <cell r="N518" t="str">
            <v>DIGITADOR</v>
          </cell>
          <cell r="O518" t="str">
            <v>ROJAS BARRIOS JOHN ANGEL</v>
          </cell>
          <cell r="P518">
            <v>31111</v>
          </cell>
          <cell r="Q518" t="str">
            <v>3 DE MAYO 43 CPM MONTELIMA</v>
          </cell>
          <cell r="R518" t="str">
            <v>153</v>
          </cell>
          <cell r="S518" t="str">
            <v>153PZ03020</v>
          </cell>
          <cell r="T518" t="str">
            <v>M.O. Fabricaci?</v>
          </cell>
          <cell r="U518" t="str">
            <v>Femenino</v>
          </cell>
          <cell r="V518" t="str">
            <v>FUNDO MONTELIMA</v>
          </cell>
          <cell r="W518">
            <v>10</v>
          </cell>
          <cell r="X518">
            <v>7</v>
          </cell>
          <cell r="Y518">
            <v>15</v>
          </cell>
        </row>
        <row r="519">
          <cell r="F519" t="str">
            <v>03508467</v>
          </cell>
          <cell r="G519" t="str">
            <v>ORDINOLA ACARO MANUEL DAGOBERTO</v>
          </cell>
          <cell r="H519">
            <v>3508467</v>
          </cell>
          <cell r="I519" t="str">
            <v>AGRICOLA CHIRA</v>
          </cell>
          <cell r="J519">
            <v>41926</v>
          </cell>
          <cell r="K519">
            <v>41926</v>
          </cell>
          <cell r="L519" t="str">
            <v>GERENCIA AGRICOLA</v>
          </cell>
          <cell r="M519" t="str">
            <v>FUNDO LOBO</v>
          </cell>
          <cell r="N519" t="str">
            <v>OBRERO AGRICOLA</v>
          </cell>
          <cell r="O519" t="str">
            <v>MANAYAY BARRIOS CARLOS ANDRES</v>
          </cell>
          <cell r="P519">
            <v>28300</v>
          </cell>
          <cell r="Q519" t="str">
            <v>SECTOR LA CHIRA MZ K LT 95 C.P.M. VIVIATE</v>
          </cell>
          <cell r="R519" t="str">
            <v>153</v>
          </cell>
          <cell r="S519" t="str">
            <v>153PZ03020</v>
          </cell>
          <cell r="T519" t="str">
            <v>M.O. Fabricaci?</v>
          </cell>
          <cell r="U519" t="str">
            <v>Masculino</v>
          </cell>
          <cell r="V519" t="str">
            <v>FUNDO LOBO</v>
          </cell>
          <cell r="W519">
            <v>10</v>
          </cell>
          <cell r="X519">
            <v>7</v>
          </cell>
          <cell r="Y519">
            <v>14</v>
          </cell>
        </row>
        <row r="520">
          <cell r="F520">
            <v>44140264</v>
          </cell>
          <cell r="G520" t="str">
            <v>PAIVA SERNAQUE JONY</v>
          </cell>
          <cell r="H520">
            <v>44140264</v>
          </cell>
          <cell r="I520" t="str">
            <v>AGRICOLA CHIRA</v>
          </cell>
          <cell r="J520">
            <v>41926</v>
          </cell>
          <cell r="K520">
            <v>41926</v>
          </cell>
          <cell r="L520" t="str">
            <v>GERENCIA AGRICOLA</v>
          </cell>
          <cell r="M520" t="str">
            <v>FUNDO MONTELIMA</v>
          </cell>
          <cell r="N520" t="str">
            <v>OBRERO AGRICOLA</v>
          </cell>
          <cell r="O520" t="str">
            <v>MENDOZA CANTO JEN JANI</v>
          </cell>
          <cell r="P520">
            <v>31013</v>
          </cell>
          <cell r="Q520" t="str">
            <v>CASERIO LA LIBERTAD</v>
          </cell>
          <cell r="R520" t="str">
            <v>153</v>
          </cell>
          <cell r="S520" t="str">
            <v>153PZ03020</v>
          </cell>
          <cell r="T520" t="str">
            <v>M.O. Fabricaci?</v>
          </cell>
          <cell r="U520" t="str">
            <v>Masculino</v>
          </cell>
          <cell r="V520" t="str">
            <v>FUNDO MONTELIMA</v>
          </cell>
          <cell r="W520">
            <v>10</v>
          </cell>
          <cell r="X520">
            <v>7</v>
          </cell>
          <cell r="Y520">
            <v>14</v>
          </cell>
        </row>
        <row r="521">
          <cell r="F521">
            <v>80425770</v>
          </cell>
          <cell r="G521" t="str">
            <v>HUERTAS SILVA SANTOS</v>
          </cell>
          <cell r="H521">
            <v>80425770</v>
          </cell>
          <cell r="I521" t="str">
            <v>AGRICOLA CHIRA</v>
          </cell>
          <cell r="J521">
            <v>41926</v>
          </cell>
          <cell r="K521">
            <v>41926</v>
          </cell>
          <cell r="L521" t="str">
            <v>GERENCIA AGRICOLA</v>
          </cell>
          <cell r="M521" t="str">
            <v>FUNDO MONTELIMA</v>
          </cell>
          <cell r="N521" t="str">
            <v>OBRERO AGRICOLA</v>
          </cell>
          <cell r="O521" t="str">
            <v>BACILIO HERNANDEZ JESSICA ELIZABETH    Z</v>
          </cell>
          <cell r="P521">
            <v>27997</v>
          </cell>
          <cell r="Q521" t="str">
            <v>AREQUIPA</v>
          </cell>
          <cell r="R521" t="str">
            <v>153</v>
          </cell>
          <cell r="S521" t="str">
            <v>153PZ03020</v>
          </cell>
          <cell r="T521" t="str">
            <v>M.O. Fabricaci?</v>
          </cell>
          <cell r="U521" t="str">
            <v>Masculino</v>
          </cell>
          <cell r="V521" t="str">
            <v>FUNDO MONTELIMA</v>
          </cell>
          <cell r="W521">
            <v>10</v>
          </cell>
          <cell r="X521">
            <v>7</v>
          </cell>
          <cell r="Y521">
            <v>14</v>
          </cell>
        </row>
        <row r="522">
          <cell r="F522">
            <v>40481258</v>
          </cell>
          <cell r="G522" t="str">
            <v>VARGAS CARRILLO JOSE EDGAR</v>
          </cell>
          <cell r="H522">
            <v>40481258</v>
          </cell>
          <cell r="I522" t="str">
            <v>AGRICOLA CHIRA</v>
          </cell>
          <cell r="J522">
            <v>41927</v>
          </cell>
          <cell r="K522">
            <v>41927</v>
          </cell>
          <cell r="L522" t="str">
            <v>GERENCIA AGRICOLA</v>
          </cell>
          <cell r="M522" t="str">
            <v>FUNDO LA HUACA</v>
          </cell>
          <cell r="N522" t="str">
            <v>OBRERO AGRICOLA</v>
          </cell>
          <cell r="O522" t="str">
            <v>URBINA PANTA JESUS SPHIBERS</v>
          </cell>
          <cell r="P522">
            <v>27514</v>
          </cell>
          <cell r="Q522" t="str">
            <v>CALLE GRAU 76</v>
          </cell>
          <cell r="R522" t="str">
            <v>153</v>
          </cell>
          <cell r="S522" t="str">
            <v>153PZ03020</v>
          </cell>
          <cell r="T522" t="str">
            <v>M.O. Fabricaci?</v>
          </cell>
          <cell r="U522" t="str">
            <v>Masculino</v>
          </cell>
          <cell r="V522" t="str">
            <v>FUNDO LA HUACA</v>
          </cell>
          <cell r="W522">
            <v>10</v>
          </cell>
          <cell r="X522">
            <v>7</v>
          </cell>
          <cell r="Y522">
            <v>13</v>
          </cell>
        </row>
        <row r="523">
          <cell r="F523">
            <v>71065467</v>
          </cell>
          <cell r="G523" t="str">
            <v>PULACHE SOSA NICK JHONATAN</v>
          </cell>
          <cell r="H523">
            <v>71065467</v>
          </cell>
          <cell r="I523" t="str">
            <v>AGRICOLA CHIRA</v>
          </cell>
          <cell r="J523">
            <v>41930</v>
          </cell>
          <cell r="K523">
            <v>41930</v>
          </cell>
          <cell r="L523" t="str">
            <v>GERENCIA DE OPERACIONES</v>
          </cell>
          <cell r="M523" t="str">
            <v>OPERACIONES AGRICOLA</v>
          </cell>
          <cell r="N523" t="str">
            <v>OPERADOR DE MAQUINARIA PESADA</v>
          </cell>
          <cell r="O523" t="str">
            <v>LOPEZ SANCHEZ VICTOR STALIN</v>
          </cell>
          <cell r="P523">
            <v>34956</v>
          </cell>
          <cell r="Q523" t="str">
            <v>SECTOR EL CENTRO S/N   VILLA VIVIATE</v>
          </cell>
          <cell r="R523" t="str">
            <v>153</v>
          </cell>
          <cell r="U523" t="str">
            <v>Masculino</v>
          </cell>
          <cell r="V523" t="str">
            <v>FUNDO LOBO</v>
          </cell>
          <cell r="W523">
            <v>10</v>
          </cell>
          <cell r="X523">
            <v>7</v>
          </cell>
          <cell r="Y523">
            <v>10</v>
          </cell>
        </row>
        <row r="524">
          <cell r="F524">
            <v>40993390</v>
          </cell>
          <cell r="G524" t="str">
            <v>CRUZ YOVERA EDILFREDO</v>
          </cell>
          <cell r="H524">
            <v>40993390</v>
          </cell>
          <cell r="I524" t="str">
            <v>OBREROS SUC DE CHIRA</v>
          </cell>
          <cell r="J524">
            <v>41932</v>
          </cell>
          <cell r="K524">
            <v>41932</v>
          </cell>
          <cell r="L524" t="str">
            <v>GERENCIA INDUSTRIAL Y MANTENIMIENTO</v>
          </cell>
          <cell r="M524" t="str">
            <v>PRODUCCION</v>
          </cell>
          <cell r="N524" t="str">
            <v>OPERADOR DE POZA DE VINAZA</v>
          </cell>
          <cell r="O524" t="str">
            <v>SEMINARIO URBINA JOSE ALFREDO</v>
          </cell>
          <cell r="P524">
            <v>28983</v>
          </cell>
          <cell r="Q524" t="str">
            <v>TRUJILLO S/N  CASERIO EL TAMBO</v>
          </cell>
          <cell r="R524" t="str">
            <v>157</v>
          </cell>
          <cell r="S524" t="str">
            <v>157PT00115</v>
          </cell>
          <cell r="T524" t="str">
            <v>Tratam. de Vinaza V</v>
          </cell>
          <cell r="U524" t="str">
            <v>Masculino</v>
          </cell>
          <cell r="V524" t="str">
            <v>FUNDO MONTELIMA</v>
          </cell>
          <cell r="W524">
            <v>10</v>
          </cell>
          <cell r="X524">
            <v>7</v>
          </cell>
          <cell r="Y524">
            <v>8</v>
          </cell>
        </row>
        <row r="525">
          <cell r="F525" t="str">
            <v>03485383</v>
          </cell>
          <cell r="G525" t="str">
            <v>SANTOS CORTEZ JUAN</v>
          </cell>
          <cell r="H525">
            <v>3485383</v>
          </cell>
          <cell r="I525" t="str">
            <v>AGRICOLA CHIRA</v>
          </cell>
          <cell r="J525">
            <v>41934</v>
          </cell>
          <cell r="K525">
            <v>41934</v>
          </cell>
          <cell r="L525" t="str">
            <v>GERENCIA AGRICOLA</v>
          </cell>
          <cell r="M525" t="str">
            <v>FUNDO MONTELIMA</v>
          </cell>
          <cell r="N525" t="str">
            <v>OBRERO AGRICOLA</v>
          </cell>
          <cell r="O525" t="str">
            <v>MENDOZA MOGOLLON CARLOS DANIEL</v>
          </cell>
          <cell r="P525">
            <v>21955</v>
          </cell>
          <cell r="Q525" t="str">
            <v>SANCHEZ CERRO 047</v>
          </cell>
          <cell r="R525" t="str">
            <v>153</v>
          </cell>
          <cell r="S525" t="str">
            <v>153PZ03020</v>
          </cell>
          <cell r="T525" t="str">
            <v>M.O. Fabricaci?</v>
          </cell>
          <cell r="U525" t="str">
            <v>Masculino</v>
          </cell>
          <cell r="V525" t="str">
            <v>FUNDO MONTELIMA</v>
          </cell>
          <cell r="W525">
            <v>10</v>
          </cell>
          <cell r="X525">
            <v>7</v>
          </cell>
          <cell r="Y525">
            <v>6</v>
          </cell>
        </row>
        <row r="526">
          <cell r="F526">
            <v>80663193</v>
          </cell>
          <cell r="G526" t="str">
            <v>PAIVA YOVERA JOSE JULIO</v>
          </cell>
          <cell r="H526">
            <v>80663193</v>
          </cell>
          <cell r="I526" t="str">
            <v>AGRICOLA CHIRA</v>
          </cell>
          <cell r="J526">
            <v>41935</v>
          </cell>
          <cell r="K526">
            <v>41935</v>
          </cell>
          <cell r="L526" t="str">
            <v>GERENCIA AGRICOLA</v>
          </cell>
          <cell r="M526" t="str">
            <v>FUNDO MONTELIMA</v>
          </cell>
          <cell r="N526" t="str">
            <v>OBRERO AGRICOLA</v>
          </cell>
          <cell r="O526" t="str">
            <v>MENDOZA CANTO JEN JANI</v>
          </cell>
          <cell r="P526">
            <v>29021</v>
          </cell>
          <cell r="Q526" t="str">
            <v>PIURA S/N</v>
          </cell>
          <cell r="R526" t="str">
            <v>153</v>
          </cell>
          <cell r="S526" t="str">
            <v>153PZ03020</v>
          </cell>
          <cell r="T526" t="str">
            <v>M.O. Fabricaci?</v>
          </cell>
          <cell r="U526" t="str">
            <v>Masculino</v>
          </cell>
          <cell r="V526" t="str">
            <v>FUNDO MONTELIMA</v>
          </cell>
          <cell r="W526">
            <v>10</v>
          </cell>
          <cell r="X526">
            <v>7</v>
          </cell>
          <cell r="Y526">
            <v>5</v>
          </cell>
        </row>
        <row r="527">
          <cell r="F527" t="str">
            <v>03494918</v>
          </cell>
          <cell r="G527" t="str">
            <v>TALLEDO GARCES JORGE LUIS</v>
          </cell>
          <cell r="H527">
            <v>3494918</v>
          </cell>
          <cell r="I527" t="str">
            <v>OBREROS CHIRA</v>
          </cell>
          <cell r="J527">
            <v>41963</v>
          </cell>
          <cell r="K527">
            <v>41963</v>
          </cell>
          <cell r="L527" t="str">
            <v>GERENCIA GESTION HUMANA Y SOSTENIBILIDAD</v>
          </cell>
          <cell r="M527" t="str">
            <v>SEGURIDAD</v>
          </cell>
          <cell r="N527" t="str">
            <v>AGENTE</v>
          </cell>
          <cell r="O527" t="str">
            <v>MENDOZA GARAY JAIME</v>
          </cell>
          <cell r="P527">
            <v>25248</v>
          </cell>
          <cell r="Q527" t="str">
            <v>CASERIO VIVIATE S/N</v>
          </cell>
          <cell r="R527" t="str">
            <v>153</v>
          </cell>
          <cell r="S527" t="str">
            <v>153AG09947</v>
          </cell>
          <cell r="T527" t="str">
            <v>Seguridad Fundo LB2</v>
          </cell>
          <cell r="U527" t="str">
            <v>Masculino</v>
          </cell>
          <cell r="V527" t="str">
            <v>FUNDO LA HUACA</v>
          </cell>
          <cell r="W527">
            <v>10</v>
          </cell>
          <cell r="X527">
            <v>6</v>
          </cell>
          <cell r="Y527">
            <v>8</v>
          </cell>
        </row>
        <row r="528">
          <cell r="F528">
            <v>43524216</v>
          </cell>
          <cell r="G528" t="str">
            <v>VIVANCO MENDOZA CARLOS ROLDAN</v>
          </cell>
          <cell r="H528">
            <v>43524216</v>
          </cell>
          <cell r="I528" t="str">
            <v>EMPLEADO CHIRA</v>
          </cell>
          <cell r="J528">
            <v>41967</v>
          </cell>
          <cell r="K528">
            <v>41967</v>
          </cell>
          <cell r="L528" t="str">
            <v>GERENCIA DE ADMINISTRACIÓN Y FINANZAS</v>
          </cell>
          <cell r="M528" t="str">
            <v>GERENCIA DE ADMINISTRACIÓN Y FINANZAS</v>
          </cell>
          <cell r="N528" t="str">
            <v>GERENTE DE ADMINISTRACION Y FINANZAS</v>
          </cell>
          <cell r="O528" t="str">
            <v>ZETOLA BURNEO MARIO ROCCO</v>
          </cell>
          <cell r="P528">
            <v>30822</v>
          </cell>
          <cell r="Q528" t="str">
            <v>URB. SANTA ROSA COUNTRY MZ H LT 19 URB. SANTA ROSA COUNTRY</v>
          </cell>
          <cell r="R528" t="str">
            <v>153</v>
          </cell>
          <cell r="S528" t="str">
            <v>153AG09929</v>
          </cell>
          <cell r="T528" t="str">
            <v>Gerencia General</v>
          </cell>
          <cell r="U528" t="str">
            <v>Masculino</v>
          </cell>
          <cell r="V528" t="str">
            <v>PIURA</v>
          </cell>
          <cell r="W528">
            <v>10</v>
          </cell>
          <cell r="X528">
            <v>6</v>
          </cell>
          <cell r="Y528">
            <v>4</v>
          </cell>
        </row>
        <row r="529">
          <cell r="F529" t="str">
            <v>03475852</v>
          </cell>
          <cell r="G529" t="str">
            <v>FLOREANO NAVARRO ALFREDO DELFIN</v>
          </cell>
          <cell r="H529">
            <v>3475852</v>
          </cell>
          <cell r="I529" t="str">
            <v>AGRICOLA CHIRA</v>
          </cell>
          <cell r="J529">
            <v>41977</v>
          </cell>
          <cell r="K529">
            <v>41977</v>
          </cell>
          <cell r="L529" t="str">
            <v>GERENCIA AGRICOLA</v>
          </cell>
          <cell r="M529" t="str">
            <v>FUNDO LOBO</v>
          </cell>
          <cell r="N529" t="str">
            <v>OBRERO AGRICOLA</v>
          </cell>
          <cell r="O529" t="str">
            <v>MANAYAY BARRIOS CARLOS ANDRES</v>
          </cell>
          <cell r="P529">
            <v>22385</v>
          </cell>
          <cell r="Q529" t="str">
            <v>CASERIO MONTEVERDE C-38</v>
          </cell>
          <cell r="R529" t="str">
            <v>153</v>
          </cell>
          <cell r="S529" t="str">
            <v>153PZ03020</v>
          </cell>
          <cell r="T529" t="str">
            <v>M.O. Fabricaci?</v>
          </cell>
          <cell r="U529" t="str">
            <v>Masculino</v>
          </cell>
          <cell r="V529" t="str">
            <v>FUNDO LOBO</v>
          </cell>
          <cell r="W529">
            <v>10</v>
          </cell>
          <cell r="X529">
            <v>5</v>
          </cell>
          <cell r="Y529">
            <v>24</v>
          </cell>
        </row>
        <row r="530">
          <cell r="F530">
            <v>45120999</v>
          </cell>
          <cell r="G530" t="str">
            <v>CORONADO MACALUPU GUILLERMO</v>
          </cell>
          <cell r="H530">
            <v>45120999</v>
          </cell>
          <cell r="I530" t="str">
            <v>AGRICOLA CHIRA</v>
          </cell>
          <cell r="J530">
            <v>41977</v>
          </cell>
          <cell r="K530">
            <v>41977</v>
          </cell>
          <cell r="L530" t="str">
            <v>GERENCIA AGRICOLA</v>
          </cell>
          <cell r="M530" t="str">
            <v>FUNDO LOBO</v>
          </cell>
          <cell r="N530" t="str">
            <v>OBRERO AGRICOLA</v>
          </cell>
          <cell r="O530" t="str">
            <v>URBINA PANTA JESUS SPHIBERS</v>
          </cell>
          <cell r="P530">
            <v>32306</v>
          </cell>
          <cell r="Q530" t="str">
            <v>MONTEVERDE S/N VIVIATE</v>
          </cell>
          <cell r="R530" t="str">
            <v>153</v>
          </cell>
          <cell r="S530" t="str">
            <v>153PZ03020</v>
          </cell>
          <cell r="T530" t="str">
            <v>M.O. Fabricaci?</v>
          </cell>
          <cell r="U530" t="str">
            <v>Masculino</v>
          </cell>
          <cell r="V530" t="str">
            <v>FUNDO LOBO</v>
          </cell>
          <cell r="W530">
            <v>10</v>
          </cell>
          <cell r="X530">
            <v>5</v>
          </cell>
          <cell r="Y530">
            <v>24</v>
          </cell>
        </row>
        <row r="531">
          <cell r="F531">
            <v>40472429</v>
          </cell>
          <cell r="G531" t="str">
            <v>CHORRES ATOCHE JULIO CESAR</v>
          </cell>
          <cell r="H531">
            <v>40472429</v>
          </cell>
          <cell r="I531" t="str">
            <v>OBREROS SUC DE CHIRA</v>
          </cell>
          <cell r="J531">
            <v>41977</v>
          </cell>
          <cell r="K531">
            <v>41977</v>
          </cell>
          <cell r="L531" t="str">
            <v>GERENCIA INDUSTRIAL Y MANTENIMIENTO</v>
          </cell>
          <cell r="M531" t="str">
            <v>PRODUCCION</v>
          </cell>
          <cell r="N531" t="str">
            <v>OPERADOR DE TRATAMIENTO DE JUGO</v>
          </cell>
          <cell r="O531" t="str">
            <v>CALDERON CHUQUILIN JOAO HERALDO</v>
          </cell>
          <cell r="P531">
            <v>28695</v>
          </cell>
          <cell r="Q531" t="str">
            <v>AA.HH NUEVA ESPERANZA S/N</v>
          </cell>
          <cell r="R531" t="str">
            <v>157</v>
          </cell>
          <cell r="S531" t="str">
            <v>157PH00110</v>
          </cell>
          <cell r="T531" t="str">
            <v>Tratamiento de Jugo</v>
          </cell>
          <cell r="U531" t="str">
            <v>Masculino</v>
          </cell>
          <cell r="V531" t="str">
            <v>FUNDO MONTELIMA</v>
          </cell>
          <cell r="W531">
            <v>10</v>
          </cell>
          <cell r="X531">
            <v>5</v>
          </cell>
          <cell r="Y531">
            <v>24</v>
          </cell>
        </row>
        <row r="532">
          <cell r="F532">
            <v>70410277</v>
          </cell>
          <cell r="G532" t="str">
            <v>MOGOLLON YAMUNAQUE ROGER VALENTIN</v>
          </cell>
          <cell r="H532">
            <v>70410277</v>
          </cell>
          <cell r="I532" t="str">
            <v>OBREROS SUC DE CHIRA</v>
          </cell>
          <cell r="J532">
            <v>41990</v>
          </cell>
          <cell r="K532">
            <v>41990</v>
          </cell>
          <cell r="L532" t="str">
            <v>GERENCIA INDUSTRIAL Y MANTENIMIENTO</v>
          </cell>
          <cell r="M532" t="str">
            <v>MANTENIMIENTO INDUSTRIAL</v>
          </cell>
          <cell r="N532" t="str">
            <v>SOLDADOR DE PLANTA</v>
          </cell>
          <cell r="O532" t="str">
            <v>REYES CRUZ JOSEPH ALEXIS</v>
          </cell>
          <cell r="P532">
            <v>33694</v>
          </cell>
          <cell r="Q532" t="str">
            <v>CASERIO EL TAMBO S/N</v>
          </cell>
          <cell r="R532" t="str">
            <v>157</v>
          </cell>
          <cell r="S532" t="str">
            <v>157PA99001</v>
          </cell>
          <cell r="T532" t="str">
            <v>Mano de Obra Interna</v>
          </cell>
          <cell r="U532" t="str">
            <v>Masculino</v>
          </cell>
          <cell r="V532" t="str">
            <v>FUNDO MONTELIMA</v>
          </cell>
          <cell r="W532">
            <v>10</v>
          </cell>
          <cell r="X532">
            <v>5</v>
          </cell>
          <cell r="Y532">
            <v>11</v>
          </cell>
        </row>
        <row r="533">
          <cell r="F533">
            <v>47659514</v>
          </cell>
          <cell r="G533" t="str">
            <v>SAAVEDRA SULLON CARLOS ALEXANDER</v>
          </cell>
          <cell r="H533">
            <v>47659514</v>
          </cell>
          <cell r="I533" t="str">
            <v>OBREROS SUC DE CHIRA</v>
          </cell>
          <cell r="J533">
            <v>41990</v>
          </cell>
          <cell r="K533">
            <v>41990</v>
          </cell>
          <cell r="L533" t="str">
            <v>GERENCIA INDUSTRIAL Y MANTENIMIENTO</v>
          </cell>
          <cell r="M533" t="str">
            <v>PRODUCCION</v>
          </cell>
          <cell r="N533" t="str">
            <v>OPERADOR DE FERMENTACION</v>
          </cell>
          <cell r="O533" t="str">
            <v>SEMINARIO URBINA JOSE ALFREDO</v>
          </cell>
          <cell r="P533">
            <v>34050</v>
          </cell>
          <cell r="Q533" t="str">
            <v>JERUSALEN 295  ANEXO SAN MIGUEL</v>
          </cell>
          <cell r="R533" t="str">
            <v>157</v>
          </cell>
          <cell r="S533" t="str">
            <v>157PC00110</v>
          </cell>
          <cell r="T533" t="str">
            <v>Fermentación</v>
          </cell>
          <cell r="U533" t="str">
            <v>Masculino</v>
          </cell>
          <cell r="V533" t="str">
            <v>FUNDO MONTELIMA</v>
          </cell>
          <cell r="W533">
            <v>10</v>
          </cell>
          <cell r="X533">
            <v>5</v>
          </cell>
          <cell r="Y533">
            <v>11</v>
          </cell>
        </row>
        <row r="534">
          <cell r="F534">
            <v>73871875</v>
          </cell>
          <cell r="G534" t="str">
            <v>BARBA ESPINOZA JEAN PIERRE</v>
          </cell>
          <cell r="H534">
            <v>73871875</v>
          </cell>
          <cell r="I534" t="str">
            <v>OBREROS SUC DE CHIRA</v>
          </cell>
          <cell r="J534">
            <v>41990</v>
          </cell>
          <cell r="K534">
            <v>41990</v>
          </cell>
          <cell r="L534" t="str">
            <v>GERENCIA INDUSTRIAL Y MANTENIMIENTO</v>
          </cell>
          <cell r="M534" t="str">
            <v>PRODUCCION</v>
          </cell>
          <cell r="N534" t="str">
            <v>OPERADOR DE DESTILACION DESHIDRATACION</v>
          </cell>
          <cell r="O534" t="str">
            <v>SEMINARIO URBINA JOSE ALFREDO</v>
          </cell>
          <cell r="P534">
            <v>34502</v>
          </cell>
          <cell r="Q534" t="str">
            <v>VARGAS MACHUCA 221 - 1  EL OBRERO</v>
          </cell>
          <cell r="R534" t="str">
            <v>157</v>
          </cell>
          <cell r="S534" t="str">
            <v>157PD00110</v>
          </cell>
          <cell r="T534" t="str">
            <v>Destil y Deshidra</v>
          </cell>
          <cell r="U534" t="str">
            <v>Masculino</v>
          </cell>
          <cell r="V534" t="str">
            <v>FUNDO MONTELIMA</v>
          </cell>
          <cell r="W534">
            <v>10</v>
          </cell>
          <cell r="X534">
            <v>5</v>
          </cell>
          <cell r="Y534">
            <v>11</v>
          </cell>
        </row>
        <row r="535">
          <cell r="F535" t="str">
            <v>03690508</v>
          </cell>
          <cell r="G535" t="str">
            <v>GARCIA SANCHEZ JORGE LUIS</v>
          </cell>
          <cell r="H535">
            <v>3690508</v>
          </cell>
          <cell r="I535" t="str">
            <v>AGRICOLA CHIRA</v>
          </cell>
          <cell r="J535">
            <v>42014</v>
          </cell>
          <cell r="K535">
            <v>42014</v>
          </cell>
          <cell r="L535" t="str">
            <v>GERENCIA DE OPERACIONES</v>
          </cell>
          <cell r="M535" t="str">
            <v>OPERACIONES AGRICOLA</v>
          </cell>
          <cell r="N535" t="str">
            <v>OPERADOR DE MAQUINARIA PESADA</v>
          </cell>
          <cell r="O535" t="str">
            <v>LOPEZ SANCHEZ VICTOR STALIN</v>
          </cell>
          <cell r="P535">
            <v>28606</v>
          </cell>
          <cell r="Q535" t="str">
            <v>CASERIO MONTELIMA</v>
          </cell>
          <cell r="R535" t="str">
            <v>153</v>
          </cell>
          <cell r="U535" t="str">
            <v>Masculino</v>
          </cell>
          <cell r="V535" t="str">
            <v>FUNDO MONTELIMA</v>
          </cell>
          <cell r="W535">
            <v>10</v>
          </cell>
          <cell r="X535">
            <v>4</v>
          </cell>
          <cell r="Y535">
            <v>18</v>
          </cell>
        </row>
        <row r="536">
          <cell r="F536" t="str">
            <v>03656236</v>
          </cell>
          <cell r="G536" t="str">
            <v>ZAPATA ESPINOZA ELISEO</v>
          </cell>
          <cell r="H536">
            <v>3656236</v>
          </cell>
          <cell r="I536" t="str">
            <v>AGRICOLA CHIRA</v>
          </cell>
          <cell r="J536">
            <v>42018</v>
          </cell>
          <cell r="K536">
            <v>42018</v>
          </cell>
          <cell r="L536" t="str">
            <v>GERENCIA DE OPERACIONES</v>
          </cell>
          <cell r="M536" t="str">
            <v>OPERACIONES AGRICOLA</v>
          </cell>
          <cell r="N536" t="str">
            <v>OPERADOR DE MAQUINARIA PESADA</v>
          </cell>
          <cell r="O536" t="str">
            <v>LOPEZ SANCHEZ VICTOR STALIN</v>
          </cell>
          <cell r="P536">
            <v>25368</v>
          </cell>
          <cell r="Q536" t="str">
            <v>CASERIO MONTELIMA</v>
          </cell>
          <cell r="R536" t="str">
            <v>153</v>
          </cell>
          <cell r="U536" t="str">
            <v>Masculino</v>
          </cell>
          <cell r="V536" t="str">
            <v>FUNDO MONTELIMA</v>
          </cell>
          <cell r="W536">
            <v>10</v>
          </cell>
          <cell r="X536">
            <v>4</v>
          </cell>
          <cell r="Y536">
            <v>14</v>
          </cell>
        </row>
        <row r="537">
          <cell r="F537">
            <v>43655370</v>
          </cell>
          <cell r="G537" t="str">
            <v>NAVARRO GARCIA ALEXANDER FRANKLYN</v>
          </cell>
          <cell r="H537">
            <v>43655370</v>
          </cell>
          <cell r="I537" t="str">
            <v>AGRICOLA CHIRA</v>
          </cell>
          <cell r="J537">
            <v>42024</v>
          </cell>
          <cell r="K537">
            <v>42024</v>
          </cell>
          <cell r="L537" t="str">
            <v>GERENCIA AGRICOLA</v>
          </cell>
          <cell r="M537" t="str">
            <v>FUNDO LOBO</v>
          </cell>
          <cell r="N537" t="str">
            <v>OBRERO AGRICOLA</v>
          </cell>
          <cell r="O537" t="str">
            <v>MANAYAY BARRIOS CARLOS ANDRES</v>
          </cell>
          <cell r="P537">
            <v>31612</v>
          </cell>
          <cell r="Q537" t="str">
            <v>C.P. VIVIATE SECTOR CONCHAL S/N</v>
          </cell>
          <cell r="R537" t="str">
            <v>153</v>
          </cell>
          <cell r="S537" t="str">
            <v>153PZ03020</v>
          </cell>
          <cell r="T537" t="str">
            <v>M.O. Fabricaci?</v>
          </cell>
          <cell r="U537" t="str">
            <v>Masculino</v>
          </cell>
          <cell r="V537" t="str">
            <v>FUNDO LOBO</v>
          </cell>
          <cell r="W537">
            <v>10</v>
          </cell>
          <cell r="X537">
            <v>4</v>
          </cell>
          <cell r="Y537">
            <v>8</v>
          </cell>
        </row>
        <row r="538">
          <cell r="F538">
            <v>47002705</v>
          </cell>
          <cell r="G538" t="str">
            <v>PARIAHUACHE PEÑA SANTIAGO</v>
          </cell>
          <cell r="H538">
            <v>47002705</v>
          </cell>
          <cell r="I538" t="str">
            <v>OBREROS SUC DE CHIRA</v>
          </cell>
          <cell r="J538">
            <v>42027</v>
          </cell>
          <cell r="K538">
            <v>42027</v>
          </cell>
          <cell r="L538" t="str">
            <v>GERENCIA INDUSTRIAL Y MANTENIMIENTO</v>
          </cell>
          <cell r="M538" t="str">
            <v>PLANTA DE ENERGIA</v>
          </cell>
          <cell r="N538" t="str">
            <v>OPERADOR DE CALDERA</v>
          </cell>
          <cell r="O538" t="str">
            <v>FLORES FLORES ISMAEL JACOBO</v>
          </cell>
          <cell r="P538">
            <v>33154</v>
          </cell>
          <cell r="Q538" t="str">
            <v>AA.HH SAN ISIDRO MZ - D LT - 26</v>
          </cell>
          <cell r="R538" t="str">
            <v>157</v>
          </cell>
          <cell r="S538" t="str">
            <v>157PU00110</v>
          </cell>
          <cell r="T538" t="str">
            <v>Servic.y Manto</v>
          </cell>
          <cell r="U538" t="str">
            <v>Masculino</v>
          </cell>
          <cell r="V538" t="str">
            <v>FUNDO MONTELIMA</v>
          </cell>
          <cell r="W538">
            <v>10</v>
          </cell>
          <cell r="X538">
            <v>4</v>
          </cell>
          <cell r="Y538">
            <v>5</v>
          </cell>
        </row>
        <row r="539">
          <cell r="F539">
            <v>76629407</v>
          </cell>
          <cell r="G539" t="str">
            <v>SILVA QUEVEDO JESUS RAFAEL</v>
          </cell>
          <cell r="H539">
            <v>76629407</v>
          </cell>
          <cell r="I539" t="str">
            <v>AGRICOLA CHIRA</v>
          </cell>
          <cell r="J539">
            <v>42037</v>
          </cell>
          <cell r="K539">
            <v>42037</v>
          </cell>
          <cell r="L539" t="str">
            <v>GERENCIA DE OPERACIONES</v>
          </cell>
          <cell r="M539" t="str">
            <v>COSECHA</v>
          </cell>
          <cell r="N539" t="str">
            <v>OPERADOR DE MAQUINARIA PESADA</v>
          </cell>
          <cell r="O539" t="str">
            <v>LOPEZ SANCHEZ VICTOR STALIN</v>
          </cell>
          <cell r="P539">
            <v>34681</v>
          </cell>
          <cell r="Q539" t="str">
            <v>ANEXO SAN JOSE MZ. D LT. 17</v>
          </cell>
          <cell r="R539" t="str">
            <v>153</v>
          </cell>
          <cell r="S539" t="str">
            <v>153PZZ3023</v>
          </cell>
          <cell r="T539" t="str">
            <v>COSECHA ORDENES INTE</v>
          </cell>
          <cell r="U539" t="str">
            <v>Masculino</v>
          </cell>
          <cell r="V539" t="str">
            <v>FUNDO MONTELIMA</v>
          </cell>
          <cell r="W539">
            <v>10</v>
          </cell>
          <cell r="X539">
            <v>3</v>
          </cell>
          <cell r="Y539">
            <v>26</v>
          </cell>
        </row>
        <row r="540">
          <cell r="F540">
            <v>46395104</v>
          </cell>
          <cell r="G540" t="str">
            <v>NUNURA CRISANTO JUAN CARLOS</v>
          </cell>
          <cell r="H540">
            <v>46395104</v>
          </cell>
          <cell r="I540" t="str">
            <v>AGRICOLA CHIRA</v>
          </cell>
          <cell r="J540">
            <v>42037</v>
          </cell>
          <cell r="K540">
            <v>42037</v>
          </cell>
          <cell r="L540" t="str">
            <v>GERENCIA DE OPERACIONES</v>
          </cell>
          <cell r="M540" t="str">
            <v>OPERACIONES AGRICOLA</v>
          </cell>
          <cell r="N540" t="str">
            <v>OPERADOR DE MAQUINARIA PESADA</v>
          </cell>
          <cell r="O540" t="str">
            <v>LOPEZ SANCHEZ VICTOR STALIN</v>
          </cell>
          <cell r="P540">
            <v>32675</v>
          </cell>
          <cell r="Q540" t="str">
            <v>CASERIO LA GOLONDRINA</v>
          </cell>
          <cell r="R540" t="str">
            <v>153</v>
          </cell>
          <cell r="U540" t="str">
            <v>Masculino</v>
          </cell>
          <cell r="V540" t="str">
            <v>FUNDO LOBO</v>
          </cell>
          <cell r="W540">
            <v>10</v>
          </cell>
          <cell r="X540">
            <v>3</v>
          </cell>
          <cell r="Y540">
            <v>26</v>
          </cell>
        </row>
        <row r="541">
          <cell r="F541">
            <v>73173602</v>
          </cell>
          <cell r="G541" t="str">
            <v>GUTIERREZ CALDERON JEFREE MIGUEL ALFREDO</v>
          </cell>
          <cell r="H541">
            <v>73173602</v>
          </cell>
          <cell r="I541" t="str">
            <v>AGRICOLA CHIRA</v>
          </cell>
          <cell r="J541">
            <v>42038</v>
          </cell>
          <cell r="K541">
            <v>42038</v>
          </cell>
          <cell r="L541" t="str">
            <v>GERENCIA AGRICOLA</v>
          </cell>
          <cell r="M541" t="str">
            <v>MANTENIMIENTO DE BOMBAS</v>
          </cell>
          <cell r="N541" t="str">
            <v>TEC DE MANT. MECANICO ELECTRICO Y BOMBA</v>
          </cell>
          <cell r="O541" t="str">
            <v>HANSEN GAMARRA NILS ENRIQUE</v>
          </cell>
          <cell r="P541">
            <v>34532</v>
          </cell>
          <cell r="Q541" t="str">
            <v>MIGUEL GRAU 442</v>
          </cell>
          <cell r="R541" t="str">
            <v>153</v>
          </cell>
          <cell r="S541" t="str">
            <v>153PZ03020</v>
          </cell>
          <cell r="T541" t="str">
            <v>M.O. Fabricaci?</v>
          </cell>
          <cell r="U541" t="str">
            <v>Masculino</v>
          </cell>
          <cell r="V541" t="str">
            <v>FUNDO LOBO</v>
          </cell>
          <cell r="W541">
            <v>10</v>
          </cell>
          <cell r="X541">
            <v>3</v>
          </cell>
          <cell r="Y541">
            <v>25</v>
          </cell>
        </row>
        <row r="542">
          <cell r="F542">
            <v>42803515</v>
          </cell>
          <cell r="G542" t="str">
            <v>JUAREZ SOSA CARLOS ALBERTO</v>
          </cell>
          <cell r="H542">
            <v>42803515</v>
          </cell>
          <cell r="I542" t="str">
            <v>AGRICOLA CHIRA</v>
          </cell>
          <cell r="J542">
            <v>42055</v>
          </cell>
          <cell r="K542">
            <v>42055</v>
          </cell>
          <cell r="L542" t="str">
            <v>GERENCIA AGRICOLA</v>
          </cell>
          <cell r="M542" t="str">
            <v>FUNDO LOBO</v>
          </cell>
          <cell r="N542" t="str">
            <v>OBRERO DE SANIDAD VEGETAL</v>
          </cell>
          <cell r="O542" t="str">
            <v>SANCHEZ AGUIRRE VERONICA CECILIA</v>
          </cell>
          <cell r="P542">
            <v>29739</v>
          </cell>
          <cell r="Q542" t="str">
            <v>CALLE GRAU S/N</v>
          </cell>
          <cell r="R542" t="str">
            <v>153</v>
          </cell>
          <cell r="S542" t="str">
            <v>153PZ03020</v>
          </cell>
          <cell r="T542" t="str">
            <v>M.O. Fabricaci?</v>
          </cell>
          <cell r="U542" t="str">
            <v>Masculino</v>
          </cell>
          <cell r="V542" t="str">
            <v>FUNDO LOBO</v>
          </cell>
          <cell r="W542">
            <v>10</v>
          </cell>
          <cell r="X542">
            <v>3</v>
          </cell>
          <cell r="Y542">
            <v>8</v>
          </cell>
        </row>
        <row r="543">
          <cell r="F543">
            <v>47814037</v>
          </cell>
          <cell r="G543" t="str">
            <v>JUAREZ AGURTO JOEL ALEXANDER</v>
          </cell>
          <cell r="H543">
            <v>47814037</v>
          </cell>
          <cell r="I543" t="str">
            <v>OBREROS CHIRA</v>
          </cell>
          <cell r="J543">
            <v>42065</v>
          </cell>
          <cell r="K543">
            <v>42065</v>
          </cell>
          <cell r="L543" t="str">
            <v>GERENCIA GESTION HUMANA Y SOSTENIBILIDAD</v>
          </cell>
          <cell r="M543" t="str">
            <v>SEGURIDAD</v>
          </cell>
          <cell r="N543" t="str">
            <v>INSPECTOR DE SEGURIDAD</v>
          </cell>
          <cell r="O543" t="str">
            <v>MENDOZA GARAY JAIME</v>
          </cell>
          <cell r="P543">
            <v>34090</v>
          </cell>
          <cell r="Q543" t="str">
            <v>CASERIO EL CUCHO</v>
          </cell>
          <cell r="R543" t="str">
            <v>153</v>
          </cell>
          <cell r="S543" t="str">
            <v>153AG09945</v>
          </cell>
          <cell r="T543" t="str">
            <v>Seguridad Fundo SV</v>
          </cell>
          <cell r="U543" t="str">
            <v>Masculino</v>
          </cell>
          <cell r="V543" t="str">
            <v>FUNDO SAN VICENTE</v>
          </cell>
          <cell r="W543">
            <v>10</v>
          </cell>
          <cell r="X543">
            <v>2</v>
          </cell>
          <cell r="Y543">
            <v>26</v>
          </cell>
        </row>
        <row r="544">
          <cell r="F544">
            <v>46838471</v>
          </cell>
          <cell r="G544" t="str">
            <v>PEÑA LIZAMA CHARLES ALBERT</v>
          </cell>
          <cell r="H544">
            <v>46838471</v>
          </cell>
          <cell r="I544" t="str">
            <v>OBREROS SUC DE CHIRA</v>
          </cell>
          <cell r="J544">
            <v>42075</v>
          </cell>
          <cell r="K544">
            <v>42075</v>
          </cell>
          <cell r="L544" t="str">
            <v>GERENCIA INDUSTRIAL Y MANTENIMIENTO</v>
          </cell>
          <cell r="M544" t="str">
            <v>MANTENIMIENTO INDUSTRIAL</v>
          </cell>
          <cell r="N544" t="str">
            <v>OPERADOR MECANICO DE MANT.</v>
          </cell>
          <cell r="O544" t="str">
            <v>REYES CRUZ JOSEPH ALEXIS</v>
          </cell>
          <cell r="P544">
            <v>33326</v>
          </cell>
          <cell r="Q544" t="str">
            <v>LIBERTAD 310  MALLARITOS</v>
          </cell>
          <cell r="R544" t="str">
            <v>157</v>
          </cell>
          <cell r="S544" t="str">
            <v>157PA99001</v>
          </cell>
          <cell r="T544" t="str">
            <v>Mano de Obra Interna</v>
          </cell>
          <cell r="U544" t="str">
            <v>Masculino</v>
          </cell>
          <cell r="V544" t="str">
            <v>FUNDO MONTELIMA</v>
          </cell>
          <cell r="W544">
            <v>10</v>
          </cell>
          <cell r="X544">
            <v>2</v>
          </cell>
          <cell r="Y544">
            <v>16</v>
          </cell>
        </row>
        <row r="545">
          <cell r="F545">
            <v>42508312</v>
          </cell>
          <cell r="G545" t="str">
            <v>OCAÑA PAUTA LIA CRISTINA</v>
          </cell>
          <cell r="H545">
            <v>42508312</v>
          </cell>
          <cell r="I545" t="str">
            <v>EMPLEADO CHIRA</v>
          </cell>
          <cell r="J545">
            <v>42128</v>
          </cell>
          <cell r="K545">
            <v>42128</v>
          </cell>
          <cell r="L545" t="str">
            <v>GERENCIA DE ADMINISTRACIÓN Y FINANZAS</v>
          </cell>
          <cell r="M545" t="str">
            <v>CONTROL DE GESTION</v>
          </cell>
          <cell r="N545" t="str">
            <v>JEFE DE CONTROL DE GESTION</v>
          </cell>
          <cell r="O545" t="str">
            <v>VIVANCO MENDOZA CARLOS ROLDAN</v>
          </cell>
          <cell r="P545">
            <v>30898</v>
          </cell>
          <cell r="Q545" t="str">
            <v>URB. LAS MERCEDES MZ.K LT.025</v>
          </cell>
          <cell r="R545" t="str">
            <v>153</v>
          </cell>
          <cell r="S545" t="str">
            <v>153AG09962</v>
          </cell>
          <cell r="T545" t="str">
            <v>Control de Gestión</v>
          </cell>
          <cell r="U545" t="str">
            <v>Femenino</v>
          </cell>
          <cell r="V545" t="str">
            <v>PIURA</v>
          </cell>
          <cell r="W545">
            <v>10</v>
          </cell>
          <cell r="X545">
            <v>0</v>
          </cell>
          <cell r="Y545">
            <v>24</v>
          </cell>
        </row>
        <row r="546">
          <cell r="F546">
            <v>42901459</v>
          </cell>
          <cell r="G546" t="str">
            <v>MARCELO IMAN VICTOR RAUL</v>
          </cell>
          <cell r="H546">
            <v>42901459</v>
          </cell>
          <cell r="I546" t="str">
            <v>AGRICOLA CHIRA</v>
          </cell>
          <cell r="J546">
            <v>42186</v>
          </cell>
          <cell r="K546">
            <v>42186</v>
          </cell>
          <cell r="L546" t="str">
            <v>GERENCIA DE OPERACIONES</v>
          </cell>
          <cell r="M546" t="str">
            <v>COSECHA</v>
          </cell>
          <cell r="N546" t="str">
            <v>OPERADOR DE MAQUINARIA PESADA</v>
          </cell>
          <cell r="O546" t="str">
            <v>LOPEZ SANCHEZ VICTOR STALIN</v>
          </cell>
          <cell r="P546">
            <v>31066</v>
          </cell>
          <cell r="Q546" t="str">
            <v>FLORO CASTILLO 127</v>
          </cell>
          <cell r="R546" t="str">
            <v>153</v>
          </cell>
          <cell r="S546" t="str">
            <v>153PZZ3023</v>
          </cell>
          <cell r="T546" t="str">
            <v>COSECHA ORDENES INTE</v>
          </cell>
          <cell r="U546" t="str">
            <v>Masculino</v>
          </cell>
          <cell r="V546" t="str">
            <v>FUNDO MONTELIMA</v>
          </cell>
          <cell r="W546">
            <v>9</v>
          </cell>
          <cell r="X546">
            <v>10</v>
          </cell>
          <cell r="Y546">
            <v>27</v>
          </cell>
        </row>
        <row r="547">
          <cell r="F547">
            <v>45236892</v>
          </cell>
          <cell r="G547" t="str">
            <v>MORAN MORAN JOSE ISABEL</v>
          </cell>
          <cell r="H547">
            <v>45236892</v>
          </cell>
          <cell r="I547" t="str">
            <v>AGRICOLA CHIRA</v>
          </cell>
          <cell r="J547">
            <v>42192</v>
          </cell>
          <cell r="K547">
            <v>42192</v>
          </cell>
          <cell r="L547" t="str">
            <v>GERENCIA AGRICOLA</v>
          </cell>
          <cell r="M547" t="str">
            <v>FUNDO LOBO</v>
          </cell>
          <cell r="N547" t="str">
            <v>MEZCLADOR DE FERTIRRIEGO</v>
          </cell>
          <cell r="O547" t="str">
            <v>SACRAMENTO LORENZO RONALD CHRISTIAN CES</v>
          </cell>
          <cell r="P547">
            <v>32108</v>
          </cell>
          <cell r="Q547" t="str">
            <v>FRANCISCO BOLOGNESI 429</v>
          </cell>
          <cell r="R547" t="str">
            <v>153</v>
          </cell>
          <cell r="S547" t="str">
            <v>153PZ03020</v>
          </cell>
          <cell r="T547" t="str">
            <v>M.O. Fabricaci?</v>
          </cell>
          <cell r="U547" t="str">
            <v>Masculino</v>
          </cell>
          <cell r="V547" t="str">
            <v>FUNDO LOBO</v>
          </cell>
          <cell r="W547">
            <v>9</v>
          </cell>
          <cell r="X547">
            <v>10</v>
          </cell>
          <cell r="Y547">
            <v>21</v>
          </cell>
        </row>
        <row r="548">
          <cell r="F548" t="str">
            <v>03506377</v>
          </cell>
          <cell r="G548" t="str">
            <v>SARANGO RIOS MANUEL ALBERTO</v>
          </cell>
          <cell r="H548">
            <v>3506377</v>
          </cell>
          <cell r="I548" t="str">
            <v>AGRICOLA CHIRA</v>
          </cell>
          <cell r="J548">
            <v>42198</v>
          </cell>
          <cell r="K548">
            <v>42198</v>
          </cell>
          <cell r="L548" t="str">
            <v>GERENCIA AGRICOLA</v>
          </cell>
          <cell r="M548" t="str">
            <v>MANTENIMIENTO DE BOMBAS</v>
          </cell>
          <cell r="N548" t="str">
            <v>OPERARIO DE MANTENIMIENTO DE BOMBAS</v>
          </cell>
          <cell r="O548" t="str">
            <v>HANSEN GAMARRA NILS ENRIQUE</v>
          </cell>
          <cell r="P548">
            <v>28119</v>
          </cell>
          <cell r="Q548" t="str">
            <v>INCLAN 354</v>
          </cell>
          <cell r="R548" t="str">
            <v>153</v>
          </cell>
          <cell r="S548" t="str">
            <v>153PZ03020</v>
          </cell>
          <cell r="T548" t="str">
            <v>M.O. Fabricaci?</v>
          </cell>
          <cell r="U548" t="str">
            <v>Masculino</v>
          </cell>
          <cell r="V548" t="str">
            <v>FUNDO LOBO</v>
          </cell>
          <cell r="W548">
            <v>9</v>
          </cell>
          <cell r="X548">
            <v>10</v>
          </cell>
          <cell r="Y548">
            <v>15</v>
          </cell>
        </row>
        <row r="549">
          <cell r="F549">
            <v>48189317</v>
          </cell>
          <cell r="G549" t="str">
            <v>JUAREZ SILVA JOSE LUIS</v>
          </cell>
          <cell r="H549">
            <v>48189317</v>
          </cell>
          <cell r="I549" t="str">
            <v>OBREROS CHIRA</v>
          </cell>
          <cell r="J549">
            <v>42201</v>
          </cell>
          <cell r="K549">
            <v>42201</v>
          </cell>
          <cell r="L549" t="str">
            <v>GERENCIA GESTION HUMANA Y SOSTENIBILIDAD</v>
          </cell>
          <cell r="M549" t="str">
            <v>SEGURIDAD</v>
          </cell>
          <cell r="N549" t="str">
            <v>RONDA</v>
          </cell>
          <cell r="O549" t="str">
            <v>MENDOZA GARAY JAIME</v>
          </cell>
          <cell r="P549">
            <v>34356</v>
          </cell>
          <cell r="Q549" t="str">
            <v>CALLE SAN JOSE S/N CASERIO EL CUCHO</v>
          </cell>
          <cell r="R549" t="str">
            <v>153</v>
          </cell>
          <cell r="S549" t="str">
            <v>153AG09945</v>
          </cell>
          <cell r="T549" t="str">
            <v>Seguridad Fundo SV</v>
          </cell>
          <cell r="U549" t="str">
            <v>Masculino</v>
          </cell>
          <cell r="V549" t="str">
            <v>FUNDO SAN VICENTE</v>
          </cell>
          <cell r="W549">
            <v>9</v>
          </cell>
          <cell r="X549">
            <v>10</v>
          </cell>
          <cell r="Y549">
            <v>12</v>
          </cell>
        </row>
        <row r="550">
          <cell r="F550" t="str">
            <v>03494948</v>
          </cell>
          <cell r="G550" t="str">
            <v>MEDINA MORAN HENRY</v>
          </cell>
          <cell r="H550">
            <v>3494948</v>
          </cell>
          <cell r="I550" t="str">
            <v>AGRICOLA CHIRA</v>
          </cell>
          <cell r="J550">
            <v>42219</v>
          </cell>
          <cell r="K550">
            <v>42219</v>
          </cell>
          <cell r="L550" t="str">
            <v>GERENCIA AGRICOLA</v>
          </cell>
          <cell r="M550" t="str">
            <v>FUNDO LOBO</v>
          </cell>
          <cell r="N550" t="str">
            <v>OBRERO AGRICOLA</v>
          </cell>
          <cell r="O550" t="str">
            <v>MANAYAY BARRIOS CARLOS ANDRES</v>
          </cell>
          <cell r="P550">
            <v>26155</v>
          </cell>
          <cell r="Q550" t="str">
            <v>FERROCARRIL S/N</v>
          </cell>
          <cell r="R550" t="str">
            <v>153</v>
          </cell>
          <cell r="S550" t="str">
            <v>153PZ03020</v>
          </cell>
          <cell r="T550" t="str">
            <v>M.O. Fabricaci?</v>
          </cell>
          <cell r="U550" t="str">
            <v>Masculino</v>
          </cell>
          <cell r="V550" t="str">
            <v>FUNDO LOBO</v>
          </cell>
          <cell r="W550">
            <v>9</v>
          </cell>
          <cell r="X550">
            <v>9</v>
          </cell>
          <cell r="Y550">
            <v>25</v>
          </cell>
        </row>
        <row r="551">
          <cell r="F551">
            <v>46666876</v>
          </cell>
          <cell r="G551" t="str">
            <v>CRUZ SULLON JUAN CARLOS</v>
          </cell>
          <cell r="H551">
            <v>46666876</v>
          </cell>
          <cell r="I551" t="str">
            <v>OBREROS SUC DE CHIRA</v>
          </cell>
          <cell r="J551">
            <v>42219</v>
          </cell>
          <cell r="K551">
            <v>42219</v>
          </cell>
          <cell r="L551" t="str">
            <v>GERENCIA INDUSTRIAL Y MANTENIMIENTO</v>
          </cell>
          <cell r="M551" t="str">
            <v>PRODUCCION</v>
          </cell>
          <cell r="N551" t="str">
            <v>OPERADOR DE COCIMIENTO</v>
          </cell>
          <cell r="O551" t="str">
            <v>CALDERON CHUQUILIN JOAO HERALDO</v>
          </cell>
          <cell r="P551">
            <v>33221</v>
          </cell>
          <cell r="Q551" t="str">
            <v>LOS ALMENDROS 105  BARRIO SAN MIGUEL</v>
          </cell>
          <cell r="R551" t="str">
            <v>157</v>
          </cell>
          <cell r="S551" t="str">
            <v>157PI00110</v>
          </cell>
          <cell r="T551" t="str">
            <v>Cocimiento</v>
          </cell>
          <cell r="U551" t="str">
            <v>Masculino</v>
          </cell>
          <cell r="V551" t="str">
            <v>FUNDO MONTELIMA</v>
          </cell>
          <cell r="W551">
            <v>9</v>
          </cell>
          <cell r="X551">
            <v>9</v>
          </cell>
          <cell r="Y551">
            <v>25</v>
          </cell>
        </row>
        <row r="552">
          <cell r="F552">
            <v>47178837</v>
          </cell>
          <cell r="G552" t="str">
            <v>ATOCHE ORTIZ JUNIOR JOEL</v>
          </cell>
          <cell r="H552">
            <v>47178837</v>
          </cell>
          <cell r="I552" t="str">
            <v>OBREROS SUC DE CHIRA</v>
          </cell>
          <cell r="J552">
            <v>42220</v>
          </cell>
          <cell r="K552">
            <v>42220</v>
          </cell>
          <cell r="L552" t="str">
            <v>GERENCIA INDUSTRIAL Y MANTENIMIENTO</v>
          </cell>
          <cell r="M552" t="str">
            <v>PLANTA DE ENERGIA</v>
          </cell>
          <cell r="N552" t="str">
            <v>OPERADOR DE CALDERA</v>
          </cell>
          <cell r="O552" t="str">
            <v>FLORES FLORES ISMAEL JACOBO</v>
          </cell>
          <cell r="P552">
            <v>33815</v>
          </cell>
          <cell r="Q552" t="str">
            <v>MIGUEL CORTEZ 203 INT 01 MALLARITOS</v>
          </cell>
          <cell r="R552" t="str">
            <v>157</v>
          </cell>
          <cell r="S552" t="str">
            <v>157PU00110</v>
          </cell>
          <cell r="T552" t="str">
            <v>Servic.y Manto</v>
          </cell>
          <cell r="U552" t="str">
            <v>Masculino</v>
          </cell>
          <cell r="V552" t="str">
            <v>FUNDO MONTELIMA</v>
          </cell>
          <cell r="W552">
            <v>9</v>
          </cell>
          <cell r="X552">
            <v>9</v>
          </cell>
          <cell r="Y552">
            <v>24</v>
          </cell>
        </row>
        <row r="553">
          <cell r="F553">
            <v>44086460</v>
          </cell>
          <cell r="G553" t="str">
            <v>DIOSES PERALTA JOSE RICARDO</v>
          </cell>
          <cell r="H553">
            <v>44086460</v>
          </cell>
          <cell r="I553" t="str">
            <v>AGRICOLA CHIRA</v>
          </cell>
          <cell r="J553">
            <v>42241</v>
          </cell>
          <cell r="K553">
            <v>42241</v>
          </cell>
          <cell r="L553" t="str">
            <v>GERENCIA AGRICOLA</v>
          </cell>
          <cell r="M553" t="str">
            <v>FUNDO LOBO</v>
          </cell>
          <cell r="N553" t="str">
            <v>CONDUCTOR DE UNIDADES MOVILES</v>
          </cell>
          <cell r="O553" t="str">
            <v>URBINA PANTA JESUS SPHIBERS</v>
          </cell>
          <cell r="P553">
            <v>31817</v>
          </cell>
          <cell r="Q553" t="str">
            <v>CASERIO MIRAFLORES MZ A LT 11</v>
          </cell>
          <cell r="R553" t="str">
            <v>153</v>
          </cell>
          <cell r="S553" t="str">
            <v>153PZ03020</v>
          </cell>
          <cell r="T553" t="str">
            <v>M.O. Fabricaci?</v>
          </cell>
          <cell r="U553" t="str">
            <v>Masculino</v>
          </cell>
          <cell r="V553" t="str">
            <v>FUNDO LOBO</v>
          </cell>
          <cell r="W553">
            <v>9</v>
          </cell>
          <cell r="X553">
            <v>9</v>
          </cell>
          <cell r="Y553">
            <v>3</v>
          </cell>
        </row>
        <row r="554">
          <cell r="F554">
            <v>42398246</v>
          </cell>
          <cell r="G554" t="str">
            <v>HUBA RAYMUNDO ANDRES ISRAEL</v>
          </cell>
          <cell r="H554">
            <v>42398246</v>
          </cell>
          <cell r="I554" t="str">
            <v>AGRICOLA CHIRA</v>
          </cell>
          <cell r="J554">
            <v>42243</v>
          </cell>
          <cell r="K554">
            <v>42243</v>
          </cell>
          <cell r="L554" t="str">
            <v>GERENCIA DE OPERACIONES</v>
          </cell>
          <cell r="M554" t="str">
            <v>OPERACIONES AGRICOLA</v>
          </cell>
          <cell r="N554" t="str">
            <v>OPERADOR DE MAQUINARIA PESADA</v>
          </cell>
          <cell r="O554" t="str">
            <v>LOPEZ SANCHEZ VICTOR STALIN</v>
          </cell>
          <cell r="P554">
            <v>30807</v>
          </cell>
          <cell r="Q554" t="str">
            <v>CONSUELO DE VELASCO MZ K LT 19</v>
          </cell>
          <cell r="R554" t="str">
            <v>153</v>
          </cell>
          <cell r="U554" t="str">
            <v>Masculino</v>
          </cell>
          <cell r="V554" t="str">
            <v>FUNDO MONTELIMA</v>
          </cell>
          <cell r="W554">
            <v>9</v>
          </cell>
          <cell r="X554">
            <v>9</v>
          </cell>
          <cell r="Y554">
            <v>1</v>
          </cell>
        </row>
        <row r="555">
          <cell r="F555" t="str">
            <v>03502911</v>
          </cell>
          <cell r="G555" t="str">
            <v>LOPEZ MERINO HECTOR MARTIN</v>
          </cell>
          <cell r="H555">
            <v>3502911</v>
          </cell>
          <cell r="I555" t="str">
            <v>AGRICOLA CHIRA</v>
          </cell>
          <cell r="J555">
            <v>42248</v>
          </cell>
          <cell r="K555">
            <v>42248</v>
          </cell>
          <cell r="L555" t="str">
            <v>GERENCIA DE OPERACIONES</v>
          </cell>
          <cell r="M555" t="str">
            <v>COSECHA</v>
          </cell>
          <cell r="N555" t="str">
            <v>OBRERO AGRICOLA DE COSECHA</v>
          </cell>
          <cell r="O555" t="str">
            <v>LOPEZ SANCHEZ VICTOR STALIN</v>
          </cell>
          <cell r="P555">
            <v>27351</v>
          </cell>
          <cell r="Q555" t="str">
            <v>BOLIVAR 157</v>
          </cell>
          <cell r="R555" t="str">
            <v>153</v>
          </cell>
          <cell r="S555" t="str">
            <v>153PZZ3023</v>
          </cell>
          <cell r="T555" t="str">
            <v>COSECHA ORDENES INTE</v>
          </cell>
          <cell r="U555" t="str">
            <v>Masculino</v>
          </cell>
          <cell r="V555" t="str">
            <v>FUNDO MONTELIMA</v>
          </cell>
          <cell r="W555">
            <v>9</v>
          </cell>
          <cell r="X555">
            <v>8</v>
          </cell>
          <cell r="Y555">
            <v>27</v>
          </cell>
        </row>
        <row r="556">
          <cell r="F556">
            <v>45002693</v>
          </cell>
          <cell r="G556" t="str">
            <v>RISCO SERNAQUE LUIS ALBERTO</v>
          </cell>
          <cell r="H556">
            <v>45002693</v>
          </cell>
          <cell r="I556" t="str">
            <v>AGRICOLA CHIRA</v>
          </cell>
          <cell r="J556">
            <v>42262</v>
          </cell>
          <cell r="K556">
            <v>42262</v>
          </cell>
          <cell r="L556" t="str">
            <v>GERENCIA AGRICOLA</v>
          </cell>
          <cell r="M556" t="str">
            <v>FUNDO MONTELIMA</v>
          </cell>
          <cell r="N556" t="str">
            <v>OBRERO AGRICOLA</v>
          </cell>
          <cell r="O556" t="str">
            <v>BACILIO HERNANDEZ JESSICA ELIZABETH    Z</v>
          </cell>
          <cell r="P556">
            <v>30397</v>
          </cell>
          <cell r="Q556" t="str">
            <v>AREQUIPA 001</v>
          </cell>
          <cell r="R556" t="str">
            <v>153</v>
          </cell>
          <cell r="S556" t="str">
            <v>153PZ03020</v>
          </cell>
          <cell r="T556" t="str">
            <v>M.O. Fabricaci?</v>
          </cell>
          <cell r="U556" t="str">
            <v>Masculino</v>
          </cell>
          <cell r="V556" t="str">
            <v>FUNDO MONTELIMA</v>
          </cell>
          <cell r="W556">
            <v>9</v>
          </cell>
          <cell r="X556">
            <v>8</v>
          </cell>
          <cell r="Y556">
            <v>13</v>
          </cell>
        </row>
        <row r="557">
          <cell r="F557">
            <v>44336126</v>
          </cell>
          <cell r="G557" t="str">
            <v>ARCELA CASTRO LEONARD FELIX</v>
          </cell>
          <cell r="H557">
            <v>44336126</v>
          </cell>
          <cell r="I557" t="str">
            <v>AGRICOLA CHIRA</v>
          </cell>
          <cell r="J557">
            <v>42278</v>
          </cell>
          <cell r="K557">
            <v>42278</v>
          </cell>
          <cell r="L557" t="str">
            <v>GERENCIA DE OPERACIONES</v>
          </cell>
          <cell r="M557" t="str">
            <v>COSECHA</v>
          </cell>
          <cell r="N557" t="str">
            <v>OPERADOR DE MAQUINARIA PESADA</v>
          </cell>
          <cell r="O557" t="str">
            <v>LOPEZ SANCHEZ VICTOR STALIN</v>
          </cell>
          <cell r="P557">
            <v>31695</v>
          </cell>
          <cell r="Q557" t="str">
            <v>LAS MALVINAS 234</v>
          </cell>
          <cell r="R557" t="str">
            <v>153</v>
          </cell>
          <cell r="S557" t="str">
            <v>153PZZ3023</v>
          </cell>
          <cell r="T557" t="str">
            <v>COSECHA ORDENES INTE</v>
          </cell>
          <cell r="U557" t="str">
            <v>Masculino</v>
          </cell>
          <cell r="V557" t="str">
            <v>FUNDO MONTELIMA</v>
          </cell>
          <cell r="W557">
            <v>9</v>
          </cell>
          <cell r="X557">
            <v>7</v>
          </cell>
          <cell r="Y557">
            <v>27</v>
          </cell>
        </row>
        <row r="558">
          <cell r="F558">
            <v>80475448</v>
          </cell>
          <cell r="G558" t="str">
            <v>HUERTAS CLAVIJO MIGUEL ANGEL</v>
          </cell>
          <cell r="H558">
            <v>80475448</v>
          </cell>
          <cell r="I558" t="str">
            <v>AGRICOLA CHIRA</v>
          </cell>
          <cell r="J558">
            <v>42278</v>
          </cell>
          <cell r="K558">
            <v>42278</v>
          </cell>
          <cell r="L558" t="str">
            <v>GERENCIA DE OPERACIONES</v>
          </cell>
          <cell r="M558" t="str">
            <v>COSECHA</v>
          </cell>
          <cell r="N558" t="str">
            <v>OPERADOR DE MAQUINARIA PESADA</v>
          </cell>
          <cell r="O558" t="str">
            <v>LOPEZ SANCHEZ VICTOR STALIN</v>
          </cell>
          <cell r="P558">
            <v>28777</v>
          </cell>
          <cell r="Q558" t="str">
            <v>SECTOR LA CANCHA S/N</v>
          </cell>
          <cell r="R558" t="str">
            <v>153</v>
          </cell>
          <cell r="S558" t="str">
            <v>153PZZ3023</v>
          </cell>
          <cell r="T558" t="str">
            <v>COSECHA ORDENES INTE</v>
          </cell>
          <cell r="U558" t="str">
            <v>Masculino</v>
          </cell>
          <cell r="V558" t="str">
            <v>FUNDO MONTELIMA</v>
          </cell>
          <cell r="W558">
            <v>9</v>
          </cell>
          <cell r="X558">
            <v>7</v>
          </cell>
          <cell r="Y558">
            <v>27</v>
          </cell>
        </row>
        <row r="559">
          <cell r="F559">
            <v>43210720</v>
          </cell>
          <cell r="G559" t="str">
            <v>MEDINA BOYER JEAN CARLOS</v>
          </cell>
          <cell r="H559">
            <v>43210720</v>
          </cell>
          <cell r="I559" t="str">
            <v>OBREROS CHIRA</v>
          </cell>
          <cell r="J559">
            <v>42278</v>
          </cell>
          <cell r="K559">
            <v>42278</v>
          </cell>
          <cell r="L559" t="str">
            <v>GERENCIA DE OPERACIONES</v>
          </cell>
          <cell r="M559" t="str">
            <v>COSECHA</v>
          </cell>
          <cell r="N559" t="str">
            <v>DIGITADOR</v>
          </cell>
          <cell r="O559" t="str">
            <v>LOPEZ SANCHEZ VICTOR STALIN</v>
          </cell>
          <cell r="P559">
            <v>31295</v>
          </cell>
          <cell r="Q559" t="str">
            <v>PANAMERICANA S/N</v>
          </cell>
          <cell r="R559" t="str">
            <v>153</v>
          </cell>
          <cell r="S559" t="str">
            <v>153PZZ3023</v>
          </cell>
          <cell r="T559" t="str">
            <v>COSECHA ORDENES INTE</v>
          </cell>
          <cell r="U559" t="str">
            <v>Masculino</v>
          </cell>
          <cell r="V559" t="str">
            <v>FUNDO MONTELIMA</v>
          </cell>
          <cell r="W559">
            <v>9</v>
          </cell>
          <cell r="X559">
            <v>7</v>
          </cell>
          <cell r="Y559">
            <v>27</v>
          </cell>
        </row>
        <row r="560">
          <cell r="F560">
            <v>46799225</v>
          </cell>
          <cell r="G560" t="str">
            <v>AGURTO ZAPATA RUBEN MIGUEL</v>
          </cell>
          <cell r="H560">
            <v>46799225</v>
          </cell>
          <cell r="I560" t="str">
            <v>AGRICOLA CHIRA</v>
          </cell>
          <cell r="J560">
            <v>42278</v>
          </cell>
          <cell r="K560">
            <v>42278</v>
          </cell>
          <cell r="L560" t="str">
            <v>GERENCIA DE OPERACIONES</v>
          </cell>
          <cell r="M560" t="str">
            <v>COSECHA</v>
          </cell>
          <cell r="N560" t="str">
            <v>OPERADOR DE MAQUINARIA PESADA</v>
          </cell>
          <cell r="O560" t="str">
            <v>LOPEZ SANCHEZ VICTOR STALIN</v>
          </cell>
          <cell r="P560">
            <v>33519</v>
          </cell>
          <cell r="Q560" t="str">
            <v>TRES DE MAYO CASERIO MALLARES 104</v>
          </cell>
          <cell r="R560" t="str">
            <v>153</v>
          </cell>
          <cell r="S560" t="str">
            <v>153PZZ3023</v>
          </cell>
          <cell r="T560" t="str">
            <v>COSECHA ORDENES INTE</v>
          </cell>
          <cell r="U560" t="str">
            <v>Masculino</v>
          </cell>
          <cell r="V560" t="str">
            <v>FUNDO MONTELIMA</v>
          </cell>
          <cell r="W560">
            <v>9</v>
          </cell>
          <cell r="X560">
            <v>7</v>
          </cell>
          <cell r="Y560">
            <v>27</v>
          </cell>
        </row>
        <row r="561">
          <cell r="F561">
            <v>70410205</v>
          </cell>
          <cell r="G561" t="str">
            <v>MEDINA LITANO ALFREDO YOSELYN</v>
          </cell>
          <cell r="H561">
            <v>70410205</v>
          </cell>
          <cell r="I561" t="str">
            <v>AGRICOLA CHIRA</v>
          </cell>
          <cell r="J561">
            <v>42278</v>
          </cell>
          <cell r="K561">
            <v>42278</v>
          </cell>
          <cell r="L561" t="str">
            <v>GERENCIA DE OPERACIONES</v>
          </cell>
          <cell r="M561" t="str">
            <v>COSECHA</v>
          </cell>
          <cell r="N561" t="str">
            <v>OPERADOR DE MAQUINARIA PESADA</v>
          </cell>
          <cell r="O561" t="str">
            <v>LOPEZ SANCHEZ VICTOR STALIN</v>
          </cell>
          <cell r="P561">
            <v>33770</v>
          </cell>
          <cell r="Q561" t="str">
            <v>BOLOGNESI 107</v>
          </cell>
          <cell r="R561" t="str">
            <v>153</v>
          </cell>
          <cell r="S561" t="str">
            <v>153PZZ3023</v>
          </cell>
          <cell r="T561" t="str">
            <v>COSECHA ORDENES INTE</v>
          </cell>
          <cell r="U561" t="str">
            <v>Masculino</v>
          </cell>
          <cell r="V561" t="str">
            <v>FUNDO MONTELIMA</v>
          </cell>
          <cell r="W561">
            <v>9</v>
          </cell>
          <cell r="X561">
            <v>7</v>
          </cell>
          <cell r="Y561">
            <v>27</v>
          </cell>
        </row>
        <row r="562">
          <cell r="F562" t="str">
            <v>03476647</v>
          </cell>
          <cell r="G562" t="str">
            <v>CASTILLO SANCHEZ ROBERTO</v>
          </cell>
          <cell r="H562">
            <v>3476647</v>
          </cell>
          <cell r="I562" t="str">
            <v>AGRICOLA CHIRA</v>
          </cell>
          <cell r="J562">
            <v>42298</v>
          </cell>
          <cell r="K562">
            <v>42298</v>
          </cell>
          <cell r="L562" t="str">
            <v>GERENCIA AGRICOLA</v>
          </cell>
          <cell r="M562" t="str">
            <v>FUNDO LOBO</v>
          </cell>
          <cell r="N562" t="str">
            <v>OBRERO AGRICOLA</v>
          </cell>
          <cell r="O562" t="str">
            <v>MANAYAY BARRIOS CARLOS ANDRES</v>
          </cell>
          <cell r="P562">
            <v>22585</v>
          </cell>
          <cell r="Q562" t="str">
            <v>SECTOR MONTEVERDE S/N</v>
          </cell>
          <cell r="R562" t="str">
            <v>153</v>
          </cell>
          <cell r="S562" t="str">
            <v>153PZ03020</v>
          </cell>
          <cell r="T562" t="str">
            <v>M.O. Fabricaci?</v>
          </cell>
          <cell r="U562" t="str">
            <v>Masculino</v>
          </cell>
          <cell r="V562" t="str">
            <v>FUNDO LOBO</v>
          </cell>
          <cell r="W562">
            <v>9</v>
          </cell>
          <cell r="X562">
            <v>7</v>
          </cell>
          <cell r="Y562">
            <v>7</v>
          </cell>
        </row>
        <row r="563">
          <cell r="F563">
            <v>44929894</v>
          </cell>
          <cell r="G563" t="str">
            <v>SOTO PALACIOS ALBERTO SEGUNDO</v>
          </cell>
          <cell r="H563">
            <v>44929894</v>
          </cell>
          <cell r="I563" t="str">
            <v>AGRICOLA CHIRA</v>
          </cell>
          <cell r="J563">
            <v>42310</v>
          </cell>
          <cell r="K563">
            <v>42310</v>
          </cell>
          <cell r="L563" t="str">
            <v>GERENCIA DE OPERACIONES</v>
          </cell>
          <cell r="M563" t="str">
            <v>COSECHA</v>
          </cell>
          <cell r="N563" t="str">
            <v>OPERADOR DE MAQUINARIA PESADA</v>
          </cell>
          <cell r="O563" t="str">
            <v>LOPEZ SANCHEZ VICTOR STALIN</v>
          </cell>
          <cell r="P563">
            <v>32171</v>
          </cell>
          <cell r="Q563" t="str">
            <v>CRISTINA DIOSES 119  MINI COLISEO SECTOR LA CANCHA</v>
          </cell>
          <cell r="R563" t="str">
            <v>153</v>
          </cell>
          <cell r="S563" t="str">
            <v>153PZZ3023</v>
          </cell>
          <cell r="T563" t="str">
            <v>COSECHA ORDENES INTE</v>
          </cell>
          <cell r="U563" t="str">
            <v>Masculino</v>
          </cell>
          <cell r="V563" t="str">
            <v>FUNDO MONTELIMA</v>
          </cell>
          <cell r="W563">
            <v>9</v>
          </cell>
          <cell r="X563">
            <v>6</v>
          </cell>
          <cell r="Y563">
            <v>26</v>
          </cell>
        </row>
        <row r="564">
          <cell r="F564">
            <v>47127112</v>
          </cell>
          <cell r="G564" t="str">
            <v>SILUPU CARREÑO KENYI XAVIER</v>
          </cell>
          <cell r="H564">
            <v>47127112</v>
          </cell>
          <cell r="I564" t="str">
            <v>OBREROS SUC DE CHIRA</v>
          </cell>
          <cell r="J564">
            <v>42310</v>
          </cell>
          <cell r="K564">
            <v>42310</v>
          </cell>
          <cell r="L564" t="str">
            <v>GERENCIA INDUSTRIAL Y MANTENIMIENTO</v>
          </cell>
          <cell r="M564" t="str">
            <v>PRODUCCION</v>
          </cell>
          <cell r="N564" t="str">
            <v>OPERADOR DE DIFUSOR</v>
          </cell>
          <cell r="O564" t="str">
            <v>SEMINARIO URBINA JOSE ALFREDO</v>
          </cell>
          <cell r="P564">
            <v>33502</v>
          </cell>
          <cell r="Q564" t="str">
            <v>SAN JOSE 116  AA.HH SANTA TERESITA</v>
          </cell>
          <cell r="R564" t="str">
            <v>157</v>
          </cell>
          <cell r="S564" t="str">
            <v>157PA00110</v>
          </cell>
          <cell r="T564" t="str">
            <v>Extracción de Jugo</v>
          </cell>
          <cell r="U564" t="str">
            <v>Masculino</v>
          </cell>
          <cell r="V564" t="str">
            <v>FUNDO MONTELIMA</v>
          </cell>
          <cell r="W564">
            <v>9</v>
          </cell>
          <cell r="X564">
            <v>6</v>
          </cell>
          <cell r="Y564">
            <v>26</v>
          </cell>
        </row>
        <row r="565">
          <cell r="F565">
            <v>47155506</v>
          </cell>
          <cell r="G565" t="str">
            <v>OJEDA AGURTO EULO GUSTAVO</v>
          </cell>
          <cell r="H565">
            <v>47155506</v>
          </cell>
          <cell r="I565" t="str">
            <v>OBREROS SUC DE CHIRA</v>
          </cell>
          <cell r="J565">
            <v>42310</v>
          </cell>
          <cell r="K565">
            <v>42310</v>
          </cell>
          <cell r="L565" t="str">
            <v>GERENCIA INDUSTRIAL Y MANTENIMIENTO</v>
          </cell>
          <cell r="M565" t="str">
            <v>PRODUCCION</v>
          </cell>
          <cell r="N565" t="str">
            <v>OPERADOR DE COCIMIENTO</v>
          </cell>
          <cell r="O565" t="str">
            <v>CALDERON CHUQUILIN JOAO HERALDO</v>
          </cell>
          <cell r="P565">
            <v>33553</v>
          </cell>
          <cell r="Q565" t="str">
            <v>RAMON CASTILLA 005  FRENTE AL PARQUE INFANTIL</v>
          </cell>
          <cell r="R565" t="str">
            <v>157</v>
          </cell>
          <cell r="S565" t="str">
            <v>157PI00110</v>
          </cell>
          <cell r="T565" t="str">
            <v>Cocimiento</v>
          </cell>
          <cell r="U565" t="str">
            <v>Masculino</v>
          </cell>
          <cell r="V565" t="str">
            <v>FUNDO MONTELIMA</v>
          </cell>
          <cell r="W565">
            <v>9</v>
          </cell>
          <cell r="X565">
            <v>6</v>
          </cell>
          <cell r="Y565">
            <v>26</v>
          </cell>
        </row>
        <row r="566">
          <cell r="F566">
            <v>42419068</v>
          </cell>
          <cell r="G566" t="str">
            <v>ZAPATA NAVARRO NELSON</v>
          </cell>
          <cell r="H566">
            <v>42419068</v>
          </cell>
          <cell r="I566" t="str">
            <v>AGRICOLA CHIRA</v>
          </cell>
          <cell r="J566">
            <v>42342</v>
          </cell>
          <cell r="K566">
            <v>42342</v>
          </cell>
          <cell r="L566" t="str">
            <v>GERENCIA AGRICOLA</v>
          </cell>
          <cell r="M566" t="str">
            <v>FUNDO SAN VICENTE</v>
          </cell>
          <cell r="N566" t="str">
            <v>REGADOR</v>
          </cell>
          <cell r="O566" t="str">
            <v>CULQUE CULQUE MILTON FRANK</v>
          </cell>
          <cell r="P566">
            <v>30858</v>
          </cell>
          <cell r="Q566" t="str">
            <v>CASERIO SAN VICENTE DE PIEDRA RODADA</v>
          </cell>
          <cell r="R566" t="str">
            <v>153</v>
          </cell>
          <cell r="S566" t="str">
            <v>153PZ03020</v>
          </cell>
          <cell r="T566" t="str">
            <v>M.O. Fabricaci?</v>
          </cell>
          <cell r="U566" t="str">
            <v>Masculino</v>
          </cell>
          <cell r="V566" t="str">
            <v>FUNDO SAN VICENTE</v>
          </cell>
          <cell r="W566">
            <v>9</v>
          </cell>
          <cell r="X566">
            <v>5</v>
          </cell>
          <cell r="Y566">
            <v>24</v>
          </cell>
        </row>
        <row r="567">
          <cell r="F567">
            <v>46446736</v>
          </cell>
          <cell r="G567" t="str">
            <v>OLAYA LEON LYN ANTHONY</v>
          </cell>
          <cell r="H567">
            <v>46446736</v>
          </cell>
          <cell r="I567" t="str">
            <v>EMPLEA SUC. DE CHIRA</v>
          </cell>
          <cell r="J567">
            <v>42347</v>
          </cell>
          <cell r="K567">
            <v>42347</v>
          </cell>
          <cell r="L567" t="str">
            <v>GERENCIA DE ADMINISTRACIÓN Y FINANZAS</v>
          </cell>
          <cell r="M567" t="str">
            <v>FINANZAS</v>
          </cell>
          <cell r="N567" t="str">
            <v>COORDINADOR DE FINANZAS Y TESORERIA</v>
          </cell>
          <cell r="O567" t="str">
            <v>VIVANCO MENDOZA CARLOS ROLDAN</v>
          </cell>
          <cell r="P567">
            <v>33007</v>
          </cell>
          <cell r="Q567" t="str">
            <v>AA.HH MARUJA SULLON G-26   PARIÑAS - TALARA</v>
          </cell>
          <cell r="R567" t="str">
            <v>157</v>
          </cell>
          <cell r="S567" t="str">
            <v>157AG09904</v>
          </cell>
          <cell r="T567" t="str">
            <v>Finanzas</v>
          </cell>
          <cell r="U567" t="str">
            <v>Masculino</v>
          </cell>
          <cell r="V567" t="str">
            <v>PIURA</v>
          </cell>
          <cell r="W567">
            <v>9</v>
          </cell>
          <cell r="X567">
            <v>5</v>
          </cell>
          <cell r="Y567">
            <v>19</v>
          </cell>
        </row>
        <row r="568">
          <cell r="F568">
            <v>45507800</v>
          </cell>
          <cell r="G568" t="str">
            <v>RONDOY FLORES FLOR DEL ROSARIO</v>
          </cell>
          <cell r="H568">
            <v>45507800</v>
          </cell>
          <cell r="I568" t="str">
            <v>AGRICOLA CHIRA</v>
          </cell>
          <cell r="J568">
            <v>42461</v>
          </cell>
          <cell r="K568">
            <v>42461</v>
          </cell>
          <cell r="L568" t="str">
            <v>GERENCIA AGRICOLA</v>
          </cell>
          <cell r="M568" t="str">
            <v>FUNDO LOBO</v>
          </cell>
          <cell r="N568" t="str">
            <v>OBRERO AGRICOLA</v>
          </cell>
          <cell r="O568" t="str">
            <v>SACRAMENTO LORENZO RONALD CHRISTIAN CES</v>
          </cell>
          <cell r="P568">
            <v>32296</v>
          </cell>
          <cell r="Q568" t="str">
            <v>SECTOR LA CRUZ S/N   VIVIATE</v>
          </cell>
          <cell r="R568" t="str">
            <v>153</v>
          </cell>
          <cell r="S568" t="str">
            <v>153PZ03020</v>
          </cell>
          <cell r="T568" t="str">
            <v>M.O. Fabricaci?</v>
          </cell>
          <cell r="U568" t="str">
            <v>Femenino</v>
          </cell>
          <cell r="V568" t="str">
            <v>FUNDO LOBO</v>
          </cell>
          <cell r="W568">
            <v>9</v>
          </cell>
          <cell r="X568">
            <v>1</v>
          </cell>
          <cell r="Y568">
            <v>27</v>
          </cell>
        </row>
        <row r="569">
          <cell r="F569">
            <v>48059003</v>
          </cell>
          <cell r="G569" t="str">
            <v>ALCOCER JIMENEZ LUIS ENRIQUE</v>
          </cell>
          <cell r="H569">
            <v>48059003</v>
          </cell>
          <cell r="I569" t="str">
            <v>OBREROS SUC DE CHIRA</v>
          </cell>
          <cell r="J569">
            <v>42472</v>
          </cell>
          <cell r="K569">
            <v>42472</v>
          </cell>
          <cell r="L569" t="str">
            <v>GERENCIA INDUSTRIAL Y MANTENIMIENTO</v>
          </cell>
          <cell r="M569" t="str">
            <v>PLANTA DE ENERGIA</v>
          </cell>
          <cell r="N569" t="str">
            <v>OPERADOR DE SERVICIOS INDUSTRIALES</v>
          </cell>
          <cell r="O569" t="str">
            <v>FLORES FLORES ISMAEL JACOBO</v>
          </cell>
          <cell r="P569">
            <v>34289</v>
          </cell>
          <cell r="Q569" t="str">
            <v>LOS POLVORINES S/N  DETRAS DEL TERMINAL DE SECHURA</v>
          </cell>
          <cell r="R569" t="str">
            <v>157</v>
          </cell>
          <cell r="S569" t="str">
            <v>157PZ00110</v>
          </cell>
          <cell r="T569" t="str">
            <v>Tratamiento de Agua</v>
          </cell>
          <cell r="U569" t="str">
            <v>Masculino</v>
          </cell>
          <cell r="V569" t="str">
            <v>FUNDO MONTELIMA</v>
          </cell>
          <cell r="W569">
            <v>9</v>
          </cell>
          <cell r="X569">
            <v>1</v>
          </cell>
          <cell r="Y569">
            <v>16</v>
          </cell>
        </row>
        <row r="570">
          <cell r="F570">
            <v>46269181</v>
          </cell>
          <cell r="G570" t="str">
            <v>IPANAQUE CRUZ ARNALDO</v>
          </cell>
          <cell r="H570">
            <v>46269181</v>
          </cell>
          <cell r="I570" t="str">
            <v>AGRICOLA CHIRA</v>
          </cell>
          <cell r="J570">
            <v>42494</v>
          </cell>
          <cell r="K570">
            <v>42494</v>
          </cell>
          <cell r="L570" t="str">
            <v>GERENCIA AGRICOLA</v>
          </cell>
          <cell r="M570" t="str">
            <v>FUNDO MONTELIMA</v>
          </cell>
          <cell r="N570" t="str">
            <v>CAPATAZ</v>
          </cell>
          <cell r="O570" t="str">
            <v>MENDOZA CANTO JEN JANI</v>
          </cell>
          <cell r="P570">
            <v>31613</v>
          </cell>
          <cell r="Q570" t="str">
            <v>SANCHEZ CERRO S/N</v>
          </cell>
          <cell r="R570" t="str">
            <v>153</v>
          </cell>
          <cell r="S570" t="str">
            <v>153PZ03020</v>
          </cell>
          <cell r="T570" t="str">
            <v>M.O. Fabricaci?</v>
          </cell>
          <cell r="U570" t="str">
            <v>Masculino</v>
          </cell>
          <cell r="V570" t="str">
            <v>FUNDO MONTELIMA</v>
          </cell>
          <cell r="W570">
            <v>9</v>
          </cell>
          <cell r="X570">
            <v>0</v>
          </cell>
          <cell r="Y570">
            <v>24</v>
          </cell>
        </row>
        <row r="571">
          <cell r="F571">
            <v>74295786</v>
          </cell>
          <cell r="G571" t="str">
            <v>PAIVA FLORES JEAN CARLOS</v>
          </cell>
          <cell r="H571">
            <v>74295786</v>
          </cell>
          <cell r="I571" t="str">
            <v>AGRICOLA CHIRA</v>
          </cell>
          <cell r="J571">
            <v>42496</v>
          </cell>
          <cell r="K571">
            <v>42496</v>
          </cell>
          <cell r="L571" t="str">
            <v>GERENCIA AGRICOLA</v>
          </cell>
          <cell r="M571" t="str">
            <v>FUNDO LOBO</v>
          </cell>
          <cell r="N571" t="str">
            <v>OBRERO AGRICOLA</v>
          </cell>
          <cell r="O571" t="str">
            <v>SANCHEZ AGUIRRE VERONICA CECILIA</v>
          </cell>
          <cell r="P571">
            <v>35052</v>
          </cell>
          <cell r="Q571" t="str">
            <v>BUENAVENTURA B 06</v>
          </cell>
          <cell r="R571" t="str">
            <v>153</v>
          </cell>
          <cell r="S571" t="str">
            <v>153PZ03020</v>
          </cell>
          <cell r="T571" t="str">
            <v>M.O. Fabricaci?</v>
          </cell>
          <cell r="U571" t="str">
            <v>Masculino</v>
          </cell>
          <cell r="V571" t="str">
            <v>FUNDO LOBO</v>
          </cell>
          <cell r="W571">
            <v>9</v>
          </cell>
          <cell r="X571">
            <v>0</v>
          </cell>
          <cell r="Y571">
            <v>22</v>
          </cell>
        </row>
        <row r="572">
          <cell r="F572">
            <v>76983517</v>
          </cell>
          <cell r="G572" t="str">
            <v>ATOCHE LOPEZ MANUEL ANTHONY</v>
          </cell>
          <cell r="H572">
            <v>76983517</v>
          </cell>
          <cell r="I572" t="str">
            <v>OBREROS SUC DE CHIRA</v>
          </cell>
          <cell r="J572">
            <v>42515</v>
          </cell>
          <cell r="K572">
            <v>42515</v>
          </cell>
          <cell r="L572" t="str">
            <v>GERENCIA INDUSTRIAL Y MANTENIMIENTO</v>
          </cell>
          <cell r="M572" t="str">
            <v>PLANTA DE ENERGIA</v>
          </cell>
          <cell r="N572" t="str">
            <v>OPERADOR DE CALDERA</v>
          </cell>
          <cell r="O572" t="str">
            <v>FLORES FLORES ISMAEL JACOBO</v>
          </cell>
          <cell r="P572">
            <v>34836</v>
          </cell>
          <cell r="Q572" t="str">
            <v>SANCHEZ CERRO S/N  SAN JUAN DE LA VIRGEN</v>
          </cell>
          <cell r="R572" t="str">
            <v>157</v>
          </cell>
          <cell r="S572" t="str">
            <v>157PU00110</v>
          </cell>
          <cell r="T572" t="str">
            <v>Servic.y Manto</v>
          </cell>
          <cell r="U572" t="str">
            <v>Masculino</v>
          </cell>
          <cell r="V572" t="str">
            <v>FUNDO MONTELIMA</v>
          </cell>
          <cell r="W572">
            <v>9</v>
          </cell>
          <cell r="X572">
            <v>0</v>
          </cell>
          <cell r="Y572">
            <v>3</v>
          </cell>
        </row>
        <row r="573">
          <cell r="F573">
            <v>45812304</v>
          </cell>
          <cell r="G573" t="str">
            <v>CORTEZ CARRILLO NIMER SAUL</v>
          </cell>
          <cell r="H573">
            <v>45812304</v>
          </cell>
          <cell r="I573" t="str">
            <v>OBREROS SUC DE CHIRA</v>
          </cell>
          <cell r="J573">
            <v>42555</v>
          </cell>
          <cell r="K573">
            <v>42555</v>
          </cell>
          <cell r="L573" t="str">
            <v>GERENCIA INDUSTRIAL Y MANTENIMIENTO</v>
          </cell>
          <cell r="M573" t="str">
            <v>PLANTA DE ENERGIA</v>
          </cell>
          <cell r="N573" t="str">
            <v>LIDER DE CALDERA</v>
          </cell>
          <cell r="O573" t="str">
            <v>FLORES FLORES ISMAEL JACOBO</v>
          </cell>
          <cell r="P573">
            <v>32699</v>
          </cell>
          <cell r="Q573" t="str">
            <v>CONSTITUCION 250</v>
          </cell>
          <cell r="R573" t="str">
            <v>157</v>
          </cell>
          <cell r="S573" t="str">
            <v>157PU00110</v>
          </cell>
          <cell r="T573" t="str">
            <v>Servic.y Manto</v>
          </cell>
          <cell r="U573" t="str">
            <v>Masculino</v>
          </cell>
          <cell r="V573" t="str">
            <v>FUNDO MONTELIMA</v>
          </cell>
          <cell r="W573">
            <v>8</v>
          </cell>
          <cell r="X573">
            <v>10</v>
          </cell>
          <cell r="Y573">
            <v>24</v>
          </cell>
        </row>
        <row r="574">
          <cell r="F574">
            <v>41523730</v>
          </cell>
          <cell r="G574" t="str">
            <v>ESTRADA MACALUPU PAUL ENRIQUE</v>
          </cell>
          <cell r="H574">
            <v>41523730</v>
          </cell>
          <cell r="I574" t="str">
            <v>AGRICOLA CHIRA</v>
          </cell>
          <cell r="J574">
            <v>42562</v>
          </cell>
          <cell r="K574">
            <v>42562</v>
          </cell>
          <cell r="L574" t="str">
            <v>GERENCIA AGRICOLA</v>
          </cell>
          <cell r="M574" t="str">
            <v>FUNDO LA HUACA</v>
          </cell>
          <cell r="N574" t="str">
            <v>OBRERO AGRICOLA</v>
          </cell>
          <cell r="O574" t="str">
            <v>URBINA PANTA JESUS SPHIBERS</v>
          </cell>
          <cell r="P574">
            <v>30236</v>
          </cell>
          <cell r="Q574" t="str">
            <v>BOLOGNESI 215</v>
          </cell>
          <cell r="R574" t="str">
            <v>153</v>
          </cell>
          <cell r="S574" t="str">
            <v>153PZ03020</v>
          </cell>
          <cell r="T574" t="str">
            <v>M.O. Fabricaci?</v>
          </cell>
          <cell r="U574" t="str">
            <v>Masculino</v>
          </cell>
          <cell r="V574" t="str">
            <v>FUNDO LA HUACA</v>
          </cell>
          <cell r="W574">
            <v>8</v>
          </cell>
          <cell r="X574">
            <v>10</v>
          </cell>
          <cell r="Y574">
            <v>17</v>
          </cell>
        </row>
        <row r="575">
          <cell r="F575">
            <v>42926276</v>
          </cell>
          <cell r="G575" t="str">
            <v>MENDOZA JUAREZ RODRIGO</v>
          </cell>
          <cell r="H575">
            <v>42926276</v>
          </cell>
          <cell r="I575" t="str">
            <v>AGRICOLA CHIRA</v>
          </cell>
          <cell r="J575">
            <v>42583</v>
          </cell>
          <cell r="K575">
            <v>42583</v>
          </cell>
          <cell r="L575" t="str">
            <v>GERENCIA AGRICOLA</v>
          </cell>
          <cell r="M575" t="str">
            <v>FUNDO SAN VICENTE</v>
          </cell>
          <cell r="N575" t="str">
            <v>OPERARIO DE CALIDAD DE AGUA</v>
          </cell>
          <cell r="O575" t="str">
            <v>MENDO MASIAS MARKO</v>
          </cell>
          <cell r="P575">
            <v>31153</v>
          </cell>
          <cell r="Q575" t="str">
            <v>CASERIO OCOTO ALTO</v>
          </cell>
          <cell r="R575" t="str">
            <v>153</v>
          </cell>
          <cell r="S575" t="str">
            <v>153PZ03020</v>
          </cell>
          <cell r="T575" t="str">
            <v>M.O. Fabricaci?</v>
          </cell>
          <cell r="U575" t="str">
            <v>Masculino</v>
          </cell>
          <cell r="V575" t="str">
            <v>FUNDO SAN VICENTE</v>
          </cell>
          <cell r="W575">
            <v>8</v>
          </cell>
          <cell r="X575">
            <v>9</v>
          </cell>
          <cell r="Y575">
            <v>27</v>
          </cell>
        </row>
        <row r="576">
          <cell r="F576">
            <v>70072910</v>
          </cell>
          <cell r="G576" t="str">
            <v>CORDOVA PALACIOS BRYAN RENZO</v>
          </cell>
          <cell r="H576">
            <v>70072910</v>
          </cell>
          <cell r="I576" t="str">
            <v>OBREROS SUC DE CHIRA</v>
          </cell>
          <cell r="J576">
            <v>42592</v>
          </cell>
          <cell r="K576">
            <v>42592</v>
          </cell>
          <cell r="L576" t="str">
            <v>GERENCIA INDUSTRIAL Y MANTENIMIENTO</v>
          </cell>
          <cell r="M576" t="str">
            <v>PRODUCCION</v>
          </cell>
          <cell r="N576" t="str">
            <v>OPERADOR DE DIFUSOR</v>
          </cell>
          <cell r="O576" t="str">
            <v>SEMINARIO URBINA JOSE ALFREDO</v>
          </cell>
          <cell r="P576">
            <v>33139</v>
          </cell>
          <cell r="Q576" t="str">
            <v>SANTA MARTHA N° 111  SANCHEZ CERRO</v>
          </cell>
          <cell r="R576" t="str">
            <v>157</v>
          </cell>
          <cell r="S576" t="str">
            <v>157PA00110</v>
          </cell>
          <cell r="T576" t="str">
            <v>Extracción de Jugo</v>
          </cell>
          <cell r="U576" t="str">
            <v>Masculino</v>
          </cell>
          <cell r="V576" t="str">
            <v>FUNDO MONTELIMA</v>
          </cell>
          <cell r="W576">
            <v>8</v>
          </cell>
          <cell r="X576">
            <v>9</v>
          </cell>
          <cell r="Y576">
            <v>18</v>
          </cell>
        </row>
        <row r="577">
          <cell r="F577">
            <v>44996653</v>
          </cell>
          <cell r="G577" t="str">
            <v>MOGOLLON CORTEZ ANDY JAIRO</v>
          </cell>
          <cell r="H577">
            <v>44996653</v>
          </cell>
          <cell r="I577" t="str">
            <v>AGRICOLA CHIRA</v>
          </cell>
          <cell r="J577">
            <v>42594</v>
          </cell>
          <cell r="K577">
            <v>42594</v>
          </cell>
          <cell r="L577" t="str">
            <v>GERENCIA AGRICOLA</v>
          </cell>
          <cell r="M577" t="str">
            <v>FUNDO MONTELIMA</v>
          </cell>
          <cell r="N577" t="str">
            <v>OBRERO AGRICOLA</v>
          </cell>
          <cell r="O577" t="str">
            <v>BACILIO HERNANDEZ JESSICA ELIZABETH    Z</v>
          </cell>
          <cell r="P577">
            <v>32210</v>
          </cell>
          <cell r="Q577" t="str">
            <v>CALLE TRUJILLO 109</v>
          </cell>
          <cell r="R577" t="str">
            <v>153</v>
          </cell>
          <cell r="S577" t="str">
            <v>153PZ03020</v>
          </cell>
          <cell r="T577" t="str">
            <v>M.O. Fabricaci?</v>
          </cell>
          <cell r="U577" t="str">
            <v>Masculino</v>
          </cell>
          <cell r="V577" t="str">
            <v>FUNDO MONTELIMA</v>
          </cell>
          <cell r="W577">
            <v>8</v>
          </cell>
          <cell r="X577">
            <v>9</v>
          </cell>
          <cell r="Y577">
            <v>16</v>
          </cell>
        </row>
        <row r="578">
          <cell r="F578">
            <v>72755685</v>
          </cell>
          <cell r="G578" t="str">
            <v>COLOMA LUNA ACELA MARGOT</v>
          </cell>
          <cell r="H578">
            <v>72755685</v>
          </cell>
          <cell r="I578" t="str">
            <v>EMPLEADO CHIRA</v>
          </cell>
          <cell r="J578">
            <v>42601</v>
          </cell>
          <cell r="K578">
            <v>42601</v>
          </cell>
          <cell r="L578" t="str">
            <v>GERENCIA GESTION HUMANA Y SOSTENIBILIDAD</v>
          </cell>
          <cell r="M578" t="str">
            <v>COMPENSACIONES Y NOMINAS</v>
          </cell>
          <cell r="N578" t="str">
            <v>JEFE DE COMPENSACIONES Y NOMINAS</v>
          </cell>
          <cell r="O578" t="str">
            <v>MONTERO VARGAS JUDITH EULALIA</v>
          </cell>
          <cell r="P578">
            <v>33859</v>
          </cell>
          <cell r="Q578" t="str">
            <v>URB. MORONI MZ B LT 17</v>
          </cell>
          <cell r="R578" t="str">
            <v>153</v>
          </cell>
          <cell r="S578" t="str">
            <v>153AG09906</v>
          </cell>
          <cell r="T578" t="str">
            <v>Recursos Humanos</v>
          </cell>
          <cell r="U578" t="str">
            <v>Femenino</v>
          </cell>
          <cell r="V578" t="str">
            <v>PIURA</v>
          </cell>
          <cell r="W578">
            <v>8</v>
          </cell>
          <cell r="X578">
            <v>9</v>
          </cell>
          <cell r="Y578">
            <v>9</v>
          </cell>
        </row>
        <row r="579">
          <cell r="F579" t="str">
            <v>03693774</v>
          </cell>
          <cell r="G579" t="str">
            <v>CARRILLO REYES CESAR MIGUEL</v>
          </cell>
          <cell r="H579">
            <v>3693774</v>
          </cell>
          <cell r="I579" t="str">
            <v>EMPLEA SUC. DE CHIRA</v>
          </cell>
          <cell r="J579">
            <v>42604</v>
          </cell>
          <cell r="K579">
            <v>42604</v>
          </cell>
          <cell r="L579" t="str">
            <v>GERENCIA INDUSTRIAL Y MANTENIMIENTO</v>
          </cell>
          <cell r="M579" t="str">
            <v>ELECTRICIDAD</v>
          </cell>
          <cell r="N579" t="str">
            <v>JEFE DE ELECTRICIDAD</v>
          </cell>
          <cell r="O579" t="str">
            <v>MERA CHU RICARDO NORVIL</v>
          </cell>
          <cell r="P579">
            <v>24957</v>
          </cell>
          <cell r="Q579" t="str">
            <v>AV. RAMON ROMERO C4-04   URB. BELLO HORIZONTE II ETAPA</v>
          </cell>
          <cell r="R579" t="str">
            <v>157</v>
          </cell>
          <cell r="S579" t="str">
            <v>157PA00110</v>
          </cell>
          <cell r="T579" t="str">
            <v>Extracción de Jugo</v>
          </cell>
          <cell r="U579" t="str">
            <v>Masculino</v>
          </cell>
          <cell r="V579" t="str">
            <v>FUNDO MONTELIMA</v>
          </cell>
          <cell r="W579">
            <v>8</v>
          </cell>
          <cell r="X579">
            <v>9</v>
          </cell>
          <cell r="Y579">
            <v>6</v>
          </cell>
        </row>
        <row r="580">
          <cell r="F580">
            <v>46472509</v>
          </cell>
          <cell r="G580" t="str">
            <v>NAVARRETE ANTON ROBERT</v>
          </cell>
          <cell r="H580">
            <v>46472509</v>
          </cell>
          <cell r="I580" t="str">
            <v>AGRICOLA CHIRA</v>
          </cell>
          <cell r="J580">
            <v>42615</v>
          </cell>
          <cell r="K580">
            <v>42615</v>
          </cell>
          <cell r="L580" t="str">
            <v>GERENCIA AGRICOLA</v>
          </cell>
          <cell r="M580" t="str">
            <v>FUNDO SAN VICENTE</v>
          </cell>
          <cell r="N580" t="str">
            <v>CAPATAZ</v>
          </cell>
          <cell r="O580" t="str">
            <v>HILARES ZAMUDIO VICTOR ALEJANDRO</v>
          </cell>
          <cell r="P580">
            <v>33097</v>
          </cell>
          <cell r="Q580" t="str">
            <v>CASERIO HUANGALA</v>
          </cell>
          <cell r="R580" t="str">
            <v>153</v>
          </cell>
          <cell r="S580" t="str">
            <v>153PZ03020</v>
          </cell>
          <cell r="T580" t="str">
            <v>M.O. Fabricaci?</v>
          </cell>
          <cell r="U580" t="str">
            <v>Masculino</v>
          </cell>
          <cell r="V580" t="str">
            <v>FUNDO SAN VICENTE</v>
          </cell>
          <cell r="W580">
            <v>8</v>
          </cell>
          <cell r="X580">
            <v>8</v>
          </cell>
          <cell r="Y580">
            <v>26</v>
          </cell>
        </row>
        <row r="581">
          <cell r="F581">
            <v>70334757</v>
          </cell>
          <cell r="G581" t="str">
            <v>CAYETANO TALLEDO ANGEL ALEXIS</v>
          </cell>
          <cell r="H581">
            <v>70334757</v>
          </cell>
          <cell r="I581" t="str">
            <v>OBREROS SUC DE CHIRA</v>
          </cell>
          <cell r="J581">
            <v>42683</v>
          </cell>
          <cell r="K581">
            <v>42683</v>
          </cell>
          <cell r="L581" t="str">
            <v>GERENCIA INDUSTRIAL Y MANTENIMIENTO</v>
          </cell>
          <cell r="M581" t="str">
            <v>MANTENIMIENTO INDUSTRIAL</v>
          </cell>
          <cell r="N581" t="str">
            <v>OPERADOR MECANICO DE MANT.</v>
          </cell>
          <cell r="O581" t="str">
            <v>REYES CRUZ JOSEPH ALEXIS</v>
          </cell>
          <cell r="P581">
            <v>35004</v>
          </cell>
          <cell r="Q581" t="str">
            <v>SECTOR SAN ISIDRO N° 28</v>
          </cell>
          <cell r="R581" t="str">
            <v>157</v>
          </cell>
          <cell r="S581" t="str">
            <v>157PA99001</v>
          </cell>
          <cell r="T581" t="str">
            <v>Mano de Obra Interna</v>
          </cell>
          <cell r="U581" t="str">
            <v>Masculino</v>
          </cell>
          <cell r="V581" t="str">
            <v>FUNDO MONTELIMA</v>
          </cell>
          <cell r="W581">
            <v>8</v>
          </cell>
          <cell r="X581">
            <v>6</v>
          </cell>
          <cell r="Y581">
            <v>19</v>
          </cell>
        </row>
        <row r="582">
          <cell r="F582">
            <v>48105297</v>
          </cell>
          <cell r="G582" t="str">
            <v>MURGUIA INFANTE ANDERSON JOHAN</v>
          </cell>
          <cell r="H582">
            <v>48105297</v>
          </cell>
          <cell r="I582" t="str">
            <v>OBREROS CHIRA</v>
          </cell>
          <cell r="J582">
            <v>42698</v>
          </cell>
          <cell r="K582">
            <v>42698</v>
          </cell>
          <cell r="L582" t="str">
            <v>GERENCIA GESTION HUMANA Y SOSTENIBILIDAD</v>
          </cell>
          <cell r="M582" t="str">
            <v>SEGURIDAD</v>
          </cell>
          <cell r="N582" t="str">
            <v>INSPECTOR DE SEGURIDAD</v>
          </cell>
          <cell r="O582" t="str">
            <v>MENDOZA GARAY JAIME</v>
          </cell>
          <cell r="P582">
            <v>34016</v>
          </cell>
          <cell r="Q582" t="str">
            <v>URB. SACOBSA S/NC. DEL FORASTERO</v>
          </cell>
          <cell r="R582" t="str">
            <v>153</v>
          </cell>
          <cell r="U582" t="str">
            <v>Masculino</v>
          </cell>
          <cell r="V582" t="str">
            <v>FUNDO MONTELIMA</v>
          </cell>
          <cell r="W582">
            <v>8</v>
          </cell>
          <cell r="X582">
            <v>6</v>
          </cell>
          <cell r="Y582">
            <v>4</v>
          </cell>
        </row>
        <row r="583">
          <cell r="F583">
            <v>43693529</v>
          </cell>
          <cell r="G583" t="str">
            <v>RAMIREZ GUTIERREZ CESAR ANDRES</v>
          </cell>
          <cell r="H583">
            <v>43693529</v>
          </cell>
          <cell r="I583" t="str">
            <v>OBREROS BIOENERGIA</v>
          </cell>
          <cell r="J583">
            <v>42736</v>
          </cell>
          <cell r="K583">
            <v>42736</v>
          </cell>
          <cell r="L583" t="str">
            <v>GERENCIA INDUSTRIAL Y MANTENIMIENTO</v>
          </cell>
          <cell r="M583" t="str">
            <v>ELECTRICIDAD</v>
          </cell>
          <cell r="N583" t="str">
            <v>OPERADOR SET 60 KV</v>
          </cell>
          <cell r="O583" t="str">
            <v>CARRILLO REYES CESAR MIGUEL</v>
          </cell>
          <cell r="P583">
            <v>31574</v>
          </cell>
          <cell r="Q583" t="str">
            <v>SANTA ROSA MARIO SANTOS MATEO MZ D LT 15</v>
          </cell>
          <cell r="R583" t="str">
            <v>158</v>
          </cell>
          <cell r="S583" t="str">
            <v>158PC00110</v>
          </cell>
          <cell r="T583" t="str">
            <v>Red Distribución</v>
          </cell>
          <cell r="U583" t="str">
            <v>Masculino</v>
          </cell>
          <cell r="V583" t="str">
            <v>FUNDO LA HUACA</v>
          </cell>
          <cell r="W583">
            <v>8</v>
          </cell>
          <cell r="X583">
            <v>4</v>
          </cell>
          <cell r="Y583">
            <v>27</v>
          </cell>
        </row>
        <row r="584">
          <cell r="F584">
            <v>43237672</v>
          </cell>
          <cell r="G584" t="str">
            <v>ALVINES ABAD ENRIQUE</v>
          </cell>
          <cell r="H584">
            <v>43237672</v>
          </cell>
          <cell r="I584" t="str">
            <v>AGRICOLA CHIRA</v>
          </cell>
          <cell r="J584">
            <v>42740</v>
          </cell>
          <cell r="K584">
            <v>42740</v>
          </cell>
          <cell r="L584" t="str">
            <v>GERENCIA AGRICOLA</v>
          </cell>
          <cell r="M584" t="str">
            <v>FUNDO LA HUACA</v>
          </cell>
          <cell r="N584" t="str">
            <v>OBRERO AGRICOLA</v>
          </cell>
          <cell r="O584" t="str">
            <v>URBINA PANTA JESUS SPHIBERS</v>
          </cell>
          <cell r="P584">
            <v>29390</v>
          </cell>
          <cell r="Q584" t="str">
            <v>ALFONSO UGARTE 268</v>
          </cell>
          <cell r="R584" t="str">
            <v>153</v>
          </cell>
          <cell r="S584" t="str">
            <v>153PZ03020</v>
          </cell>
          <cell r="T584" t="str">
            <v>M.O. Fabricaci?</v>
          </cell>
          <cell r="U584" t="str">
            <v>Masculino</v>
          </cell>
          <cell r="V584" t="str">
            <v>FUNDO LA HUACA</v>
          </cell>
          <cell r="W584">
            <v>8</v>
          </cell>
          <cell r="X584">
            <v>4</v>
          </cell>
          <cell r="Y584">
            <v>23</v>
          </cell>
        </row>
        <row r="585">
          <cell r="F585" t="str">
            <v>03476493</v>
          </cell>
          <cell r="G585" t="str">
            <v>YOVERA RIVAS BERNARDO</v>
          </cell>
          <cell r="H585">
            <v>3476493</v>
          </cell>
          <cell r="I585" t="str">
            <v>AGRICOLA CHIRA</v>
          </cell>
          <cell r="J585">
            <v>42740</v>
          </cell>
          <cell r="K585">
            <v>42740</v>
          </cell>
          <cell r="L585" t="str">
            <v>GERENCIA AGRICOLA</v>
          </cell>
          <cell r="M585" t="str">
            <v>FUNDO LA HUACA</v>
          </cell>
          <cell r="N585" t="str">
            <v>OBRERO AGRICOLA</v>
          </cell>
          <cell r="O585" t="str">
            <v>URBINA PANTA JESUS SPHIBERS</v>
          </cell>
          <cell r="P585">
            <v>22521</v>
          </cell>
          <cell r="Q585" t="str">
            <v>PUSULA S/N</v>
          </cell>
          <cell r="R585" t="str">
            <v>153</v>
          </cell>
          <cell r="S585" t="str">
            <v>153PZ03020</v>
          </cell>
          <cell r="T585" t="str">
            <v>M.O. Fabricaci?</v>
          </cell>
          <cell r="U585" t="str">
            <v>Masculino</v>
          </cell>
          <cell r="V585" t="str">
            <v>FUNDO LA HUACA</v>
          </cell>
          <cell r="W585">
            <v>8</v>
          </cell>
          <cell r="X585">
            <v>4</v>
          </cell>
          <cell r="Y585">
            <v>23</v>
          </cell>
        </row>
        <row r="586">
          <cell r="F586" t="str">
            <v>03476649</v>
          </cell>
          <cell r="G586" t="str">
            <v>TALLEDO CARRION GUILLERMO</v>
          </cell>
          <cell r="H586">
            <v>3476649</v>
          </cell>
          <cell r="I586" t="str">
            <v>AGRICOLA CHIRA</v>
          </cell>
          <cell r="J586">
            <v>42740</v>
          </cell>
          <cell r="K586">
            <v>42740</v>
          </cell>
          <cell r="L586" t="str">
            <v>GERENCIA AGRICOLA</v>
          </cell>
          <cell r="M586" t="str">
            <v>FUNDO LOBO</v>
          </cell>
          <cell r="N586" t="str">
            <v>OBRERO AGRICOLA</v>
          </cell>
          <cell r="O586" t="str">
            <v>SACRAMENTO LORENZO RONALD CHRISTIAN CES</v>
          </cell>
          <cell r="P586">
            <v>23918</v>
          </cell>
          <cell r="Q586" t="str">
            <v>VILLA VIVIATE</v>
          </cell>
          <cell r="R586" t="str">
            <v>153</v>
          </cell>
          <cell r="S586" t="str">
            <v>153PZ03020</v>
          </cell>
          <cell r="T586" t="str">
            <v>M.O. Fabricaci?</v>
          </cell>
          <cell r="U586" t="str">
            <v>Masculino</v>
          </cell>
          <cell r="V586" t="str">
            <v>FUNDO LOBO</v>
          </cell>
          <cell r="W586">
            <v>8</v>
          </cell>
          <cell r="X586">
            <v>4</v>
          </cell>
          <cell r="Y586">
            <v>23</v>
          </cell>
        </row>
        <row r="587">
          <cell r="F587">
            <v>42597167</v>
          </cell>
          <cell r="G587" t="str">
            <v>SOSA ESTRADA DUBER EMILIO</v>
          </cell>
          <cell r="H587">
            <v>42597167</v>
          </cell>
          <cell r="I587" t="str">
            <v>AGRICOLA CHIRA</v>
          </cell>
          <cell r="J587">
            <v>42740</v>
          </cell>
          <cell r="K587">
            <v>42740</v>
          </cell>
          <cell r="L587" t="str">
            <v>GERENCIA AGRICOLA</v>
          </cell>
          <cell r="M587" t="str">
            <v>FUNDO LOBO</v>
          </cell>
          <cell r="N587" t="str">
            <v>OBRERO AGRICOLA</v>
          </cell>
          <cell r="O587" t="str">
            <v>SACRAMENTO LORENZO RONALD CHRISTIAN CES</v>
          </cell>
          <cell r="P587">
            <v>30941</v>
          </cell>
          <cell r="Q587" t="str">
            <v>CALLE BOLOGNESI 215</v>
          </cell>
          <cell r="R587" t="str">
            <v>153</v>
          </cell>
          <cell r="S587" t="str">
            <v>153PZ03020</v>
          </cell>
          <cell r="T587" t="str">
            <v>M.O. Fabricaci?</v>
          </cell>
          <cell r="U587" t="str">
            <v>Masculino</v>
          </cell>
          <cell r="V587" t="str">
            <v>FUNDO LOBO</v>
          </cell>
          <cell r="W587">
            <v>8</v>
          </cell>
          <cell r="X587">
            <v>4</v>
          </cell>
          <cell r="Y587">
            <v>23</v>
          </cell>
        </row>
        <row r="588">
          <cell r="F588">
            <v>45057535</v>
          </cell>
          <cell r="G588" t="str">
            <v>CORONADO LITANO ALDO ALONSO</v>
          </cell>
          <cell r="H588">
            <v>45057535</v>
          </cell>
          <cell r="I588" t="str">
            <v>AGRICOLA CHIRA</v>
          </cell>
          <cell r="J588">
            <v>42740</v>
          </cell>
          <cell r="K588">
            <v>42740</v>
          </cell>
          <cell r="L588" t="str">
            <v>GERENCIA AGRICOLA</v>
          </cell>
          <cell r="M588" t="str">
            <v>FUNDO LOBO</v>
          </cell>
          <cell r="N588" t="str">
            <v>OBRERO AGRICOLA</v>
          </cell>
          <cell r="O588" t="str">
            <v>SACRAMENTO LORENZO RONALD CHRISTIAN CES</v>
          </cell>
          <cell r="P588">
            <v>32281</v>
          </cell>
          <cell r="Q588" t="str">
            <v>SECTOR CONCHAL S/N CPM VIVIATE</v>
          </cell>
          <cell r="R588" t="str">
            <v>153</v>
          </cell>
          <cell r="S588" t="str">
            <v>153PZ03020</v>
          </cell>
          <cell r="T588" t="str">
            <v>M.O. Fabricaci?</v>
          </cell>
          <cell r="U588" t="str">
            <v>Masculino</v>
          </cell>
          <cell r="V588" t="str">
            <v>FUNDO LOBO</v>
          </cell>
          <cell r="W588">
            <v>8</v>
          </cell>
          <cell r="X588">
            <v>4</v>
          </cell>
          <cell r="Y588">
            <v>23</v>
          </cell>
        </row>
        <row r="589">
          <cell r="F589" t="str">
            <v>03475414</v>
          </cell>
          <cell r="G589" t="str">
            <v>TALLEDO MEDINA CARLOS ALBERTO</v>
          </cell>
          <cell r="H589">
            <v>3475414</v>
          </cell>
          <cell r="I589" t="str">
            <v>AGRICOLA CHIRA</v>
          </cell>
          <cell r="J589">
            <v>42740</v>
          </cell>
          <cell r="K589">
            <v>42740</v>
          </cell>
          <cell r="L589" t="str">
            <v>GERENCIA AGRICOLA</v>
          </cell>
          <cell r="M589" t="str">
            <v>FUNDO LOBO</v>
          </cell>
          <cell r="N589" t="str">
            <v>OBRERO AGRICOLA</v>
          </cell>
          <cell r="O589" t="str">
            <v>MANAYAY BARRIOS CARLOS ANDRES</v>
          </cell>
          <cell r="P589">
            <v>23982</v>
          </cell>
          <cell r="Q589" t="str">
            <v>SECTOR LA CHIRA VIVIATE S/N</v>
          </cell>
          <cell r="R589" t="str">
            <v>153</v>
          </cell>
          <cell r="S589" t="str">
            <v>153PZ03020</v>
          </cell>
          <cell r="T589" t="str">
            <v>M.O. Fabricaci?</v>
          </cell>
          <cell r="U589" t="str">
            <v>Masculino</v>
          </cell>
          <cell r="V589" t="str">
            <v>FUNDO LOBO</v>
          </cell>
          <cell r="W589">
            <v>8</v>
          </cell>
          <cell r="X589">
            <v>4</v>
          </cell>
          <cell r="Y589">
            <v>23</v>
          </cell>
        </row>
        <row r="590">
          <cell r="F590">
            <v>42898773</v>
          </cell>
          <cell r="G590" t="str">
            <v>ACARO SEMINARIO MERCEDES JOEL</v>
          </cell>
          <cell r="H590">
            <v>42898773</v>
          </cell>
          <cell r="I590" t="str">
            <v>AGRICOLA CHIRA</v>
          </cell>
          <cell r="J590">
            <v>42740</v>
          </cell>
          <cell r="K590">
            <v>42740</v>
          </cell>
          <cell r="L590" t="str">
            <v>GERENCIA AGRICOLA</v>
          </cell>
          <cell r="M590" t="str">
            <v>FUNDO LOBO</v>
          </cell>
          <cell r="N590" t="str">
            <v>OBRERO AGRICOLA</v>
          </cell>
          <cell r="O590" t="str">
            <v>MANAYAY BARRIOS CARLOS ANDRES</v>
          </cell>
          <cell r="P590">
            <v>29122</v>
          </cell>
          <cell r="Q590" t="str">
            <v>SECTOR LA CHIRA S/N VIVIATE</v>
          </cell>
          <cell r="R590" t="str">
            <v>153</v>
          </cell>
          <cell r="S590" t="str">
            <v>153PZ03020</v>
          </cell>
          <cell r="T590" t="str">
            <v>M.O. Fabricaci?</v>
          </cell>
          <cell r="U590" t="str">
            <v>Masculino</v>
          </cell>
          <cell r="V590" t="str">
            <v>FUNDO LOBO</v>
          </cell>
          <cell r="W590">
            <v>8</v>
          </cell>
          <cell r="X590">
            <v>4</v>
          </cell>
          <cell r="Y590">
            <v>23</v>
          </cell>
        </row>
        <row r="591">
          <cell r="F591">
            <v>46958424</v>
          </cell>
          <cell r="G591" t="str">
            <v>YARLEQUE CASTILLO JERVI PAUL</v>
          </cell>
          <cell r="H591">
            <v>46958424</v>
          </cell>
          <cell r="I591" t="str">
            <v>AGRICOLA CHIRA</v>
          </cell>
          <cell r="J591">
            <v>42740</v>
          </cell>
          <cell r="K591">
            <v>42740</v>
          </cell>
          <cell r="L591" t="str">
            <v>GERENCIA AGRICOLA</v>
          </cell>
          <cell r="M591" t="str">
            <v>FUNDO LOBO</v>
          </cell>
          <cell r="N591" t="str">
            <v>OBRERO AGRICOLA</v>
          </cell>
          <cell r="O591" t="str">
            <v>MANAYAY BARRIOS CARLOS ANDRES</v>
          </cell>
          <cell r="P591">
            <v>33668</v>
          </cell>
          <cell r="Q591" t="str">
            <v>LA CHIRA MZ F LT. 90</v>
          </cell>
          <cell r="R591" t="str">
            <v>153</v>
          </cell>
          <cell r="S591" t="str">
            <v>153PZ03020</v>
          </cell>
          <cell r="T591" t="str">
            <v>M.O. Fabricaci?</v>
          </cell>
          <cell r="U591" t="str">
            <v>Masculino</v>
          </cell>
          <cell r="V591" t="str">
            <v>FUNDO LOBO</v>
          </cell>
          <cell r="W591">
            <v>8</v>
          </cell>
          <cell r="X591">
            <v>4</v>
          </cell>
          <cell r="Y591">
            <v>23</v>
          </cell>
        </row>
        <row r="592">
          <cell r="F592" t="str">
            <v>03478043</v>
          </cell>
          <cell r="G592" t="str">
            <v>AREVALO ZAPATA LUIS ALBERTO</v>
          </cell>
          <cell r="H592">
            <v>3478043</v>
          </cell>
          <cell r="I592" t="str">
            <v>AGRICOLA CHIRA</v>
          </cell>
          <cell r="J592">
            <v>42740</v>
          </cell>
          <cell r="K592">
            <v>42740</v>
          </cell>
          <cell r="L592" t="str">
            <v>GERENCIA AGRICOLA</v>
          </cell>
          <cell r="M592" t="str">
            <v>FUNDO LOBO</v>
          </cell>
          <cell r="N592" t="str">
            <v>OBRERO AGRICOLA</v>
          </cell>
          <cell r="O592" t="str">
            <v>URBINA PANTA JESUS SPHIBERS</v>
          </cell>
          <cell r="P592">
            <v>23766</v>
          </cell>
          <cell r="Q592" t="str">
            <v>CASERIO MIRAFLORES</v>
          </cell>
          <cell r="R592" t="str">
            <v>153</v>
          </cell>
          <cell r="S592" t="str">
            <v>153PZ03020</v>
          </cell>
          <cell r="T592" t="str">
            <v>M.O. Fabricaci?</v>
          </cell>
          <cell r="U592" t="str">
            <v>Masculino</v>
          </cell>
          <cell r="V592" t="str">
            <v>FUNDO LOBO</v>
          </cell>
          <cell r="W592">
            <v>8</v>
          </cell>
          <cell r="X592">
            <v>4</v>
          </cell>
          <cell r="Y592">
            <v>23</v>
          </cell>
        </row>
        <row r="593">
          <cell r="F593">
            <v>41853644</v>
          </cell>
          <cell r="G593" t="str">
            <v>SERNAQUE IMAN ENRIQUE</v>
          </cell>
          <cell r="H593">
            <v>41853644</v>
          </cell>
          <cell r="I593" t="str">
            <v>AGRICOLA CHIRA</v>
          </cell>
          <cell r="J593">
            <v>42740</v>
          </cell>
          <cell r="K593">
            <v>42740</v>
          </cell>
          <cell r="L593" t="str">
            <v>GERENCIA AGRICOLA</v>
          </cell>
          <cell r="M593" t="str">
            <v>FUNDO LOBO</v>
          </cell>
          <cell r="N593" t="str">
            <v>OBRERO AGRICOLA</v>
          </cell>
          <cell r="O593" t="str">
            <v>URBINA PANTA JESUS SPHIBERS</v>
          </cell>
          <cell r="P593">
            <v>29671</v>
          </cell>
          <cell r="Q593" t="str">
            <v>CASERIO PUCUSULA S/N</v>
          </cell>
          <cell r="R593" t="str">
            <v>153</v>
          </cell>
          <cell r="S593" t="str">
            <v>153PZ03020</v>
          </cell>
          <cell r="T593" t="str">
            <v>M.O. Fabricaci?</v>
          </cell>
          <cell r="U593" t="str">
            <v>Masculino</v>
          </cell>
          <cell r="V593" t="str">
            <v>FUNDO LOBO</v>
          </cell>
          <cell r="W593">
            <v>8</v>
          </cell>
          <cell r="X593">
            <v>4</v>
          </cell>
          <cell r="Y593">
            <v>23</v>
          </cell>
        </row>
        <row r="594">
          <cell r="F594">
            <v>80688182</v>
          </cell>
          <cell r="G594" t="str">
            <v>RIVERA ZAVALA SANTOS SIMON</v>
          </cell>
          <cell r="H594">
            <v>80688182</v>
          </cell>
          <cell r="I594" t="str">
            <v>AGRICOLA CHIRA</v>
          </cell>
          <cell r="J594">
            <v>42740</v>
          </cell>
          <cell r="K594">
            <v>42740</v>
          </cell>
          <cell r="L594" t="str">
            <v>GERENCIA AGRICOLA</v>
          </cell>
          <cell r="M594" t="str">
            <v>FUNDO LOBO</v>
          </cell>
          <cell r="N594" t="str">
            <v>OBRERO AGRICOLA</v>
          </cell>
          <cell r="O594" t="str">
            <v>MANAYAY BARRIOS CARLOS ANDRES</v>
          </cell>
          <cell r="P594">
            <v>27888</v>
          </cell>
          <cell r="Q594" t="str">
            <v>MZ 18 LT 16 SECTOR SAN JOSE VIVIATE</v>
          </cell>
          <cell r="R594" t="str">
            <v>153</v>
          </cell>
          <cell r="S594" t="str">
            <v>153PZ03020</v>
          </cell>
          <cell r="T594" t="str">
            <v>M.O. Fabricaci?</v>
          </cell>
          <cell r="U594" t="str">
            <v>Masculino</v>
          </cell>
          <cell r="V594" t="str">
            <v>FUNDO LOBO</v>
          </cell>
          <cell r="W594">
            <v>8</v>
          </cell>
          <cell r="X594">
            <v>4</v>
          </cell>
          <cell r="Y594">
            <v>23</v>
          </cell>
        </row>
        <row r="595">
          <cell r="F595" t="str">
            <v>03503577</v>
          </cell>
          <cell r="G595" t="str">
            <v>CASTILLO NAVARRO ANGEL DANIEL</v>
          </cell>
          <cell r="H595">
            <v>3503577</v>
          </cell>
          <cell r="I595" t="str">
            <v>AGRICOLA CHIRA</v>
          </cell>
          <cell r="J595">
            <v>42740</v>
          </cell>
          <cell r="K595">
            <v>42740</v>
          </cell>
          <cell r="L595" t="str">
            <v>GERENCIA AGRICOLA</v>
          </cell>
          <cell r="M595" t="str">
            <v>FUNDO LOBO</v>
          </cell>
          <cell r="N595" t="str">
            <v>OBRERO AGRICOLA</v>
          </cell>
          <cell r="O595" t="str">
            <v>TORRES SILVA RAUL JAVIER</v>
          </cell>
          <cell r="P595">
            <v>28046</v>
          </cell>
          <cell r="Q595" t="str">
            <v>CASERIO VIVIATE</v>
          </cell>
          <cell r="R595" t="str">
            <v>153</v>
          </cell>
          <cell r="S595" t="str">
            <v>153PZ03020</v>
          </cell>
          <cell r="T595" t="str">
            <v>M.O. Fabricaci?</v>
          </cell>
          <cell r="U595" t="str">
            <v>Masculino</v>
          </cell>
          <cell r="V595" t="str">
            <v>FUNDO LOBO</v>
          </cell>
          <cell r="W595">
            <v>8</v>
          </cell>
          <cell r="X595">
            <v>4</v>
          </cell>
          <cell r="Y595">
            <v>23</v>
          </cell>
        </row>
        <row r="596">
          <cell r="F596">
            <v>48405046</v>
          </cell>
          <cell r="G596" t="str">
            <v>CHAPILLIQUEN SANTIAGO HECTOR ABEL</v>
          </cell>
          <cell r="H596">
            <v>48405046</v>
          </cell>
          <cell r="I596" t="str">
            <v>AGRICOLA CHIRA</v>
          </cell>
          <cell r="J596">
            <v>42740</v>
          </cell>
          <cell r="K596">
            <v>42740</v>
          </cell>
          <cell r="L596" t="str">
            <v>GERENCIA AGRICOLA</v>
          </cell>
          <cell r="M596" t="str">
            <v>FUNDO LOBO</v>
          </cell>
          <cell r="N596" t="str">
            <v>OBRERO AGRICOLA</v>
          </cell>
          <cell r="O596" t="str">
            <v>URBINA PANTA JESUS SPHIBERS</v>
          </cell>
          <cell r="P596">
            <v>29842</v>
          </cell>
          <cell r="Q596" t="str">
            <v>CASERIO CONCHAL VIVIATE</v>
          </cell>
          <cell r="R596" t="str">
            <v>153</v>
          </cell>
          <cell r="S596" t="str">
            <v>153PZ03020</v>
          </cell>
          <cell r="T596" t="str">
            <v>M.O. Fabricaci?</v>
          </cell>
          <cell r="U596" t="str">
            <v>Masculino</v>
          </cell>
          <cell r="V596" t="str">
            <v>FUNDO LOBO</v>
          </cell>
          <cell r="W596">
            <v>8</v>
          </cell>
          <cell r="X596">
            <v>4</v>
          </cell>
          <cell r="Y596">
            <v>23</v>
          </cell>
        </row>
        <row r="597">
          <cell r="F597" t="str">
            <v>03477356</v>
          </cell>
          <cell r="G597" t="str">
            <v>CORONADO MASIAS VITALO</v>
          </cell>
          <cell r="H597">
            <v>3477356</v>
          </cell>
          <cell r="I597" t="str">
            <v>AGRICOLA CHIRA</v>
          </cell>
          <cell r="J597">
            <v>42740</v>
          </cell>
          <cell r="K597">
            <v>42740</v>
          </cell>
          <cell r="L597" t="str">
            <v>GERENCIA AGRICOLA</v>
          </cell>
          <cell r="M597" t="str">
            <v>FUNDO LOBO</v>
          </cell>
          <cell r="N597" t="str">
            <v>OBRERO AGRICOLA</v>
          </cell>
          <cell r="O597" t="str">
            <v>SACRAMENTO LORENZO RONALD CHRISTIAN CES</v>
          </cell>
          <cell r="P597">
            <v>22101</v>
          </cell>
          <cell r="Q597" t="str">
            <v>CASERIO SECTOR LA CHIRA</v>
          </cell>
          <cell r="R597" t="str">
            <v>153</v>
          </cell>
          <cell r="S597" t="str">
            <v>153PZ03020</v>
          </cell>
          <cell r="T597" t="str">
            <v>M.O. Fabricaci?</v>
          </cell>
          <cell r="U597" t="str">
            <v>Masculino</v>
          </cell>
          <cell r="V597" t="str">
            <v>FUNDO LOBO</v>
          </cell>
          <cell r="W597">
            <v>8</v>
          </cell>
          <cell r="X597">
            <v>4</v>
          </cell>
          <cell r="Y597">
            <v>23</v>
          </cell>
        </row>
        <row r="598">
          <cell r="F598">
            <v>80286113</v>
          </cell>
          <cell r="G598" t="str">
            <v>REYES CORONADO WILLIAM ROLANDO</v>
          </cell>
          <cell r="H598">
            <v>80286113</v>
          </cell>
          <cell r="I598" t="str">
            <v>AGRICOLA CHIRA</v>
          </cell>
          <cell r="J598">
            <v>42744</v>
          </cell>
          <cell r="K598">
            <v>42744</v>
          </cell>
          <cell r="L598" t="str">
            <v>GERENCIA AGRICOLA</v>
          </cell>
          <cell r="M598" t="str">
            <v>FUNDO LA HUACA</v>
          </cell>
          <cell r="N598" t="str">
            <v>OBRERO AGRICOLA</v>
          </cell>
          <cell r="O598" t="str">
            <v>URBINA PANTA JESUS SPHIBERS</v>
          </cell>
          <cell r="P598">
            <v>28752</v>
          </cell>
          <cell r="Q598" t="str">
            <v>CENTRO POBLADO VIVIATE</v>
          </cell>
          <cell r="R598" t="str">
            <v>153</v>
          </cell>
          <cell r="S598" t="str">
            <v>153PZ03020</v>
          </cell>
          <cell r="T598" t="str">
            <v>M.O. Fabricaci?</v>
          </cell>
          <cell r="U598" t="str">
            <v>Masculino</v>
          </cell>
          <cell r="V598" t="str">
            <v>FUNDO LA HUACA</v>
          </cell>
          <cell r="W598">
            <v>8</v>
          </cell>
          <cell r="X598">
            <v>4</v>
          </cell>
          <cell r="Y598">
            <v>19</v>
          </cell>
        </row>
        <row r="599">
          <cell r="F599">
            <v>80269467</v>
          </cell>
          <cell r="G599" t="str">
            <v>CORONADO HERRERA JUAN FRANCISCO</v>
          </cell>
          <cell r="H599">
            <v>80269467</v>
          </cell>
          <cell r="I599" t="str">
            <v>AGRICOLA CHIRA</v>
          </cell>
          <cell r="J599">
            <v>42744</v>
          </cell>
          <cell r="K599">
            <v>42744</v>
          </cell>
          <cell r="L599" t="str">
            <v>GERENCIA AGRICOLA</v>
          </cell>
          <cell r="M599" t="str">
            <v>FUNDO LOBO</v>
          </cell>
          <cell r="N599" t="str">
            <v>OBRERO AGRICOLA</v>
          </cell>
          <cell r="O599" t="str">
            <v>MANAYAY BARRIOS CARLOS ANDRES</v>
          </cell>
          <cell r="P599">
            <v>29130</v>
          </cell>
          <cell r="Q599" t="str">
            <v>CA CUZCO 137 COOP 27 DE ABRIL MZ. G 2 LT 13</v>
          </cell>
          <cell r="R599" t="str">
            <v>153</v>
          </cell>
          <cell r="S599" t="str">
            <v>153PZ03020</v>
          </cell>
          <cell r="T599" t="str">
            <v>M.O. Fabricaci?</v>
          </cell>
          <cell r="U599" t="str">
            <v>Masculino</v>
          </cell>
          <cell r="V599" t="str">
            <v>FUNDO LOBO</v>
          </cell>
          <cell r="W599">
            <v>8</v>
          </cell>
          <cell r="X599">
            <v>4</v>
          </cell>
          <cell r="Y599">
            <v>19</v>
          </cell>
        </row>
        <row r="600">
          <cell r="F600" t="str">
            <v>03478378</v>
          </cell>
          <cell r="G600" t="str">
            <v>VEGA INFANTE RAFAEL</v>
          </cell>
          <cell r="H600">
            <v>3478378</v>
          </cell>
          <cell r="I600" t="str">
            <v>AGRICOLA CHIRA</v>
          </cell>
          <cell r="J600">
            <v>42744</v>
          </cell>
          <cell r="K600">
            <v>42744</v>
          </cell>
          <cell r="L600" t="str">
            <v>GERENCIA AGRICOLA</v>
          </cell>
          <cell r="M600" t="str">
            <v>FUNDO LOBO</v>
          </cell>
          <cell r="N600" t="str">
            <v>OBRERO AGRICOLA</v>
          </cell>
          <cell r="O600" t="str">
            <v>MANAYAY BARRIOS CARLOS ANDRES</v>
          </cell>
          <cell r="P600">
            <v>25135</v>
          </cell>
          <cell r="Q600" t="str">
            <v>CASERIO NOMARA S/N</v>
          </cell>
          <cell r="R600" t="str">
            <v>153</v>
          </cell>
          <cell r="S600" t="str">
            <v>153PZ03020</v>
          </cell>
          <cell r="T600" t="str">
            <v>M.O. Fabricaci?</v>
          </cell>
          <cell r="U600" t="str">
            <v>Masculino</v>
          </cell>
          <cell r="V600" t="str">
            <v>FUNDO LOBO</v>
          </cell>
          <cell r="W600">
            <v>8</v>
          </cell>
          <cell r="X600">
            <v>4</v>
          </cell>
          <cell r="Y600">
            <v>19</v>
          </cell>
        </row>
        <row r="601">
          <cell r="F601" t="str">
            <v>03477624</v>
          </cell>
          <cell r="G601" t="str">
            <v>MAZA FLORES MIGUEL</v>
          </cell>
          <cell r="H601">
            <v>3477624</v>
          </cell>
          <cell r="I601" t="str">
            <v>AGRICOLA CHIRA</v>
          </cell>
          <cell r="J601">
            <v>42744</v>
          </cell>
          <cell r="K601">
            <v>42744</v>
          </cell>
          <cell r="L601" t="str">
            <v>GERENCIA AGRICOLA</v>
          </cell>
          <cell r="M601" t="str">
            <v>FUNDO LOBO</v>
          </cell>
          <cell r="N601" t="str">
            <v>OBRERO AGRICOLA</v>
          </cell>
          <cell r="O601" t="str">
            <v>MANAYAY BARRIOS CARLOS ANDRES</v>
          </cell>
          <cell r="P601">
            <v>22836</v>
          </cell>
          <cell r="Q601" t="str">
            <v>CASERIO NOMARA S/N</v>
          </cell>
          <cell r="R601" t="str">
            <v>153</v>
          </cell>
          <cell r="S601" t="str">
            <v>153PZ03020</v>
          </cell>
          <cell r="T601" t="str">
            <v>M.O. Fabricaci?</v>
          </cell>
          <cell r="U601" t="str">
            <v>Masculino</v>
          </cell>
          <cell r="V601" t="str">
            <v>FUNDO LOBO</v>
          </cell>
          <cell r="W601">
            <v>8</v>
          </cell>
          <cell r="X601">
            <v>4</v>
          </cell>
          <cell r="Y601">
            <v>19</v>
          </cell>
        </row>
        <row r="602">
          <cell r="F602">
            <v>41539345</v>
          </cell>
          <cell r="G602" t="str">
            <v>ANASTACIO CASTILLO YNOCENCIO</v>
          </cell>
          <cell r="H602">
            <v>41539345</v>
          </cell>
          <cell r="I602" t="str">
            <v>AGRICOLA CHIRA</v>
          </cell>
          <cell r="J602">
            <v>42744</v>
          </cell>
          <cell r="K602">
            <v>42744</v>
          </cell>
          <cell r="L602" t="str">
            <v>GERENCIA AGRICOLA</v>
          </cell>
          <cell r="M602" t="str">
            <v>FUNDO LOBO</v>
          </cell>
          <cell r="N602" t="str">
            <v>OBRERO AGRICOLA</v>
          </cell>
          <cell r="O602" t="str">
            <v>MANAYAY BARRIOS CARLOS ANDRES</v>
          </cell>
          <cell r="P602">
            <v>29775</v>
          </cell>
          <cell r="Q602" t="str">
            <v>CALLE DOS 17</v>
          </cell>
          <cell r="R602" t="str">
            <v>153</v>
          </cell>
          <cell r="S602" t="str">
            <v>153PZ03020</v>
          </cell>
          <cell r="T602" t="str">
            <v>M.O. Fabricaci?</v>
          </cell>
          <cell r="U602" t="str">
            <v>Masculino</v>
          </cell>
          <cell r="V602" t="str">
            <v>FUNDO LOBO</v>
          </cell>
          <cell r="W602">
            <v>8</v>
          </cell>
          <cell r="X602">
            <v>4</v>
          </cell>
          <cell r="Y602">
            <v>19</v>
          </cell>
        </row>
        <row r="603">
          <cell r="F603" t="str">
            <v>03475403</v>
          </cell>
          <cell r="G603" t="str">
            <v>YARLEQUE FLORES SANTOS ISIDORO</v>
          </cell>
          <cell r="H603">
            <v>3475403</v>
          </cell>
          <cell r="I603" t="str">
            <v>AGRICOLA CHIRA</v>
          </cell>
          <cell r="J603">
            <v>42744</v>
          </cell>
          <cell r="K603">
            <v>42744</v>
          </cell>
          <cell r="L603" t="str">
            <v>GERENCIA AGRICOLA</v>
          </cell>
          <cell r="M603" t="str">
            <v>FUNDO LOBO</v>
          </cell>
          <cell r="N603" t="str">
            <v>OBRERO AGRICOLA</v>
          </cell>
          <cell r="O603" t="str">
            <v>URBINA PANTA JESUS SPHIBERS</v>
          </cell>
          <cell r="P603">
            <v>21279</v>
          </cell>
          <cell r="Q603" t="str">
            <v>SECTOR MONTEVERDE S/N VILLA VIVIATE</v>
          </cell>
          <cell r="R603" t="str">
            <v>153</v>
          </cell>
          <cell r="S603" t="str">
            <v>153PZ03020</v>
          </cell>
          <cell r="T603" t="str">
            <v>M.O. Fabricaci?</v>
          </cell>
          <cell r="U603" t="str">
            <v>Masculino</v>
          </cell>
          <cell r="V603" t="str">
            <v>FUNDO LOBO</v>
          </cell>
          <cell r="W603">
            <v>8</v>
          </cell>
          <cell r="X603">
            <v>4</v>
          </cell>
          <cell r="Y603">
            <v>19</v>
          </cell>
        </row>
        <row r="604">
          <cell r="F604" t="str">
            <v>03501838</v>
          </cell>
          <cell r="G604" t="str">
            <v>MORALES ALVAREZ JONNY</v>
          </cell>
          <cell r="H604">
            <v>3501838</v>
          </cell>
          <cell r="I604" t="str">
            <v>AGRICOLA CHIRA</v>
          </cell>
          <cell r="J604">
            <v>42744</v>
          </cell>
          <cell r="K604">
            <v>42744</v>
          </cell>
          <cell r="L604" t="str">
            <v>GERENCIA AGRICOLA</v>
          </cell>
          <cell r="M604" t="str">
            <v>FUNDO LOBO</v>
          </cell>
          <cell r="N604" t="str">
            <v>OBRERO AGRICOLA</v>
          </cell>
          <cell r="O604" t="str">
            <v>MANAYAY BARRIOS CARLOS ANDRES</v>
          </cell>
          <cell r="P604">
            <v>27669</v>
          </cell>
          <cell r="Q604" t="str">
            <v>NOMARA</v>
          </cell>
          <cell r="R604" t="str">
            <v>153</v>
          </cell>
          <cell r="S604" t="str">
            <v>153PZ03020</v>
          </cell>
          <cell r="T604" t="str">
            <v>M.O. Fabricaci?</v>
          </cell>
          <cell r="U604" t="str">
            <v>Masculino</v>
          </cell>
          <cell r="V604" t="str">
            <v>FUNDO LOBO</v>
          </cell>
          <cell r="W604">
            <v>8</v>
          </cell>
          <cell r="X604">
            <v>4</v>
          </cell>
          <cell r="Y604">
            <v>19</v>
          </cell>
        </row>
        <row r="605">
          <cell r="F605">
            <v>41336560</v>
          </cell>
          <cell r="G605" t="str">
            <v>HERRERA SOTO VICTOR MANUEL</v>
          </cell>
          <cell r="H605">
            <v>41336560</v>
          </cell>
          <cell r="I605" t="str">
            <v>AGRICOLA CHIRA</v>
          </cell>
          <cell r="J605">
            <v>42744</v>
          </cell>
          <cell r="K605">
            <v>42744</v>
          </cell>
          <cell r="L605" t="str">
            <v>GERENCIA AGRICOLA</v>
          </cell>
          <cell r="M605" t="str">
            <v>FUNDO LOBO</v>
          </cell>
          <cell r="N605" t="str">
            <v>OBRERO AGRICOLA</v>
          </cell>
          <cell r="O605" t="str">
            <v>MANAYAY BARRIOS CARLOS ANDRES</v>
          </cell>
          <cell r="P605">
            <v>29500</v>
          </cell>
          <cell r="Q605" t="str">
            <v>CASERIO NOMARA</v>
          </cell>
          <cell r="R605" t="str">
            <v>153</v>
          </cell>
          <cell r="S605" t="str">
            <v>153PZ03020</v>
          </cell>
          <cell r="T605" t="str">
            <v>M.O. Fabricaci?</v>
          </cell>
          <cell r="U605" t="str">
            <v>Masculino</v>
          </cell>
          <cell r="V605" t="str">
            <v>FUNDO LOBO</v>
          </cell>
          <cell r="W605">
            <v>8</v>
          </cell>
          <cell r="X605">
            <v>4</v>
          </cell>
          <cell r="Y605">
            <v>19</v>
          </cell>
        </row>
        <row r="606">
          <cell r="F606">
            <v>80269395</v>
          </cell>
          <cell r="G606" t="str">
            <v>ROJAS ORDINOLA ARMANDO</v>
          </cell>
          <cell r="H606">
            <v>80269395</v>
          </cell>
          <cell r="I606" t="str">
            <v>AGRICOLA CHIRA</v>
          </cell>
          <cell r="J606">
            <v>42744</v>
          </cell>
          <cell r="K606">
            <v>42744</v>
          </cell>
          <cell r="L606" t="str">
            <v>GERENCIA AGRICOLA</v>
          </cell>
          <cell r="M606" t="str">
            <v>FUNDO LOBO</v>
          </cell>
          <cell r="N606" t="str">
            <v>OBRERO AGRICOLA</v>
          </cell>
          <cell r="O606" t="str">
            <v>URBINA PANTA JESUS SPHIBERS</v>
          </cell>
          <cell r="P606">
            <v>28095</v>
          </cell>
          <cell r="Q606" t="str">
            <v>CASERIO VIVIATE</v>
          </cell>
          <cell r="R606" t="str">
            <v>153</v>
          </cell>
          <cell r="S606" t="str">
            <v>153PZ03020</v>
          </cell>
          <cell r="T606" t="str">
            <v>M.O. Fabricaci?</v>
          </cell>
          <cell r="U606" t="str">
            <v>Masculino</v>
          </cell>
          <cell r="V606" t="str">
            <v>FUNDO LOBO</v>
          </cell>
          <cell r="W606">
            <v>8</v>
          </cell>
          <cell r="X606">
            <v>4</v>
          </cell>
          <cell r="Y606">
            <v>19</v>
          </cell>
        </row>
        <row r="607">
          <cell r="F607">
            <v>47923159</v>
          </cell>
          <cell r="G607" t="str">
            <v>CORONADO CASTILLO WILLIAM ORLANDO</v>
          </cell>
          <cell r="H607">
            <v>47923159</v>
          </cell>
          <cell r="I607" t="str">
            <v>AGRICOLA CHIRA</v>
          </cell>
          <cell r="J607">
            <v>42744</v>
          </cell>
          <cell r="K607">
            <v>42744</v>
          </cell>
          <cell r="L607" t="str">
            <v>GERENCIA AGRICOLA</v>
          </cell>
          <cell r="M607" t="str">
            <v>FUNDO LOBO</v>
          </cell>
          <cell r="N607" t="str">
            <v>OBRERO AGRICOLA</v>
          </cell>
          <cell r="O607" t="str">
            <v>URBINA PANTA JESUS SPHIBERS</v>
          </cell>
          <cell r="P607">
            <v>29019</v>
          </cell>
          <cell r="Q607" t="str">
            <v>SECTOR CONCHAL C-073</v>
          </cell>
          <cell r="R607" t="str">
            <v>153</v>
          </cell>
          <cell r="S607" t="str">
            <v>153PZ03020</v>
          </cell>
          <cell r="T607" t="str">
            <v>M.O. Fabricaci?</v>
          </cell>
          <cell r="U607" t="str">
            <v>Masculino</v>
          </cell>
          <cell r="V607" t="str">
            <v>FUNDO LOBO</v>
          </cell>
          <cell r="W607">
            <v>8</v>
          </cell>
          <cell r="X607">
            <v>4</v>
          </cell>
          <cell r="Y607">
            <v>19</v>
          </cell>
        </row>
        <row r="608">
          <cell r="F608">
            <v>41821173</v>
          </cell>
          <cell r="G608" t="str">
            <v>NAVARRO CORNEJO JAVIER</v>
          </cell>
          <cell r="H608">
            <v>41821173</v>
          </cell>
          <cell r="I608" t="str">
            <v>AGRICOLA CHIRA</v>
          </cell>
          <cell r="J608">
            <v>42744</v>
          </cell>
          <cell r="K608">
            <v>42744</v>
          </cell>
          <cell r="L608" t="str">
            <v>GERENCIA AGRICOLA</v>
          </cell>
          <cell r="M608" t="str">
            <v>FUNDO LOBO</v>
          </cell>
          <cell r="N608" t="str">
            <v>OBRERO AGRICOLA</v>
          </cell>
          <cell r="O608" t="str">
            <v>URBINA PANTA JESUS SPHIBERS</v>
          </cell>
          <cell r="P608">
            <v>30320</v>
          </cell>
          <cell r="Q608" t="str">
            <v>CASERIO EL PORTON</v>
          </cell>
          <cell r="R608" t="str">
            <v>153</v>
          </cell>
          <cell r="S608" t="str">
            <v>153PZ03020</v>
          </cell>
          <cell r="T608" t="str">
            <v>M.O. Fabricaci?</v>
          </cell>
          <cell r="U608" t="str">
            <v>Masculino</v>
          </cell>
          <cell r="V608" t="str">
            <v>FUNDO LOBO</v>
          </cell>
          <cell r="W608">
            <v>8</v>
          </cell>
          <cell r="X608">
            <v>4</v>
          </cell>
          <cell r="Y608">
            <v>19</v>
          </cell>
        </row>
        <row r="609">
          <cell r="F609" t="str">
            <v>03475624</v>
          </cell>
          <cell r="G609" t="str">
            <v>ROJAS ALCAS LUIS</v>
          </cell>
          <cell r="H609">
            <v>3475624</v>
          </cell>
          <cell r="I609" t="str">
            <v>AGRICOLA CHIRA</v>
          </cell>
          <cell r="J609">
            <v>42744</v>
          </cell>
          <cell r="K609">
            <v>42744</v>
          </cell>
          <cell r="L609" t="str">
            <v>GERENCIA AGRICOLA</v>
          </cell>
          <cell r="M609" t="str">
            <v>FUNDO LOBO</v>
          </cell>
          <cell r="N609" t="str">
            <v>OBRERO AGRICOLA</v>
          </cell>
          <cell r="O609" t="str">
            <v>MANAYAY BARRIOS CARLOS ANDRES</v>
          </cell>
          <cell r="P609">
            <v>20627</v>
          </cell>
          <cell r="Q609" t="str">
            <v>CASERIO NOMARA S/N</v>
          </cell>
          <cell r="R609" t="str">
            <v>153</v>
          </cell>
          <cell r="S609" t="str">
            <v>153PZ03020</v>
          </cell>
          <cell r="T609" t="str">
            <v>M.O. Fabricaci?</v>
          </cell>
          <cell r="U609" t="str">
            <v>Masculino</v>
          </cell>
          <cell r="V609" t="str">
            <v>FUNDO LOBO</v>
          </cell>
          <cell r="W609">
            <v>8</v>
          </cell>
          <cell r="X609">
            <v>4</v>
          </cell>
          <cell r="Y609">
            <v>19</v>
          </cell>
        </row>
        <row r="610">
          <cell r="F610" t="str">
            <v>03506333</v>
          </cell>
          <cell r="G610" t="str">
            <v>DIOSES PERALTA EDUARDO</v>
          </cell>
          <cell r="H610">
            <v>3506333</v>
          </cell>
          <cell r="I610" t="str">
            <v>AGRICOLA CHIRA</v>
          </cell>
          <cell r="J610">
            <v>42744</v>
          </cell>
          <cell r="K610">
            <v>42744</v>
          </cell>
          <cell r="L610" t="str">
            <v>GERENCIA AGRICOLA</v>
          </cell>
          <cell r="M610" t="str">
            <v>FUNDO LOBO</v>
          </cell>
          <cell r="N610" t="str">
            <v>OBRERO AGRICOLA</v>
          </cell>
          <cell r="O610" t="str">
            <v>MANAYAY BARRIOS CARLOS ANDRES</v>
          </cell>
          <cell r="P610">
            <v>27906</v>
          </cell>
          <cell r="Q610" t="str">
            <v>CASERIO MIRAFLORES B-23</v>
          </cell>
          <cell r="R610" t="str">
            <v>153</v>
          </cell>
          <cell r="S610" t="str">
            <v>153PZ03020</v>
          </cell>
          <cell r="T610" t="str">
            <v>M.O. Fabricaci?</v>
          </cell>
          <cell r="U610" t="str">
            <v>Masculino</v>
          </cell>
          <cell r="V610" t="str">
            <v>FUNDO LOBO</v>
          </cell>
          <cell r="W610">
            <v>8</v>
          </cell>
          <cell r="X610">
            <v>4</v>
          </cell>
          <cell r="Y610">
            <v>19</v>
          </cell>
        </row>
        <row r="611">
          <cell r="F611">
            <v>43601662</v>
          </cell>
          <cell r="G611" t="str">
            <v>MEJIAS DIOSES WILMER</v>
          </cell>
          <cell r="H611">
            <v>43601662</v>
          </cell>
          <cell r="I611" t="str">
            <v>AGRICOLA CHIRA</v>
          </cell>
          <cell r="J611">
            <v>42744</v>
          </cell>
          <cell r="K611">
            <v>42744</v>
          </cell>
          <cell r="L611" t="str">
            <v>GERENCIA AGRICOLA</v>
          </cell>
          <cell r="M611" t="str">
            <v>FUNDO LOBO</v>
          </cell>
          <cell r="N611" t="str">
            <v>OPERARIO DE MANTENIMIENTO DE RIEGO</v>
          </cell>
          <cell r="O611" t="str">
            <v>TORRES SILVA RAUL JAVIER</v>
          </cell>
          <cell r="P611">
            <v>31584</v>
          </cell>
          <cell r="Q611" t="str">
            <v>CASERIO MIRAFLORES S/N</v>
          </cell>
          <cell r="R611" t="str">
            <v>153</v>
          </cell>
          <cell r="S611" t="str">
            <v>153PZ03020</v>
          </cell>
          <cell r="T611" t="str">
            <v>M.O. Fabricaci?</v>
          </cell>
          <cell r="U611" t="str">
            <v>Masculino</v>
          </cell>
          <cell r="V611" t="str">
            <v>FUNDO LOBO</v>
          </cell>
          <cell r="W611">
            <v>8</v>
          </cell>
          <cell r="X611">
            <v>4</v>
          </cell>
          <cell r="Y611">
            <v>19</v>
          </cell>
        </row>
        <row r="612">
          <cell r="F612" t="str">
            <v>03477097</v>
          </cell>
          <cell r="G612" t="str">
            <v>CASTRO NAVARRO VALENTIN</v>
          </cell>
          <cell r="H612">
            <v>3477097</v>
          </cell>
          <cell r="I612" t="str">
            <v>AGRICOLA CHIRA</v>
          </cell>
          <cell r="J612">
            <v>42744</v>
          </cell>
          <cell r="K612">
            <v>42744</v>
          </cell>
          <cell r="L612" t="str">
            <v>GERENCIA AGRICOLA</v>
          </cell>
          <cell r="M612" t="str">
            <v>FUNDO LOBO</v>
          </cell>
          <cell r="N612" t="str">
            <v>OBRERO AGRICOLA</v>
          </cell>
          <cell r="O612" t="str">
            <v>MANAYAY BARRIOS CARLOS ANDRES</v>
          </cell>
          <cell r="P612">
            <v>21960</v>
          </cell>
          <cell r="Q612" t="str">
            <v>CASERIO NOMARA MZ G LT 150</v>
          </cell>
          <cell r="R612" t="str">
            <v>153</v>
          </cell>
          <cell r="S612" t="str">
            <v>153PZ03020</v>
          </cell>
          <cell r="T612" t="str">
            <v>M.O. Fabricaci?</v>
          </cell>
          <cell r="U612" t="str">
            <v>Masculino</v>
          </cell>
          <cell r="V612" t="str">
            <v>FUNDO LOBO</v>
          </cell>
          <cell r="W612">
            <v>8</v>
          </cell>
          <cell r="X612">
            <v>4</v>
          </cell>
          <cell r="Y612">
            <v>19</v>
          </cell>
        </row>
        <row r="613">
          <cell r="F613">
            <v>80264151</v>
          </cell>
          <cell r="G613" t="str">
            <v>ACARO YARLEQUE JUAN CARLOS</v>
          </cell>
          <cell r="H613">
            <v>80264151</v>
          </cell>
          <cell r="I613" t="str">
            <v>AGRICOLA CHIRA</v>
          </cell>
          <cell r="J613">
            <v>42744</v>
          </cell>
          <cell r="K613">
            <v>42744</v>
          </cell>
          <cell r="L613" t="str">
            <v>GERENCIA AGRICOLA</v>
          </cell>
          <cell r="M613" t="str">
            <v>FUNDO LOBO</v>
          </cell>
          <cell r="N613" t="str">
            <v>OBRERO AGRICOLA</v>
          </cell>
          <cell r="O613" t="str">
            <v>TORRES SILVA RAUL JAVIER</v>
          </cell>
          <cell r="P613">
            <v>28335</v>
          </cell>
          <cell r="Q613" t="str">
            <v>CASERIO VIVIATE</v>
          </cell>
          <cell r="R613" t="str">
            <v>153</v>
          </cell>
          <cell r="S613" t="str">
            <v>153PZ03020</v>
          </cell>
          <cell r="T613" t="str">
            <v>M.O. Fabricaci?</v>
          </cell>
          <cell r="U613" t="str">
            <v>Masculino</v>
          </cell>
          <cell r="V613" t="str">
            <v>FUNDO LOBO</v>
          </cell>
          <cell r="W613">
            <v>8</v>
          </cell>
          <cell r="X613">
            <v>4</v>
          </cell>
          <cell r="Y613">
            <v>19</v>
          </cell>
        </row>
        <row r="614">
          <cell r="F614">
            <v>41856288</v>
          </cell>
          <cell r="G614" t="str">
            <v>NAVARRO CORONADO JUAN BALTAZAR</v>
          </cell>
          <cell r="H614">
            <v>41856288</v>
          </cell>
          <cell r="I614" t="str">
            <v>AGRICOLA CHIRA</v>
          </cell>
          <cell r="J614">
            <v>42744</v>
          </cell>
          <cell r="K614">
            <v>42744</v>
          </cell>
          <cell r="L614" t="str">
            <v>GERENCIA AGRICOLA</v>
          </cell>
          <cell r="M614" t="str">
            <v>FUNDO LOBO</v>
          </cell>
          <cell r="N614" t="str">
            <v>OBRERO AGRICOLA</v>
          </cell>
          <cell r="O614" t="str">
            <v>MANAYAY BARRIOS CARLOS ANDRES</v>
          </cell>
          <cell r="P614">
            <v>30460</v>
          </cell>
          <cell r="Q614" t="str">
            <v>VIVIATE SECTOR CENTRO</v>
          </cell>
          <cell r="R614" t="str">
            <v>153</v>
          </cell>
          <cell r="S614" t="str">
            <v>153PZ03020</v>
          </cell>
          <cell r="T614" t="str">
            <v>M.O. Fabricaci?</v>
          </cell>
          <cell r="U614" t="str">
            <v>Masculino</v>
          </cell>
          <cell r="V614" t="str">
            <v>FUNDO LOBO</v>
          </cell>
          <cell r="W614">
            <v>8</v>
          </cell>
          <cell r="X614">
            <v>4</v>
          </cell>
          <cell r="Y614">
            <v>19</v>
          </cell>
        </row>
        <row r="615">
          <cell r="F615">
            <v>42583008</v>
          </cell>
          <cell r="G615" t="str">
            <v>OTERO ALVAREZ VICENTE</v>
          </cell>
          <cell r="H615">
            <v>42583008</v>
          </cell>
          <cell r="I615" t="str">
            <v>AGRICOLA CHIRA</v>
          </cell>
          <cell r="J615">
            <v>42744</v>
          </cell>
          <cell r="K615">
            <v>42744</v>
          </cell>
          <cell r="L615" t="str">
            <v>GERENCIA AGRICOLA</v>
          </cell>
          <cell r="M615" t="str">
            <v>FUNDO LOBO</v>
          </cell>
          <cell r="N615" t="str">
            <v>OBRERO AGRICOLA</v>
          </cell>
          <cell r="O615" t="str">
            <v>MANAYAY BARRIOS CARLOS ANDRES</v>
          </cell>
          <cell r="P615">
            <v>29948</v>
          </cell>
          <cell r="Q615" t="str">
            <v>FATIMA C 0025</v>
          </cell>
          <cell r="R615" t="str">
            <v>153</v>
          </cell>
          <cell r="S615" t="str">
            <v>153PZ03020</v>
          </cell>
          <cell r="T615" t="str">
            <v>M.O. Fabricaci?</v>
          </cell>
          <cell r="U615" t="str">
            <v>Masculino</v>
          </cell>
          <cell r="V615" t="str">
            <v>FUNDO LOBO</v>
          </cell>
          <cell r="W615">
            <v>8</v>
          </cell>
          <cell r="X615">
            <v>4</v>
          </cell>
          <cell r="Y615">
            <v>19</v>
          </cell>
        </row>
        <row r="616">
          <cell r="F616">
            <v>41523731</v>
          </cell>
          <cell r="G616" t="str">
            <v>SOSA ESTRADA MERCEDES</v>
          </cell>
          <cell r="H616">
            <v>41523731</v>
          </cell>
          <cell r="I616" t="str">
            <v>AGRICOLA CHIRA</v>
          </cell>
          <cell r="J616">
            <v>42744</v>
          </cell>
          <cell r="K616">
            <v>42744</v>
          </cell>
          <cell r="L616" t="str">
            <v>GERENCIA AGRICOLA</v>
          </cell>
          <cell r="M616" t="str">
            <v>FUNDO LOBO</v>
          </cell>
          <cell r="N616" t="str">
            <v>OBRERO AGRICOLA</v>
          </cell>
          <cell r="O616" t="str">
            <v>SACRAMENTO LORENZO RONALD CHRISTIAN CES</v>
          </cell>
          <cell r="P616">
            <v>30218</v>
          </cell>
          <cell r="Q616" t="str">
            <v>BOLOGNESI 215</v>
          </cell>
          <cell r="R616" t="str">
            <v>153</v>
          </cell>
          <cell r="S616" t="str">
            <v>153PZ03020</v>
          </cell>
          <cell r="T616" t="str">
            <v>M.O. Fabricaci?</v>
          </cell>
          <cell r="U616" t="str">
            <v>Masculino</v>
          </cell>
          <cell r="V616" t="str">
            <v>FUNDO LOBO</v>
          </cell>
          <cell r="W616">
            <v>8</v>
          </cell>
          <cell r="X616">
            <v>4</v>
          </cell>
          <cell r="Y616">
            <v>19</v>
          </cell>
        </row>
        <row r="617">
          <cell r="F617" t="str">
            <v>03475108</v>
          </cell>
          <cell r="G617" t="str">
            <v>SOJO OTERO FRANCISCO</v>
          </cell>
          <cell r="H617">
            <v>3475108</v>
          </cell>
          <cell r="I617" t="str">
            <v>AGRICOLA CHIRA</v>
          </cell>
          <cell r="J617">
            <v>42744</v>
          </cell>
          <cell r="K617">
            <v>42744</v>
          </cell>
          <cell r="L617" t="str">
            <v>GERENCIA AGRICOLA</v>
          </cell>
          <cell r="M617" t="str">
            <v>FUNDO LOBO</v>
          </cell>
          <cell r="N617" t="str">
            <v>OBRERO AGRICOLA</v>
          </cell>
          <cell r="O617" t="str">
            <v>MANAYAY BARRIOS CARLOS ANDRES</v>
          </cell>
          <cell r="P617">
            <v>23237</v>
          </cell>
          <cell r="Q617" t="str">
            <v>CASERIO NOMARA S/N</v>
          </cell>
          <cell r="R617" t="str">
            <v>153</v>
          </cell>
          <cell r="S617" t="str">
            <v>153PZ03020</v>
          </cell>
          <cell r="T617" t="str">
            <v>M.O. Fabricaci?</v>
          </cell>
          <cell r="U617" t="str">
            <v>Masculino</v>
          </cell>
          <cell r="V617" t="str">
            <v>FUNDO LOBO</v>
          </cell>
          <cell r="W617">
            <v>8</v>
          </cell>
          <cell r="X617">
            <v>4</v>
          </cell>
          <cell r="Y617">
            <v>19</v>
          </cell>
        </row>
        <row r="618">
          <cell r="F618">
            <v>42856653</v>
          </cell>
          <cell r="G618" t="str">
            <v>PERALTA VIERA LUIS MANUEL</v>
          </cell>
          <cell r="H618">
            <v>42856653</v>
          </cell>
          <cell r="I618" t="str">
            <v>AGRICOLA CHIRA</v>
          </cell>
          <cell r="J618">
            <v>42744</v>
          </cell>
          <cell r="K618">
            <v>42744</v>
          </cell>
          <cell r="L618" t="str">
            <v>GERENCIA AGRICOLA</v>
          </cell>
          <cell r="M618" t="str">
            <v>FUNDO LOBO</v>
          </cell>
          <cell r="N618" t="str">
            <v>OBRERO AGRICOLA</v>
          </cell>
          <cell r="O618" t="str">
            <v>MANAYAY BARRIOS CARLOS ANDRES</v>
          </cell>
          <cell r="P618">
            <v>31048</v>
          </cell>
          <cell r="Q618" t="str">
            <v>MIRAFLORES C 155</v>
          </cell>
          <cell r="R618" t="str">
            <v>153</v>
          </cell>
          <cell r="S618" t="str">
            <v>153PZ03020</v>
          </cell>
          <cell r="T618" t="str">
            <v>M.O. Fabricaci?</v>
          </cell>
          <cell r="U618" t="str">
            <v>Masculino</v>
          </cell>
          <cell r="V618" t="str">
            <v>FUNDO LOBO</v>
          </cell>
          <cell r="W618">
            <v>8</v>
          </cell>
          <cell r="X618">
            <v>4</v>
          </cell>
          <cell r="Y618">
            <v>19</v>
          </cell>
        </row>
        <row r="619">
          <cell r="F619">
            <v>70038140</v>
          </cell>
          <cell r="G619" t="str">
            <v>CASTRO NORIEGA OSMAR IVAN</v>
          </cell>
          <cell r="H619">
            <v>70038140</v>
          </cell>
          <cell r="I619" t="str">
            <v>AGRICOLA CHIRA</v>
          </cell>
          <cell r="J619">
            <v>42744</v>
          </cell>
          <cell r="K619">
            <v>42744</v>
          </cell>
          <cell r="L619" t="str">
            <v>GERENCIA AGRICOLA</v>
          </cell>
          <cell r="M619" t="str">
            <v>FUNDO LOBO</v>
          </cell>
          <cell r="N619" t="str">
            <v>OBRERO AGRICOLA</v>
          </cell>
          <cell r="O619" t="str">
            <v>TORRES SILVA RAUL JAVIER</v>
          </cell>
          <cell r="P619">
            <v>34091</v>
          </cell>
          <cell r="Q619" t="str">
            <v>MIGUEL GRAU 082</v>
          </cell>
          <cell r="R619" t="str">
            <v>153</v>
          </cell>
          <cell r="S619" t="str">
            <v>153PZ03020</v>
          </cell>
          <cell r="T619" t="str">
            <v>M.O. Fabricaci?</v>
          </cell>
          <cell r="U619" t="str">
            <v>Masculino</v>
          </cell>
          <cell r="V619" t="str">
            <v>FUNDO LOBO</v>
          </cell>
          <cell r="W619">
            <v>8</v>
          </cell>
          <cell r="X619">
            <v>4</v>
          </cell>
          <cell r="Y619">
            <v>19</v>
          </cell>
        </row>
        <row r="620">
          <cell r="F620" t="str">
            <v>03475051</v>
          </cell>
          <cell r="G620" t="str">
            <v>DIOSES HERRERA WILFREDO</v>
          </cell>
          <cell r="H620">
            <v>3475051</v>
          </cell>
          <cell r="I620" t="str">
            <v>AGRICOLA CHIRA</v>
          </cell>
          <cell r="J620">
            <v>42744</v>
          </cell>
          <cell r="K620">
            <v>42744</v>
          </cell>
          <cell r="L620" t="str">
            <v>GERENCIA AGRICOLA</v>
          </cell>
          <cell r="M620" t="str">
            <v>FUNDO LOBO</v>
          </cell>
          <cell r="N620" t="str">
            <v>OBRERO AGRICOLA</v>
          </cell>
          <cell r="O620" t="str">
            <v>MANAYAY BARRIOS CARLOS ANDRES</v>
          </cell>
          <cell r="P620">
            <v>22203</v>
          </cell>
          <cell r="Q620" t="str">
            <v>CASERIO MIRAFLORES S/N</v>
          </cell>
          <cell r="R620" t="str">
            <v>153</v>
          </cell>
          <cell r="S620" t="str">
            <v>153PZ03020</v>
          </cell>
          <cell r="T620" t="str">
            <v>M.O. Fabricaci?</v>
          </cell>
          <cell r="U620" t="str">
            <v>Masculino</v>
          </cell>
          <cell r="V620" t="str">
            <v>FUNDO LOBO</v>
          </cell>
          <cell r="W620">
            <v>8</v>
          </cell>
          <cell r="X620">
            <v>4</v>
          </cell>
          <cell r="Y620">
            <v>19</v>
          </cell>
        </row>
        <row r="621">
          <cell r="F621">
            <v>47792732</v>
          </cell>
          <cell r="G621" t="str">
            <v>CASTILLO PULACHE DANNY DANIEL</v>
          </cell>
          <cell r="H621">
            <v>47792732</v>
          </cell>
          <cell r="I621" t="str">
            <v>AGRICOLA CHIRA</v>
          </cell>
          <cell r="J621">
            <v>42744</v>
          </cell>
          <cell r="K621">
            <v>42744</v>
          </cell>
          <cell r="L621" t="str">
            <v>GERENCIA AGRICOLA</v>
          </cell>
          <cell r="M621" t="str">
            <v>FUNDO LOBO</v>
          </cell>
          <cell r="N621" t="str">
            <v>OBRERO AGRICOLA</v>
          </cell>
          <cell r="O621" t="str">
            <v>URBINA PANTA JESUS SPHIBERS</v>
          </cell>
          <cell r="P621">
            <v>34142</v>
          </cell>
          <cell r="Q621" t="str">
            <v>AA.HH. EL CENTRO MZ B LT 58</v>
          </cell>
          <cell r="R621" t="str">
            <v>153</v>
          </cell>
          <cell r="S621" t="str">
            <v>153PZ03020</v>
          </cell>
          <cell r="T621" t="str">
            <v>M.O. Fabricaci?</v>
          </cell>
          <cell r="U621" t="str">
            <v>Masculino</v>
          </cell>
          <cell r="V621" t="str">
            <v>FUNDO LOBO</v>
          </cell>
          <cell r="W621">
            <v>8</v>
          </cell>
          <cell r="X621">
            <v>4</v>
          </cell>
          <cell r="Y621">
            <v>19</v>
          </cell>
        </row>
        <row r="622">
          <cell r="F622" t="str">
            <v>03475949</v>
          </cell>
          <cell r="G622" t="str">
            <v>FLOREANO NAVARRO ANGEL SILVESTRE</v>
          </cell>
          <cell r="H622">
            <v>3475949</v>
          </cell>
          <cell r="I622" t="str">
            <v>AGRICOLA CHIRA</v>
          </cell>
          <cell r="J622">
            <v>42744</v>
          </cell>
          <cell r="K622">
            <v>42744</v>
          </cell>
          <cell r="L622" t="str">
            <v>GERENCIA AGRICOLA</v>
          </cell>
          <cell r="M622" t="str">
            <v>FUNDO LOBO</v>
          </cell>
          <cell r="N622" t="str">
            <v>OBRERO AGRICOLA</v>
          </cell>
          <cell r="O622" t="str">
            <v>SANCHEZ AGUIRRE VERONICA CECILIA</v>
          </cell>
          <cell r="P622">
            <v>23532</v>
          </cell>
          <cell r="Q622" t="str">
            <v>CPM VIVIATE</v>
          </cell>
          <cell r="R622" t="str">
            <v>153</v>
          </cell>
          <cell r="S622" t="str">
            <v>153PZ03020</v>
          </cell>
          <cell r="T622" t="str">
            <v>M.O. Fabricaci?</v>
          </cell>
          <cell r="U622" t="str">
            <v>Masculino</v>
          </cell>
          <cell r="V622" t="str">
            <v>FUNDO LOBO</v>
          </cell>
          <cell r="W622">
            <v>8</v>
          </cell>
          <cell r="X622">
            <v>4</v>
          </cell>
          <cell r="Y622">
            <v>19</v>
          </cell>
        </row>
        <row r="623">
          <cell r="F623">
            <v>74775648</v>
          </cell>
          <cell r="G623" t="str">
            <v>CORONADO RUIZ RICARDO ALEXANDER</v>
          </cell>
          <cell r="H623">
            <v>74775648</v>
          </cell>
          <cell r="I623" t="str">
            <v>AGRICOLA CHIRA</v>
          </cell>
          <cell r="J623">
            <v>42744</v>
          </cell>
          <cell r="K623">
            <v>42744</v>
          </cell>
          <cell r="L623" t="str">
            <v>GERENCIA DE OPERACIONES</v>
          </cell>
          <cell r="M623" t="str">
            <v>OPERACIONES AGRICOLA</v>
          </cell>
          <cell r="N623" t="str">
            <v>OPERADOR DE MAQUINARIA PESADA</v>
          </cell>
          <cell r="O623" t="str">
            <v>LOPEZ SANCHEZ VICTOR STALIN</v>
          </cell>
          <cell r="P623">
            <v>35556</v>
          </cell>
          <cell r="Q623" t="str">
            <v>MONTEVERDE S/N</v>
          </cell>
          <cell r="R623" t="str">
            <v>153</v>
          </cell>
          <cell r="U623" t="str">
            <v>Masculino</v>
          </cell>
          <cell r="V623" t="str">
            <v>FUNDO LOBO</v>
          </cell>
          <cell r="W623">
            <v>8</v>
          </cell>
          <cell r="X623">
            <v>4</v>
          </cell>
          <cell r="Y623">
            <v>19</v>
          </cell>
        </row>
        <row r="624">
          <cell r="F624">
            <v>41560670</v>
          </cell>
          <cell r="G624" t="str">
            <v>VARGAS CARRILLO ARMANDO</v>
          </cell>
          <cell r="H624">
            <v>41560670</v>
          </cell>
          <cell r="I624" t="str">
            <v>AGRICOLA CHIRA</v>
          </cell>
          <cell r="J624">
            <v>42745</v>
          </cell>
          <cell r="K624">
            <v>42745</v>
          </cell>
          <cell r="L624" t="str">
            <v>GERENCIA AGRICOLA</v>
          </cell>
          <cell r="M624" t="str">
            <v>FUNDO LA HUACA</v>
          </cell>
          <cell r="N624" t="str">
            <v>OBRERO AGRICOLA</v>
          </cell>
          <cell r="O624" t="str">
            <v>URBINA PANTA JESUS SPHIBERS</v>
          </cell>
          <cell r="P624">
            <v>30252</v>
          </cell>
          <cell r="Q624" t="str">
            <v>CALLE GRAU 320</v>
          </cell>
          <cell r="R624" t="str">
            <v>153</v>
          </cell>
          <cell r="S624" t="str">
            <v>153PZ03020</v>
          </cell>
          <cell r="T624" t="str">
            <v>M.O. Fabricaci?</v>
          </cell>
          <cell r="U624" t="str">
            <v>Masculino</v>
          </cell>
          <cell r="V624" t="str">
            <v>FUNDO LA HUACA</v>
          </cell>
          <cell r="W624">
            <v>8</v>
          </cell>
          <cell r="X624">
            <v>4</v>
          </cell>
          <cell r="Y624">
            <v>18</v>
          </cell>
        </row>
        <row r="625">
          <cell r="F625">
            <v>41667676</v>
          </cell>
          <cell r="G625" t="str">
            <v>CASTILLO RONDOY WILMER</v>
          </cell>
          <cell r="H625">
            <v>41667676</v>
          </cell>
          <cell r="I625" t="str">
            <v>AGRICOLA CHIRA</v>
          </cell>
          <cell r="J625">
            <v>42745</v>
          </cell>
          <cell r="K625">
            <v>42745</v>
          </cell>
          <cell r="L625" t="str">
            <v>GERENCIA AGRICOLA</v>
          </cell>
          <cell r="M625" t="str">
            <v>FUNDO LOBO</v>
          </cell>
          <cell r="N625" t="str">
            <v>OBRERO AGRICOLA</v>
          </cell>
          <cell r="O625" t="str">
            <v>MANAYAY BARRIOS CARLOS ANDRES</v>
          </cell>
          <cell r="P625">
            <v>30289</v>
          </cell>
          <cell r="Q625" t="str">
            <v>CASERIO VIVIATE</v>
          </cell>
          <cell r="R625" t="str">
            <v>153</v>
          </cell>
          <cell r="S625" t="str">
            <v>153PZ03020</v>
          </cell>
          <cell r="T625" t="str">
            <v>M.O. Fabricaci?</v>
          </cell>
          <cell r="U625" t="str">
            <v>Masculino</v>
          </cell>
          <cell r="V625" t="str">
            <v>FUNDO LOBO</v>
          </cell>
          <cell r="W625">
            <v>8</v>
          </cell>
          <cell r="X625">
            <v>4</v>
          </cell>
          <cell r="Y625">
            <v>18</v>
          </cell>
        </row>
        <row r="626">
          <cell r="F626">
            <v>44527707</v>
          </cell>
          <cell r="G626" t="str">
            <v>PEÑA MACHADO JENRRY</v>
          </cell>
          <cell r="H626">
            <v>44527707</v>
          </cell>
          <cell r="I626" t="str">
            <v>AGRICOLA CHIRA</v>
          </cell>
          <cell r="J626">
            <v>42745</v>
          </cell>
          <cell r="K626">
            <v>42745</v>
          </cell>
          <cell r="L626" t="str">
            <v>GERENCIA AGRICOLA</v>
          </cell>
          <cell r="M626" t="str">
            <v>FUNDO LOBO</v>
          </cell>
          <cell r="N626" t="str">
            <v>OBRERO AGRICOLA</v>
          </cell>
          <cell r="O626" t="str">
            <v>MANAYAY BARRIOS CARLOS ANDRES</v>
          </cell>
          <cell r="P626">
            <v>29481</v>
          </cell>
          <cell r="Q626" t="str">
            <v>EL PORTON MZ. B LT. 090</v>
          </cell>
          <cell r="R626" t="str">
            <v>153</v>
          </cell>
          <cell r="S626" t="str">
            <v>153PZ03020</v>
          </cell>
          <cell r="T626" t="str">
            <v>M.O. Fabricaci?</v>
          </cell>
          <cell r="U626" t="str">
            <v>Masculino</v>
          </cell>
          <cell r="V626" t="str">
            <v>FUNDO LOBO</v>
          </cell>
          <cell r="W626">
            <v>8</v>
          </cell>
          <cell r="X626">
            <v>4</v>
          </cell>
          <cell r="Y626">
            <v>18</v>
          </cell>
        </row>
        <row r="627">
          <cell r="F627">
            <v>43468795</v>
          </cell>
          <cell r="G627" t="str">
            <v>YARLEQUE PALACIOS DARLING HUMBERTO</v>
          </cell>
          <cell r="H627">
            <v>43468795</v>
          </cell>
          <cell r="I627" t="str">
            <v>AGRICOLA CHIRA</v>
          </cell>
          <cell r="J627">
            <v>42745</v>
          </cell>
          <cell r="K627">
            <v>42745</v>
          </cell>
          <cell r="L627" t="str">
            <v>GERENCIA AGRICOLA</v>
          </cell>
          <cell r="M627" t="str">
            <v>FUNDO LOBO</v>
          </cell>
          <cell r="N627" t="str">
            <v>OBRERO AGRICOLA</v>
          </cell>
          <cell r="O627" t="str">
            <v>URBINA PANTA JESUS SPHIBERS</v>
          </cell>
          <cell r="P627">
            <v>31069</v>
          </cell>
          <cell r="Q627" t="str">
            <v>SECTOR CONCHAL- VIVIATE</v>
          </cell>
          <cell r="R627" t="str">
            <v>153</v>
          </cell>
          <cell r="S627" t="str">
            <v>153PZ03020</v>
          </cell>
          <cell r="T627" t="str">
            <v>M.O. Fabricaci?</v>
          </cell>
          <cell r="U627" t="str">
            <v>Masculino</v>
          </cell>
          <cell r="V627" t="str">
            <v>FUNDO LOBO</v>
          </cell>
          <cell r="W627">
            <v>8</v>
          </cell>
          <cell r="X627">
            <v>4</v>
          </cell>
          <cell r="Y627">
            <v>18</v>
          </cell>
        </row>
        <row r="628">
          <cell r="F628" t="str">
            <v>03494837</v>
          </cell>
          <cell r="G628" t="str">
            <v>CASTILLO MOSCOL JUAN CARLOS</v>
          </cell>
          <cell r="H628">
            <v>3494837</v>
          </cell>
          <cell r="I628" t="str">
            <v>AGRICOLA CHIRA</v>
          </cell>
          <cell r="J628">
            <v>42745</v>
          </cell>
          <cell r="K628">
            <v>42745</v>
          </cell>
          <cell r="L628" t="str">
            <v>GERENCIA AGRICOLA</v>
          </cell>
          <cell r="M628" t="str">
            <v>FUNDO LOBO</v>
          </cell>
          <cell r="N628" t="str">
            <v>OBRERO AGRICOLA</v>
          </cell>
          <cell r="O628" t="str">
            <v>URBINA PANTA JESUS SPHIBERS</v>
          </cell>
          <cell r="P628">
            <v>26070</v>
          </cell>
          <cell r="Q628" t="str">
            <v>SECTOR EL CENTRO 4-25 VILLA VIVIATE</v>
          </cell>
          <cell r="R628" t="str">
            <v>153</v>
          </cell>
          <cell r="S628" t="str">
            <v>153PZ03020</v>
          </cell>
          <cell r="T628" t="str">
            <v>M.O. Fabricaci?</v>
          </cell>
          <cell r="U628" t="str">
            <v>Masculino</v>
          </cell>
          <cell r="V628" t="str">
            <v>FUNDO LOBO</v>
          </cell>
          <cell r="W628">
            <v>8</v>
          </cell>
          <cell r="X628">
            <v>4</v>
          </cell>
          <cell r="Y628">
            <v>18</v>
          </cell>
        </row>
        <row r="629">
          <cell r="F629">
            <v>80269275</v>
          </cell>
          <cell r="G629" t="str">
            <v>RONDOY GARCIA VICTOR RAUL</v>
          </cell>
          <cell r="H629">
            <v>80269275</v>
          </cell>
          <cell r="I629" t="str">
            <v>AGRICOLA CHIRA</v>
          </cell>
          <cell r="J629">
            <v>42745</v>
          </cell>
          <cell r="K629">
            <v>42745</v>
          </cell>
          <cell r="L629" t="str">
            <v>GERENCIA AGRICOLA</v>
          </cell>
          <cell r="M629" t="str">
            <v>FUNDO LOBO</v>
          </cell>
          <cell r="N629" t="str">
            <v>OBRERO AGRICOLA</v>
          </cell>
          <cell r="O629" t="str">
            <v>SACRAMENTO LORENZO RONALD CHRISTIAN CES</v>
          </cell>
          <cell r="P629">
            <v>27734</v>
          </cell>
          <cell r="Q629" t="str">
            <v>SECTOR CONCHAL S/N CPM VIVIATE</v>
          </cell>
          <cell r="R629" t="str">
            <v>153</v>
          </cell>
          <cell r="S629" t="str">
            <v>153PZ03020</v>
          </cell>
          <cell r="T629" t="str">
            <v>M.O. Fabricaci?</v>
          </cell>
          <cell r="U629" t="str">
            <v>Masculino</v>
          </cell>
          <cell r="V629" t="str">
            <v>FUNDO LOBO</v>
          </cell>
          <cell r="W629">
            <v>8</v>
          </cell>
          <cell r="X629">
            <v>4</v>
          </cell>
          <cell r="Y629">
            <v>18</v>
          </cell>
        </row>
        <row r="630">
          <cell r="F630" t="str">
            <v>03501846</v>
          </cell>
          <cell r="G630" t="str">
            <v>SOTO VILLASECA JORGE</v>
          </cell>
          <cell r="H630">
            <v>3501846</v>
          </cell>
          <cell r="I630" t="str">
            <v>AGRICOLA CHIRA</v>
          </cell>
          <cell r="J630">
            <v>42745</v>
          </cell>
          <cell r="K630">
            <v>42745</v>
          </cell>
          <cell r="L630" t="str">
            <v>GERENCIA AGRICOLA</v>
          </cell>
          <cell r="M630" t="str">
            <v>FUNDO LOBO</v>
          </cell>
          <cell r="N630" t="str">
            <v>OBRERO AGRICOLA</v>
          </cell>
          <cell r="O630" t="str">
            <v>MANAYAY BARRIOS CARLOS ANDRES</v>
          </cell>
          <cell r="P630">
            <v>25623</v>
          </cell>
          <cell r="Q630" t="str">
            <v>CASERIO NOMARA S/N</v>
          </cell>
          <cell r="R630" t="str">
            <v>153</v>
          </cell>
          <cell r="S630" t="str">
            <v>153PZ03020</v>
          </cell>
          <cell r="T630" t="str">
            <v>M.O. Fabricaci?</v>
          </cell>
          <cell r="U630" t="str">
            <v>Masculino</v>
          </cell>
          <cell r="V630" t="str">
            <v>FUNDO LOBO</v>
          </cell>
          <cell r="W630">
            <v>8</v>
          </cell>
          <cell r="X630">
            <v>4</v>
          </cell>
          <cell r="Y630">
            <v>18</v>
          </cell>
        </row>
        <row r="631">
          <cell r="F631">
            <v>43602396</v>
          </cell>
          <cell r="G631" t="str">
            <v>CORONADO TALLEDO JUAN CARLOS</v>
          </cell>
          <cell r="H631">
            <v>43602396</v>
          </cell>
          <cell r="I631" t="str">
            <v>AGRICOLA CHIRA</v>
          </cell>
          <cell r="J631">
            <v>42745</v>
          </cell>
          <cell r="K631">
            <v>42745</v>
          </cell>
          <cell r="L631" t="str">
            <v>GERENCIA AGRICOLA</v>
          </cell>
          <cell r="M631" t="str">
            <v>FUNDO LOBO</v>
          </cell>
          <cell r="N631" t="str">
            <v>OBRERO AGRICOLA</v>
          </cell>
          <cell r="O631" t="str">
            <v>MANAYAY BARRIOS CARLOS ANDRES</v>
          </cell>
          <cell r="P631">
            <v>31463</v>
          </cell>
          <cell r="Q631" t="str">
            <v>SECTOR CONCHAL S/N VIVIATE</v>
          </cell>
          <cell r="R631" t="str">
            <v>153</v>
          </cell>
          <cell r="S631" t="str">
            <v>153PZ03020</v>
          </cell>
          <cell r="T631" t="str">
            <v>M.O. Fabricaci?</v>
          </cell>
          <cell r="U631" t="str">
            <v>Masculino</v>
          </cell>
          <cell r="V631" t="str">
            <v>FUNDO LOBO</v>
          </cell>
          <cell r="W631">
            <v>8</v>
          </cell>
          <cell r="X631">
            <v>4</v>
          </cell>
          <cell r="Y631">
            <v>18</v>
          </cell>
        </row>
        <row r="632">
          <cell r="F632">
            <v>42636943</v>
          </cell>
          <cell r="G632" t="str">
            <v>ORDINOLA ROJAS DANIEL</v>
          </cell>
          <cell r="H632">
            <v>42636943</v>
          </cell>
          <cell r="I632" t="str">
            <v>AGRICOLA CHIRA</v>
          </cell>
          <cell r="J632">
            <v>42745</v>
          </cell>
          <cell r="K632">
            <v>42745</v>
          </cell>
          <cell r="L632" t="str">
            <v>GERENCIA AGRICOLA</v>
          </cell>
          <cell r="M632" t="str">
            <v>FUNDO LOBO</v>
          </cell>
          <cell r="N632" t="str">
            <v>OBRERO AGRICOLA</v>
          </cell>
          <cell r="O632" t="str">
            <v>URBINA PANTA JESUS SPHIBERS</v>
          </cell>
          <cell r="P632">
            <v>30959</v>
          </cell>
          <cell r="Q632" t="str">
            <v>LA CRUZ S/N VIVIATE</v>
          </cell>
          <cell r="R632" t="str">
            <v>153</v>
          </cell>
          <cell r="S632" t="str">
            <v>153PZ03020</v>
          </cell>
          <cell r="T632" t="str">
            <v>M.O. Fabricaci?</v>
          </cell>
          <cell r="U632" t="str">
            <v>Masculino</v>
          </cell>
          <cell r="V632" t="str">
            <v>FUNDO LOBO</v>
          </cell>
          <cell r="W632">
            <v>8</v>
          </cell>
          <cell r="X632">
            <v>4</v>
          </cell>
          <cell r="Y632">
            <v>18</v>
          </cell>
        </row>
        <row r="633">
          <cell r="F633" t="str">
            <v>03477679</v>
          </cell>
          <cell r="G633" t="str">
            <v>CARRASCO MEDINA CRUZ</v>
          </cell>
          <cell r="H633">
            <v>3477679</v>
          </cell>
          <cell r="I633" t="str">
            <v>AGRICOLA CHIRA</v>
          </cell>
          <cell r="J633">
            <v>42745</v>
          </cell>
          <cell r="K633">
            <v>42745</v>
          </cell>
          <cell r="L633" t="str">
            <v>GERENCIA AGRICOLA</v>
          </cell>
          <cell r="M633" t="str">
            <v>FUNDO LOBO</v>
          </cell>
          <cell r="N633" t="str">
            <v>OBRERO AGRICOLA</v>
          </cell>
          <cell r="O633" t="str">
            <v>URBINA PANTA JESUS SPHIBERS</v>
          </cell>
          <cell r="P633">
            <v>20967</v>
          </cell>
          <cell r="Q633" t="str">
            <v>CP VIVIATE SN</v>
          </cell>
          <cell r="R633" t="str">
            <v>153</v>
          </cell>
          <cell r="S633" t="str">
            <v>153PZ03020</v>
          </cell>
          <cell r="T633" t="str">
            <v>M.O. Fabricaci?</v>
          </cell>
          <cell r="U633" t="str">
            <v>Masculino</v>
          </cell>
          <cell r="V633" t="str">
            <v>FUNDO LOBO</v>
          </cell>
          <cell r="W633">
            <v>8</v>
          </cell>
          <cell r="X633">
            <v>4</v>
          </cell>
          <cell r="Y633">
            <v>18</v>
          </cell>
        </row>
        <row r="634">
          <cell r="F634" t="str">
            <v>03475230</v>
          </cell>
          <cell r="G634" t="str">
            <v>BARRIENTOS NOLE BRAULIO</v>
          </cell>
          <cell r="H634">
            <v>3475230</v>
          </cell>
          <cell r="I634" t="str">
            <v>AGRICOLA CHIRA</v>
          </cell>
          <cell r="J634">
            <v>42745</v>
          </cell>
          <cell r="K634">
            <v>42745</v>
          </cell>
          <cell r="L634" t="str">
            <v>GERENCIA AGRICOLA</v>
          </cell>
          <cell r="M634" t="str">
            <v>FUNDO LOBO</v>
          </cell>
          <cell r="N634" t="str">
            <v>OBRERO AGRICOLA</v>
          </cell>
          <cell r="O634" t="str">
            <v>URBINA PANTA JESUS SPHIBERS</v>
          </cell>
          <cell r="P634">
            <v>21505</v>
          </cell>
          <cell r="Q634" t="str">
            <v>VIVIATE</v>
          </cell>
          <cell r="R634" t="str">
            <v>153</v>
          </cell>
          <cell r="S634" t="str">
            <v>153PZ03020</v>
          </cell>
          <cell r="T634" t="str">
            <v>M.O. Fabricaci?</v>
          </cell>
          <cell r="U634" t="str">
            <v>Masculino</v>
          </cell>
          <cell r="V634" t="str">
            <v>FUNDO LOBO</v>
          </cell>
          <cell r="W634">
            <v>8</v>
          </cell>
          <cell r="X634">
            <v>4</v>
          </cell>
          <cell r="Y634">
            <v>18</v>
          </cell>
        </row>
        <row r="635">
          <cell r="F635" t="str">
            <v>03494884</v>
          </cell>
          <cell r="G635" t="str">
            <v>SOTO NAVARRO CARLOS ALBERTO</v>
          </cell>
          <cell r="H635">
            <v>3494884</v>
          </cell>
          <cell r="I635" t="str">
            <v>AGRICOLA CHIRA</v>
          </cell>
          <cell r="J635">
            <v>42745</v>
          </cell>
          <cell r="K635">
            <v>42745</v>
          </cell>
          <cell r="L635" t="str">
            <v>GERENCIA AGRICOLA</v>
          </cell>
          <cell r="M635" t="str">
            <v>FUNDO LOBO</v>
          </cell>
          <cell r="N635" t="str">
            <v>OBRERO AGRICOLA</v>
          </cell>
          <cell r="O635" t="str">
            <v>URBINA PANTA JESUS SPHIBERS</v>
          </cell>
          <cell r="P635">
            <v>26222</v>
          </cell>
          <cell r="Q635" t="str">
            <v>FATIMA S/N</v>
          </cell>
          <cell r="R635" t="str">
            <v>153</v>
          </cell>
          <cell r="S635" t="str">
            <v>153PZ03020</v>
          </cell>
          <cell r="T635" t="str">
            <v>M.O. Fabricaci?</v>
          </cell>
          <cell r="U635" t="str">
            <v>Masculino</v>
          </cell>
          <cell r="V635" t="str">
            <v>FUNDO LOBO</v>
          </cell>
          <cell r="W635">
            <v>8</v>
          </cell>
          <cell r="X635">
            <v>4</v>
          </cell>
          <cell r="Y635">
            <v>18</v>
          </cell>
        </row>
        <row r="636">
          <cell r="F636" t="str">
            <v>03476959</v>
          </cell>
          <cell r="G636" t="str">
            <v>MOSCOL TALLEDO ROLANDO</v>
          </cell>
          <cell r="H636">
            <v>3476959</v>
          </cell>
          <cell r="I636" t="str">
            <v>AGRICOLA CHIRA</v>
          </cell>
          <cell r="J636">
            <v>42746</v>
          </cell>
          <cell r="K636">
            <v>42746</v>
          </cell>
          <cell r="L636" t="str">
            <v>GERENCIA AGRICOLA</v>
          </cell>
          <cell r="M636" t="str">
            <v>FUNDO LOBO</v>
          </cell>
          <cell r="N636" t="str">
            <v>OBRERO AGRICOLA</v>
          </cell>
          <cell r="O636" t="str">
            <v>URBINA PANTA JESUS SPHIBERS</v>
          </cell>
          <cell r="P636">
            <v>21864</v>
          </cell>
          <cell r="Q636" t="str">
            <v>VIVIATE</v>
          </cell>
          <cell r="R636" t="str">
            <v>153</v>
          </cell>
          <cell r="S636" t="str">
            <v>153PZ03020</v>
          </cell>
          <cell r="T636" t="str">
            <v>M.O. Fabricaci?</v>
          </cell>
          <cell r="U636" t="str">
            <v>Masculino</v>
          </cell>
          <cell r="V636" t="str">
            <v>FUNDO LOBO</v>
          </cell>
          <cell r="W636">
            <v>8</v>
          </cell>
          <cell r="X636">
            <v>4</v>
          </cell>
          <cell r="Y636">
            <v>17</v>
          </cell>
        </row>
        <row r="637">
          <cell r="F637">
            <v>44847773</v>
          </cell>
          <cell r="G637" t="str">
            <v>GARRIDO SEMINARIO VIRGINIA</v>
          </cell>
          <cell r="H637">
            <v>44847773</v>
          </cell>
          <cell r="I637" t="str">
            <v>AGRICOLA CHIRA</v>
          </cell>
          <cell r="J637">
            <v>42752</v>
          </cell>
          <cell r="K637">
            <v>42752</v>
          </cell>
          <cell r="L637" t="str">
            <v>GERENCIA AGRICOLA</v>
          </cell>
          <cell r="M637" t="str">
            <v>FUNDO LOBO</v>
          </cell>
          <cell r="N637" t="str">
            <v>OBRERO AGRICOLA</v>
          </cell>
          <cell r="O637" t="str">
            <v>SANCHEZ AGUIRRE VERONICA CECILIA</v>
          </cell>
          <cell r="P637">
            <v>31875</v>
          </cell>
          <cell r="Q637" t="str">
            <v>SECTOR CONCHAL S/N</v>
          </cell>
          <cell r="R637" t="str">
            <v>153</v>
          </cell>
          <cell r="S637" t="str">
            <v>153PZ03020</v>
          </cell>
          <cell r="T637" t="str">
            <v>M.O. Fabricaci?</v>
          </cell>
          <cell r="U637" t="str">
            <v>Femenino</v>
          </cell>
          <cell r="V637" t="str">
            <v>FUNDO LOBO</v>
          </cell>
          <cell r="W637">
            <v>8</v>
          </cell>
          <cell r="X637">
            <v>4</v>
          </cell>
          <cell r="Y637">
            <v>11</v>
          </cell>
        </row>
        <row r="638">
          <cell r="F638">
            <v>73698758</v>
          </cell>
          <cell r="G638" t="str">
            <v>PERALTA ALMESTAR JUAN CARLOS</v>
          </cell>
          <cell r="H638">
            <v>73698758</v>
          </cell>
          <cell r="I638" t="str">
            <v>AGRICOLA CHIRA</v>
          </cell>
          <cell r="J638">
            <v>42753</v>
          </cell>
          <cell r="K638">
            <v>42753</v>
          </cell>
          <cell r="L638" t="str">
            <v>GERENCIA AGRICOLA</v>
          </cell>
          <cell r="M638" t="str">
            <v>FUNDO LA HUACA</v>
          </cell>
          <cell r="N638" t="str">
            <v>OBRERO AGRICOLA</v>
          </cell>
          <cell r="O638" t="str">
            <v>URBINA PANTA JESUS SPHIBERS</v>
          </cell>
          <cell r="P638">
            <v>34799</v>
          </cell>
          <cell r="Q638" t="str">
            <v>CASERIO MACACARA MZ A LT 21</v>
          </cell>
          <cell r="R638" t="str">
            <v>153</v>
          </cell>
          <cell r="S638" t="str">
            <v>153PZ03020</v>
          </cell>
          <cell r="T638" t="str">
            <v>M.O. Fabricaci?</v>
          </cell>
          <cell r="U638" t="str">
            <v>Masculino</v>
          </cell>
          <cell r="V638" t="str">
            <v>FUNDO LA HUACA</v>
          </cell>
          <cell r="W638">
            <v>8</v>
          </cell>
          <cell r="X638">
            <v>4</v>
          </cell>
          <cell r="Y638">
            <v>10</v>
          </cell>
        </row>
        <row r="639">
          <cell r="F639">
            <v>42993651</v>
          </cell>
          <cell r="G639" t="str">
            <v>RONDOY GARCIA JORGE LUIS</v>
          </cell>
          <cell r="H639">
            <v>42993651</v>
          </cell>
          <cell r="I639" t="str">
            <v>AGRICOLA CHIRA</v>
          </cell>
          <cell r="J639">
            <v>42753</v>
          </cell>
          <cell r="K639">
            <v>42753</v>
          </cell>
          <cell r="L639" t="str">
            <v>GERENCIA AGRICOLA</v>
          </cell>
          <cell r="M639" t="str">
            <v>FUNDO LOBO</v>
          </cell>
          <cell r="N639" t="str">
            <v>OBRERO AGRICOLA</v>
          </cell>
          <cell r="O639" t="str">
            <v>SANCHEZ AGUIRRE VERONICA CECILIA</v>
          </cell>
          <cell r="P639">
            <v>31203</v>
          </cell>
          <cell r="Q639" t="str">
            <v>SECTOR CONCHAL E-20 VIVIATE</v>
          </cell>
          <cell r="R639" t="str">
            <v>153</v>
          </cell>
          <cell r="S639" t="str">
            <v>153PZ03020</v>
          </cell>
          <cell r="T639" t="str">
            <v>M.O. Fabricaci?</v>
          </cell>
          <cell r="U639" t="str">
            <v>Masculino</v>
          </cell>
          <cell r="V639" t="str">
            <v>FUNDO LOBO</v>
          </cell>
          <cell r="W639">
            <v>8</v>
          </cell>
          <cell r="X639">
            <v>4</v>
          </cell>
          <cell r="Y639">
            <v>10</v>
          </cell>
        </row>
        <row r="640">
          <cell r="F640" t="str">
            <v>03476499</v>
          </cell>
          <cell r="G640" t="str">
            <v>NAVARRO FLORES JOSE</v>
          </cell>
          <cell r="H640">
            <v>3476499</v>
          </cell>
          <cell r="I640" t="str">
            <v>AGRICOLA CHIRA</v>
          </cell>
          <cell r="J640">
            <v>42753</v>
          </cell>
          <cell r="K640">
            <v>42753</v>
          </cell>
          <cell r="L640" t="str">
            <v>GERENCIA AGRICOLA</v>
          </cell>
          <cell r="M640" t="str">
            <v>FUNDO LOBO</v>
          </cell>
          <cell r="N640" t="str">
            <v>OBRERO AGRICOLA</v>
          </cell>
          <cell r="O640" t="str">
            <v>SACRAMENTO LORENZO RONALD CHRISTIAN CES</v>
          </cell>
          <cell r="P640">
            <v>23830</v>
          </cell>
          <cell r="Q640" t="str">
            <v>CP VIVIATE SECTOR MONTEVERDE S.N</v>
          </cell>
          <cell r="R640" t="str">
            <v>153</v>
          </cell>
          <cell r="S640" t="str">
            <v>153PZ03020</v>
          </cell>
          <cell r="T640" t="str">
            <v>M.O. Fabricaci?</v>
          </cell>
          <cell r="U640" t="str">
            <v>Masculino</v>
          </cell>
          <cell r="V640" t="str">
            <v>FUNDO LOBO</v>
          </cell>
          <cell r="W640">
            <v>8</v>
          </cell>
          <cell r="X640">
            <v>4</v>
          </cell>
          <cell r="Y640">
            <v>10</v>
          </cell>
        </row>
        <row r="641">
          <cell r="F641">
            <v>47013138</v>
          </cell>
          <cell r="G641" t="str">
            <v>ROJAS YARLEQUE CARLOS ANTONIO</v>
          </cell>
          <cell r="H641">
            <v>47013138</v>
          </cell>
          <cell r="I641" t="str">
            <v>AGRICOLA CHIRA</v>
          </cell>
          <cell r="J641">
            <v>42753</v>
          </cell>
          <cell r="K641">
            <v>42753</v>
          </cell>
          <cell r="L641" t="str">
            <v>GERENCIA AGRICOLA</v>
          </cell>
          <cell r="M641" t="str">
            <v>FUNDO LOBO</v>
          </cell>
          <cell r="N641" t="str">
            <v>OBRERO AGRICOLA</v>
          </cell>
          <cell r="O641" t="str">
            <v>MANAYAY BARRIOS CARLOS ANDRES</v>
          </cell>
          <cell r="P641">
            <v>33492</v>
          </cell>
          <cell r="Q641" t="str">
            <v>MONTEVERDE CP VIVIATE MZ F LT 15</v>
          </cell>
          <cell r="R641" t="str">
            <v>153</v>
          </cell>
          <cell r="S641" t="str">
            <v>153PZ03020</v>
          </cell>
          <cell r="T641" t="str">
            <v>M.O. Fabricaci?</v>
          </cell>
          <cell r="U641" t="str">
            <v>Masculino</v>
          </cell>
          <cell r="V641" t="str">
            <v>FUNDO LOBO</v>
          </cell>
          <cell r="W641">
            <v>8</v>
          </cell>
          <cell r="X641">
            <v>4</v>
          </cell>
          <cell r="Y641">
            <v>10</v>
          </cell>
        </row>
        <row r="642">
          <cell r="F642">
            <v>71065437</v>
          </cell>
          <cell r="G642" t="str">
            <v>BARRIENTOS YARLEQUE RAYMUNDO ALEJANDRO</v>
          </cell>
          <cell r="H642">
            <v>71065437</v>
          </cell>
          <cell r="I642" t="str">
            <v>AGRICOLA CHIRA</v>
          </cell>
          <cell r="J642">
            <v>42753</v>
          </cell>
          <cell r="K642">
            <v>42753</v>
          </cell>
          <cell r="L642" t="str">
            <v>GERENCIA AGRICOLA</v>
          </cell>
          <cell r="M642" t="str">
            <v>FUNDO LOBO</v>
          </cell>
          <cell r="N642" t="str">
            <v>OBRERO AGRICOLA</v>
          </cell>
          <cell r="O642" t="str">
            <v>URBINA PANTA JESUS SPHIBERS</v>
          </cell>
          <cell r="P642">
            <v>34376</v>
          </cell>
          <cell r="Q642" t="str">
            <v>SECTOR LA CHIRA S.N VILLA VIVIATE</v>
          </cell>
          <cell r="R642" t="str">
            <v>153</v>
          </cell>
          <cell r="S642" t="str">
            <v>153PZ03020</v>
          </cell>
          <cell r="T642" t="str">
            <v>M.O. Fabricaci?</v>
          </cell>
          <cell r="U642" t="str">
            <v>Masculino</v>
          </cell>
          <cell r="V642" t="str">
            <v>FUNDO LOBO</v>
          </cell>
          <cell r="W642">
            <v>8</v>
          </cell>
          <cell r="X642">
            <v>4</v>
          </cell>
          <cell r="Y642">
            <v>10</v>
          </cell>
        </row>
        <row r="643">
          <cell r="F643">
            <v>45865106</v>
          </cell>
          <cell r="G643" t="str">
            <v>BARRIENTOS CASTILLO JUSTO GABRIEL</v>
          </cell>
          <cell r="H643">
            <v>45865106</v>
          </cell>
          <cell r="I643" t="str">
            <v>AGRICOLA CHIRA</v>
          </cell>
          <cell r="J643">
            <v>42753</v>
          </cell>
          <cell r="K643">
            <v>42753</v>
          </cell>
          <cell r="L643" t="str">
            <v>GERENCIA AGRICOLA</v>
          </cell>
          <cell r="M643" t="str">
            <v>FUNDO LOBO</v>
          </cell>
          <cell r="N643" t="str">
            <v>OBRERO AGRICOLA</v>
          </cell>
          <cell r="O643" t="str">
            <v>URBINA PANTA JESUS SPHIBERS</v>
          </cell>
          <cell r="P643">
            <v>31570</v>
          </cell>
          <cell r="Q643" t="str">
            <v>LA CHIRA 140 SECTOR LA CHIRA VILLA VIVIATE</v>
          </cell>
          <cell r="R643" t="str">
            <v>153</v>
          </cell>
          <cell r="S643" t="str">
            <v>153PZ03020</v>
          </cell>
          <cell r="T643" t="str">
            <v>M.O. Fabricaci?</v>
          </cell>
          <cell r="U643" t="str">
            <v>Masculino</v>
          </cell>
          <cell r="V643" t="str">
            <v>FUNDO LOBO</v>
          </cell>
          <cell r="W643">
            <v>8</v>
          </cell>
          <cell r="X643">
            <v>4</v>
          </cell>
          <cell r="Y643">
            <v>10</v>
          </cell>
        </row>
        <row r="644">
          <cell r="F644" t="str">
            <v>03474987</v>
          </cell>
          <cell r="G644" t="str">
            <v>AGURTO GARCIA CARLOS</v>
          </cell>
          <cell r="H644">
            <v>3474987</v>
          </cell>
          <cell r="I644" t="str">
            <v>AGRICOLA CHIRA</v>
          </cell>
          <cell r="J644">
            <v>42754</v>
          </cell>
          <cell r="K644">
            <v>42754</v>
          </cell>
          <cell r="L644" t="str">
            <v>GERENCIA AGRICOLA</v>
          </cell>
          <cell r="M644" t="str">
            <v>FUNDO LOBO</v>
          </cell>
          <cell r="N644" t="str">
            <v>OBRERO AGRICOLA</v>
          </cell>
          <cell r="O644" t="str">
            <v>MANAYAY BARRIOS CARLOS ANDRES</v>
          </cell>
          <cell r="P644">
            <v>21015</v>
          </cell>
          <cell r="Q644" t="str">
            <v>VIVIATE</v>
          </cell>
          <cell r="R644" t="str">
            <v>153</v>
          </cell>
          <cell r="S644" t="str">
            <v>153PZ03020</v>
          </cell>
          <cell r="T644" t="str">
            <v>M.O. Fabricaci?</v>
          </cell>
          <cell r="U644" t="str">
            <v>Masculino</v>
          </cell>
          <cell r="V644" t="str">
            <v>FUNDO LOBO</v>
          </cell>
          <cell r="W644">
            <v>8</v>
          </cell>
          <cell r="X644">
            <v>4</v>
          </cell>
          <cell r="Y644">
            <v>9</v>
          </cell>
        </row>
        <row r="645">
          <cell r="F645">
            <v>43644423</v>
          </cell>
          <cell r="G645" t="str">
            <v>FLORES LITANO ARTURO</v>
          </cell>
          <cell r="H645">
            <v>43644423</v>
          </cell>
          <cell r="I645" t="str">
            <v>AGRICOLA CHIRA</v>
          </cell>
          <cell r="J645">
            <v>42759</v>
          </cell>
          <cell r="K645">
            <v>42759</v>
          </cell>
          <cell r="L645" t="str">
            <v>GERENCIA AGRICOLA</v>
          </cell>
          <cell r="M645" t="str">
            <v>FUNDO LOBO</v>
          </cell>
          <cell r="N645" t="str">
            <v>CONTROLADOR DE LABORES AGRICOLAS</v>
          </cell>
          <cell r="O645" t="str">
            <v>URBINA PANTA JESUS SPHIBERS</v>
          </cell>
          <cell r="P645">
            <v>29681</v>
          </cell>
          <cell r="Q645" t="str">
            <v>GRAU 200</v>
          </cell>
          <cell r="R645" t="str">
            <v>153</v>
          </cell>
          <cell r="S645" t="str">
            <v>153PZ03020</v>
          </cell>
          <cell r="T645" t="str">
            <v>M.O. Fabricaci?</v>
          </cell>
          <cell r="U645" t="str">
            <v>Masculino</v>
          </cell>
          <cell r="V645" t="str">
            <v>FUNDO LOBO</v>
          </cell>
          <cell r="W645">
            <v>8</v>
          </cell>
          <cell r="X645">
            <v>4</v>
          </cell>
          <cell r="Y645">
            <v>4</v>
          </cell>
        </row>
        <row r="646">
          <cell r="F646">
            <v>41083563</v>
          </cell>
          <cell r="G646" t="str">
            <v>CARRASCO CORONADO MIGUEL ANGEL</v>
          </cell>
          <cell r="H646">
            <v>41083563</v>
          </cell>
          <cell r="I646" t="str">
            <v>AGRICOLA CHIRA</v>
          </cell>
          <cell r="J646">
            <v>42761</v>
          </cell>
          <cell r="K646">
            <v>42761</v>
          </cell>
          <cell r="L646" t="str">
            <v>GERENCIA DE OPERACIONES</v>
          </cell>
          <cell r="M646" t="str">
            <v>OPERACIONES AGRICOLA</v>
          </cell>
          <cell r="N646" t="str">
            <v>OPERADOR DE MAQUINARIA PESADA</v>
          </cell>
          <cell r="O646" t="str">
            <v>LOPEZ SANCHEZ VICTOR STALIN</v>
          </cell>
          <cell r="P646">
            <v>29590</v>
          </cell>
          <cell r="Q646" t="str">
            <v>CALLE VIVIATE S/N</v>
          </cell>
          <cell r="R646" t="str">
            <v>153</v>
          </cell>
          <cell r="U646" t="str">
            <v>Masculino</v>
          </cell>
          <cell r="V646" t="str">
            <v>FUNDO LOBO</v>
          </cell>
          <cell r="W646">
            <v>8</v>
          </cell>
          <cell r="X646">
            <v>4</v>
          </cell>
          <cell r="Y646">
            <v>2</v>
          </cell>
        </row>
        <row r="647">
          <cell r="F647">
            <v>74297033</v>
          </cell>
          <cell r="G647" t="str">
            <v>RONDOY ROJAS JUNIOR EDUARDO</v>
          </cell>
          <cell r="H647">
            <v>74297033</v>
          </cell>
          <cell r="I647" t="str">
            <v>AGRICOLA CHIRA</v>
          </cell>
          <cell r="J647">
            <v>42761</v>
          </cell>
          <cell r="K647">
            <v>42761</v>
          </cell>
          <cell r="L647" t="str">
            <v>GERENCIA DE OPERACIONES</v>
          </cell>
          <cell r="M647" t="str">
            <v>OPERACIONES AGRICOLA</v>
          </cell>
          <cell r="N647" t="str">
            <v>OPERADOR DE MAQUINARIA PESADA</v>
          </cell>
          <cell r="O647" t="str">
            <v>LOPEZ SANCHEZ VICTOR STALIN</v>
          </cell>
          <cell r="P647">
            <v>34449</v>
          </cell>
          <cell r="Q647" t="str">
            <v>SECTOR LA CHIRA D-55 - VIVIATE</v>
          </cell>
          <cell r="R647" t="str">
            <v>153</v>
          </cell>
          <cell r="U647" t="str">
            <v>Masculino</v>
          </cell>
          <cell r="V647" t="str">
            <v>FUNDO LOBO</v>
          </cell>
          <cell r="W647">
            <v>8</v>
          </cell>
          <cell r="X647">
            <v>4</v>
          </cell>
          <cell r="Y647">
            <v>2</v>
          </cell>
        </row>
        <row r="648">
          <cell r="F648" t="str">
            <v>03478720</v>
          </cell>
          <cell r="G648" t="str">
            <v>SOTO NAVARRO DE MAZA MERCEDES SOLEDAD</v>
          </cell>
          <cell r="H648">
            <v>3478720</v>
          </cell>
          <cell r="I648" t="str">
            <v>OBREROS CHIRA</v>
          </cell>
          <cell r="J648">
            <v>42762</v>
          </cell>
          <cell r="K648">
            <v>42762</v>
          </cell>
          <cell r="L648" t="str">
            <v>GERENCIA DE ADMINISTRACIÓN Y FINANZAS</v>
          </cell>
          <cell r="M648" t="str">
            <v>ADMINISTRACION</v>
          </cell>
          <cell r="N648" t="str">
            <v>OPERADOR DE LIMPIEZA</v>
          </cell>
          <cell r="O648" t="str">
            <v>QUEVEDO ARBULU JORGE ISAC</v>
          </cell>
          <cell r="P648">
            <v>26345</v>
          </cell>
          <cell r="Q648" t="str">
            <v>CASERIO NOMARA S/N</v>
          </cell>
          <cell r="R648" t="str">
            <v>153</v>
          </cell>
          <cell r="U648" t="str">
            <v>Femenino</v>
          </cell>
          <cell r="V648" t="str">
            <v>FUNDO LOBO</v>
          </cell>
          <cell r="W648">
            <v>8</v>
          </cell>
          <cell r="X648">
            <v>4</v>
          </cell>
          <cell r="Y648">
            <v>1</v>
          </cell>
        </row>
        <row r="649">
          <cell r="F649">
            <v>44830965</v>
          </cell>
          <cell r="G649" t="str">
            <v>JUAREZ NAVARRO JOSE ARTURO</v>
          </cell>
          <cell r="H649">
            <v>44830965</v>
          </cell>
          <cell r="I649" t="str">
            <v>AGRICOLA CHIRA</v>
          </cell>
          <cell r="J649">
            <v>42767</v>
          </cell>
          <cell r="K649">
            <v>42767</v>
          </cell>
          <cell r="L649" t="str">
            <v>GERENCIA AGRICOLA</v>
          </cell>
          <cell r="M649" t="str">
            <v>FUNDO LOBO</v>
          </cell>
          <cell r="N649" t="str">
            <v>OBRERO AGRICOLA</v>
          </cell>
          <cell r="O649" t="str">
            <v>SACRAMENTO LORENZO RONALD CHRISTIAN CES</v>
          </cell>
          <cell r="P649">
            <v>29709</v>
          </cell>
          <cell r="Q649" t="str">
            <v>PANAMERICANA CERCADO 171</v>
          </cell>
          <cell r="R649" t="str">
            <v>153</v>
          </cell>
          <cell r="S649" t="str">
            <v>153PZ03020</v>
          </cell>
          <cell r="T649" t="str">
            <v>M.O. Fabricaci?</v>
          </cell>
          <cell r="U649" t="str">
            <v>Masculino</v>
          </cell>
          <cell r="V649" t="str">
            <v>FUNDO LOBO</v>
          </cell>
          <cell r="W649">
            <v>8</v>
          </cell>
          <cell r="X649">
            <v>3</v>
          </cell>
          <cell r="Y649">
            <v>27</v>
          </cell>
        </row>
        <row r="650">
          <cell r="F650">
            <v>42495534</v>
          </cell>
          <cell r="G650" t="str">
            <v>PEÑA GARCIA MANUEL JESUS</v>
          </cell>
          <cell r="H650">
            <v>42495534</v>
          </cell>
          <cell r="I650" t="str">
            <v>AGRICOLA CHIRA</v>
          </cell>
          <cell r="J650">
            <v>42768</v>
          </cell>
          <cell r="K650">
            <v>42768</v>
          </cell>
          <cell r="L650" t="str">
            <v>GERENCIA AGRICOLA</v>
          </cell>
          <cell r="M650" t="str">
            <v>FUNDO LA HUACA</v>
          </cell>
          <cell r="N650" t="str">
            <v>OPERARIO DE CALIDAD DE AGUA</v>
          </cell>
          <cell r="O650" t="str">
            <v>TORRES SILVA RAUL JAVIER</v>
          </cell>
          <cell r="P650">
            <v>27785</v>
          </cell>
          <cell r="Q650" t="str">
            <v>MIRAFLORES</v>
          </cell>
          <cell r="R650" t="str">
            <v>153</v>
          </cell>
          <cell r="U650" t="str">
            <v>Masculino</v>
          </cell>
          <cell r="V650" t="str">
            <v>FUNDO LOBO</v>
          </cell>
          <cell r="W650">
            <v>8</v>
          </cell>
          <cell r="X650">
            <v>3</v>
          </cell>
          <cell r="Y650">
            <v>26</v>
          </cell>
        </row>
        <row r="651">
          <cell r="F651">
            <v>40896340</v>
          </cell>
          <cell r="G651" t="str">
            <v>TALLEDO FLOREANO WILVER RENAN</v>
          </cell>
          <cell r="H651">
            <v>40896340</v>
          </cell>
          <cell r="I651" t="str">
            <v>AGRICOLA CHIRA</v>
          </cell>
          <cell r="J651">
            <v>42768</v>
          </cell>
          <cell r="K651">
            <v>42768</v>
          </cell>
          <cell r="L651" t="str">
            <v>GERENCIA AGRICOLA</v>
          </cell>
          <cell r="M651" t="str">
            <v>FUNDO LOBO</v>
          </cell>
          <cell r="N651" t="str">
            <v>OBRERO AGRICOLA</v>
          </cell>
          <cell r="O651" t="str">
            <v>MANAYAY BARRIOS CARLOS ANDRES</v>
          </cell>
          <cell r="P651">
            <v>29074</v>
          </cell>
          <cell r="Q651" t="str">
            <v>CASERIO VIVIATE S/N</v>
          </cell>
          <cell r="R651" t="str">
            <v>153</v>
          </cell>
          <cell r="S651" t="str">
            <v>153PZ03020</v>
          </cell>
          <cell r="T651" t="str">
            <v>M.O. Fabricaci?</v>
          </cell>
          <cell r="U651" t="str">
            <v>Masculino</v>
          </cell>
          <cell r="V651" t="str">
            <v>FUNDO LOBO</v>
          </cell>
          <cell r="W651">
            <v>8</v>
          </cell>
          <cell r="X651">
            <v>3</v>
          </cell>
          <cell r="Y651">
            <v>26</v>
          </cell>
        </row>
        <row r="652">
          <cell r="F652" t="str">
            <v>03498077</v>
          </cell>
          <cell r="G652" t="str">
            <v>AGURTO ROJAS WILLIAM</v>
          </cell>
          <cell r="H652">
            <v>3498077</v>
          </cell>
          <cell r="I652" t="str">
            <v>AGRICOLA CHIRA</v>
          </cell>
          <cell r="J652">
            <v>42768</v>
          </cell>
          <cell r="K652">
            <v>42768</v>
          </cell>
          <cell r="L652" t="str">
            <v>GERENCIA AGRICOLA</v>
          </cell>
          <cell r="M652" t="str">
            <v>FUNDO LOBO</v>
          </cell>
          <cell r="N652" t="str">
            <v>OBRERO AGRICOLA</v>
          </cell>
          <cell r="O652" t="str">
            <v>TORRES SILVA RAUL JAVIER</v>
          </cell>
          <cell r="P652">
            <v>27256</v>
          </cell>
          <cell r="Q652" t="str">
            <v>SECTOR LA CHIRA S/N</v>
          </cell>
          <cell r="R652" t="str">
            <v>153</v>
          </cell>
          <cell r="S652" t="str">
            <v>153PZ03020</v>
          </cell>
          <cell r="T652" t="str">
            <v>M.O. Fabricaci?</v>
          </cell>
          <cell r="U652" t="str">
            <v>Masculino</v>
          </cell>
          <cell r="V652" t="str">
            <v>FUNDO LOBO</v>
          </cell>
          <cell r="W652">
            <v>8</v>
          </cell>
          <cell r="X652">
            <v>3</v>
          </cell>
          <cell r="Y652">
            <v>26</v>
          </cell>
        </row>
        <row r="653">
          <cell r="F653">
            <v>42396982</v>
          </cell>
          <cell r="G653" t="str">
            <v>CASTRO CARRILLO JUAN CARINO</v>
          </cell>
          <cell r="H653">
            <v>42396982</v>
          </cell>
          <cell r="I653" t="str">
            <v>AGRICOLA CHIRA</v>
          </cell>
          <cell r="J653">
            <v>42774</v>
          </cell>
          <cell r="K653">
            <v>42774</v>
          </cell>
          <cell r="L653" t="str">
            <v>GERENCIA AGRICOLA</v>
          </cell>
          <cell r="M653" t="str">
            <v>FUNDO LOBO</v>
          </cell>
          <cell r="N653" t="str">
            <v>OBRERO AGRICOLA</v>
          </cell>
          <cell r="O653" t="str">
            <v>URBINA PANTA JESUS SPHIBERS</v>
          </cell>
          <cell r="P653">
            <v>30838</v>
          </cell>
          <cell r="Q653" t="str">
            <v>JR. LUIS F. AGURTO MZ A LT. 06</v>
          </cell>
          <cell r="R653" t="str">
            <v>153</v>
          </cell>
          <cell r="S653" t="str">
            <v>153PZ03020</v>
          </cell>
          <cell r="T653" t="str">
            <v>M.O. Fabricaci?</v>
          </cell>
          <cell r="U653" t="str">
            <v>Masculino</v>
          </cell>
          <cell r="V653" t="str">
            <v>FUNDO LOBO</v>
          </cell>
          <cell r="W653">
            <v>8</v>
          </cell>
          <cell r="X653">
            <v>3</v>
          </cell>
          <cell r="Y653">
            <v>20</v>
          </cell>
        </row>
        <row r="654">
          <cell r="F654">
            <v>43168103</v>
          </cell>
          <cell r="G654" t="str">
            <v>MIO ARBULU JUAN MARTIN</v>
          </cell>
          <cell r="H654">
            <v>43168103</v>
          </cell>
          <cell r="I654" t="str">
            <v>EMPLEADO CHIRA</v>
          </cell>
          <cell r="J654">
            <v>42774</v>
          </cell>
          <cell r="K654">
            <v>42774</v>
          </cell>
          <cell r="L654" t="str">
            <v>GERENCIA AGRICOLA</v>
          </cell>
          <cell r="M654" t="str">
            <v>MANTENIMIENTO DE RIEGO Y BOMBAS</v>
          </cell>
          <cell r="N654" t="str">
            <v>SUPERVISOR DE MANTENIMIENTO DE RIEGO</v>
          </cell>
          <cell r="O654" t="str">
            <v>HANSEN GAMARRA NILS ENRIQUE</v>
          </cell>
          <cell r="P654">
            <v>31231</v>
          </cell>
          <cell r="Q654" t="str">
            <v>Residencial Las Casuarinas Block #B# 402 1° Etapa</v>
          </cell>
          <cell r="R654" t="str">
            <v>153</v>
          </cell>
          <cell r="S654" t="str">
            <v>153PZZ3026</v>
          </cell>
          <cell r="T654" t="str">
            <v>Mtto Riego LB1</v>
          </cell>
          <cell r="U654" t="str">
            <v>Masculino</v>
          </cell>
          <cell r="V654" t="str">
            <v>FUNDO LOBO</v>
          </cell>
          <cell r="W654">
            <v>8</v>
          </cell>
          <cell r="X654">
            <v>3</v>
          </cell>
          <cell r="Y654">
            <v>20</v>
          </cell>
        </row>
        <row r="655">
          <cell r="F655">
            <v>75671655</v>
          </cell>
          <cell r="G655" t="str">
            <v>HIDALGO SOCOLA MILTON CESAR</v>
          </cell>
          <cell r="H655">
            <v>75671655</v>
          </cell>
          <cell r="I655" t="str">
            <v>OBREROS SUC DE CHIRA</v>
          </cell>
          <cell r="J655">
            <v>42779</v>
          </cell>
          <cell r="K655">
            <v>42779</v>
          </cell>
          <cell r="L655" t="str">
            <v>GERENCIA INDUSTRIAL Y MANTENIMIENTO</v>
          </cell>
          <cell r="M655" t="str">
            <v>MANTENIMIENTO INDUSTRIAL</v>
          </cell>
          <cell r="N655" t="str">
            <v>OPERADOR MECANICO DE MANT.</v>
          </cell>
          <cell r="O655" t="str">
            <v>ROMERO COLLANTES ROY JAMES</v>
          </cell>
          <cell r="P655">
            <v>35128</v>
          </cell>
          <cell r="Q655" t="str">
            <v>CALLE LA QUEBRADA 118 - IGNACIO ESCUDERO</v>
          </cell>
          <cell r="R655" t="str">
            <v>157</v>
          </cell>
          <cell r="S655" t="str">
            <v>157PA99001</v>
          </cell>
          <cell r="T655" t="str">
            <v>Mano de Obra Interna</v>
          </cell>
          <cell r="U655" t="str">
            <v>Masculino</v>
          </cell>
          <cell r="V655" t="str">
            <v>FUNDO MONTELIMA</v>
          </cell>
          <cell r="W655">
            <v>8</v>
          </cell>
          <cell r="X655">
            <v>3</v>
          </cell>
          <cell r="Y655">
            <v>15</v>
          </cell>
        </row>
        <row r="656">
          <cell r="F656">
            <v>75711621</v>
          </cell>
          <cell r="G656" t="str">
            <v>DIOSES VILLEGAS DIOGENES</v>
          </cell>
          <cell r="H656">
            <v>75711621</v>
          </cell>
          <cell r="I656" t="str">
            <v>OBREROS SUC DE CHIRA</v>
          </cell>
          <cell r="J656">
            <v>42786</v>
          </cell>
          <cell r="K656">
            <v>42786</v>
          </cell>
          <cell r="L656" t="str">
            <v>GERENCIA INDUSTRIAL Y MANTENIMIENTO</v>
          </cell>
          <cell r="M656" t="str">
            <v>AUTOMATIZACION</v>
          </cell>
          <cell r="N656" t="str">
            <v>INSTRUMENTISTA DE TURNO</v>
          </cell>
          <cell r="O656" t="str">
            <v>MAZA VILCHEZ JORGE HERNAN</v>
          </cell>
          <cell r="P656">
            <v>34632</v>
          </cell>
          <cell r="Q656" t="str">
            <v>CALLE 03 DE MAYO S/N - VILLA MONTELIMA</v>
          </cell>
          <cell r="R656" t="str">
            <v>157</v>
          </cell>
          <cell r="S656" t="str">
            <v>157PU00110</v>
          </cell>
          <cell r="T656" t="str">
            <v>Servic.y Manto</v>
          </cell>
          <cell r="U656" t="str">
            <v>Masculino</v>
          </cell>
          <cell r="V656" t="str">
            <v>FUNDO MONTELIMA</v>
          </cell>
          <cell r="W656">
            <v>8</v>
          </cell>
          <cell r="X656">
            <v>3</v>
          </cell>
          <cell r="Y656">
            <v>8</v>
          </cell>
        </row>
        <row r="657">
          <cell r="F657" t="str">
            <v>02849399</v>
          </cell>
          <cell r="G657" t="str">
            <v>ARCA NUNURA CARLOS ELBERT</v>
          </cell>
          <cell r="H657">
            <v>2849399</v>
          </cell>
          <cell r="I657" t="str">
            <v>AGRICOLA CHIRA</v>
          </cell>
          <cell r="J657">
            <v>42786</v>
          </cell>
          <cell r="K657">
            <v>42786</v>
          </cell>
          <cell r="L657" t="str">
            <v>GERENCIA AGRICOLA</v>
          </cell>
          <cell r="M657" t="str">
            <v>FUNDO SAN VICENTE</v>
          </cell>
          <cell r="N657" t="str">
            <v>OPERADOR DE CONTROL DE RIEGO Y ELECTROBO</v>
          </cell>
          <cell r="O657" t="str">
            <v>SEMINARIO VARGAS ADRIANA ESTEFANY</v>
          </cell>
          <cell r="P657">
            <v>27347</v>
          </cell>
          <cell r="Q657" t="str">
            <v>URB. IGNACIO MERINO MZ L LT 16 1 ETAPA PIURA</v>
          </cell>
          <cell r="R657" t="str">
            <v>153</v>
          </cell>
          <cell r="S657" t="str">
            <v>153PZ03020</v>
          </cell>
          <cell r="T657" t="str">
            <v>M.O. Fabricaci?</v>
          </cell>
          <cell r="U657" t="str">
            <v>Masculino</v>
          </cell>
          <cell r="V657" t="str">
            <v>FUNDO SAN VICENTE</v>
          </cell>
          <cell r="W657">
            <v>8</v>
          </cell>
          <cell r="X657">
            <v>3</v>
          </cell>
          <cell r="Y657">
            <v>8</v>
          </cell>
        </row>
        <row r="658">
          <cell r="F658">
            <v>46151141</v>
          </cell>
          <cell r="G658" t="str">
            <v>PALACIOS SANDOVAL CARLOS JAVIER</v>
          </cell>
          <cell r="H658">
            <v>46151141</v>
          </cell>
          <cell r="I658" t="str">
            <v>OBREROS SUC DE CHIRA</v>
          </cell>
          <cell r="J658">
            <v>42786</v>
          </cell>
          <cell r="K658">
            <v>42786</v>
          </cell>
          <cell r="L658" t="str">
            <v>GERENCIA INDUSTRIAL Y MANTENIMIENTO</v>
          </cell>
          <cell r="M658" t="str">
            <v>PRODUCCION</v>
          </cell>
          <cell r="N658" t="str">
            <v>OPERADOR DE COCIMIENTO</v>
          </cell>
          <cell r="O658" t="str">
            <v>CALDERON CHUQUILIN JOAO HERALDO</v>
          </cell>
          <cell r="P658">
            <v>32461</v>
          </cell>
          <cell r="Q658" t="str">
            <v>CALLE SAN MARTIN #163 - IGNACIO ESCUDERO</v>
          </cell>
          <cell r="R658" t="str">
            <v>157</v>
          </cell>
          <cell r="S658" t="str">
            <v>157PI00110</v>
          </cell>
          <cell r="T658" t="str">
            <v>Cocimiento</v>
          </cell>
          <cell r="U658" t="str">
            <v>Masculino</v>
          </cell>
          <cell r="V658" t="str">
            <v>FUNDO MONTELIMA</v>
          </cell>
          <cell r="W658">
            <v>8</v>
          </cell>
          <cell r="X658">
            <v>3</v>
          </cell>
          <cell r="Y658">
            <v>8</v>
          </cell>
        </row>
        <row r="659">
          <cell r="F659">
            <v>44603306</v>
          </cell>
          <cell r="G659" t="str">
            <v>TABOADA VALVERDE MARCO TULIO</v>
          </cell>
          <cell r="H659">
            <v>44603306</v>
          </cell>
          <cell r="I659" t="str">
            <v>AGRICOLA CHIRA</v>
          </cell>
          <cell r="J659">
            <v>42787</v>
          </cell>
          <cell r="K659">
            <v>42787</v>
          </cell>
          <cell r="L659" t="str">
            <v>GERENCIA DE OPERACIONES</v>
          </cell>
          <cell r="M659" t="str">
            <v>OPERACIONES AGRICOLA</v>
          </cell>
          <cell r="N659" t="str">
            <v>CONTROLADOR</v>
          </cell>
          <cell r="O659" t="str">
            <v>LOPEZ SANCHEZ VICTOR STALIN</v>
          </cell>
          <cell r="P659">
            <v>31210</v>
          </cell>
          <cell r="Q659" t="str">
            <v>CALLE SAN JOSE S/N</v>
          </cell>
          <cell r="R659" t="str">
            <v>153</v>
          </cell>
          <cell r="U659" t="str">
            <v>Masculino</v>
          </cell>
          <cell r="V659" t="str">
            <v>FUNDO SAN VICENTE</v>
          </cell>
          <cell r="W659">
            <v>8</v>
          </cell>
          <cell r="X659">
            <v>3</v>
          </cell>
          <cell r="Y659">
            <v>7</v>
          </cell>
        </row>
        <row r="660">
          <cell r="F660">
            <v>48138166</v>
          </cell>
          <cell r="G660" t="str">
            <v>PALACIOS CARRASCO SEGUNDO JAVIER</v>
          </cell>
          <cell r="H660">
            <v>48138166</v>
          </cell>
          <cell r="I660" t="str">
            <v>AGRICOLA CHIRA</v>
          </cell>
          <cell r="J660">
            <v>42790</v>
          </cell>
          <cell r="K660">
            <v>42790</v>
          </cell>
          <cell r="L660" t="str">
            <v>GERENCIA AGRICOLA</v>
          </cell>
          <cell r="M660" t="str">
            <v>FUNDO LOBO</v>
          </cell>
          <cell r="N660" t="str">
            <v>OBRERO AGRICOLA</v>
          </cell>
          <cell r="O660" t="str">
            <v>SACRAMENTO LORENZO RONALD CHRISTIAN CES</v>
          </cell>
          <cell r="P660">
            <v>33266</v>
          </cell>
          <cell r="Q660" t="str">
            <v>AA.HH. MARCO JARA SHENONE II ETAPA MZ Z LT 16 PAITA</v>
          </cell>
          <cell r="R660" t="str">
            <v>153</v>
          </cell>
          <cell r="S660" t="str">
            <v>153PZ03020</v>
          </cell>
          <cell r="T660" t="str">
            <v>M.O. Fabricaci?</v>
          </cell>
          <cell r="U660" t="str">
            <v>Masculino</v>
          </cell>
          <cell r="V660" t="str">
            <v>FUNDO LOBO</v>
          </cell>
          <cell r="W660">
            <v>8</v>
          </cell>
          <cell r="X660">
            <v>3</v>
          </cell>
          <cell r="Y660">
            <v>4</v>
          </cell>
        </row>
        <row r="661">
          <cell r="F661">
            <v>46021237</v>
          </cell>
          <cell r="G661" t="str">
            <v>HERRERA DURAND HEBERT</v>
          </cell>
          <cell r="H661">
            <v>46021237</v>
          </cell>
          <cell r="I661" t="str">
            <v>OBREROS CHIRA</v>
          </cell>
          <cell r="J661">
            <v>42796</v>
          </cell>
          <cell r="K661">
            <v>42796</v>
          </cell>
          <cell r="L661" t="str">
            <v>GERENCIA DE OPERACIONES</v>
          </cell>
          <cell r="M661" t="str">
            <v>MANTENIMIENTO</v>
          </cell>
          <cell r="N661" t="str">
            <v>TECNICO DE MANTENIMIENTO</v>
          </cell>
          <cell r="O661" t="str">
            <v>MEJIA MORALES EDUARDO ENRIQUE</v>
          </cell>
          <cell r="P661">
            <v>32807</v>
          </cell>
          <cell r="Q661" t="str">
            <v>CASERIO LA QUINTA</v>
          </cell>
          <cell r="R661" t="str">
            <v>153</v>
          </cell>
          <cell r="S661" t="str">
            <v>153PZZ3021</v>
          </cell>
          <cell r="T661" t="str">
            <v>MANT CAT MO</v>
          </cell>
          <cell r="U661" t="str">
            <v>Masculino</v>
          </cell>
          <cell r="V661" t="str">
            <v>FUNDO MONTELIMA</v>
          </cell>
          <cell r="W661">
            <v>8</v>
          </cell>
          <cell r="X661">
            <v>2</v>
          </cell>
          <cell r="Y661">
            <v>26</v>
          </cell>
        </row>
        <row r="662">
          <cell r="F662">
            <v>43846926</v>
          </cell>
          <cell r="G662" t="str">
            <v>SOBRINO ANCAJIMA JORGE LUIS</v>
          </cell>
          <cell r="H662">
            <v>43846926</v>
          </cell>
          <cell r="I662" t="str">
            <v>AGRICOLA CHIRA</v>
          </cell>
          <cell r="J662">
            <v>42796</v>
          </cell>
          <cell r="K662">
            <v>42796</v>
          </cell>
          <cell r="L662" t="str">
            <v>GERENCIA DE OPERACIONES</v>
          </cell>
          <cell r="M662" t="str">
            <v>OPERACIONES AGRICOLA</v>
          </cell>
          <cell r="N662" t="str">
            <v>OPERADOR DE MAQUINARIA PESADA</v>
          </cell>
          <cell r="O662" t="str">
            <v>LOPEZ SANCHEZ VICTOR STALIN</v>
          </cell>
          <cell r="P662">
            <v>31452</v>
          </cell>
          <cell r="Q662" t="str">
            <v>AV PANAMERICANA 516- ANEXO SAN MIGUEL</v>
          </cell>
          <cell r="R662" t="str">
            <v>153</v>
          </cell>
          <cell r="U662" t="str">
            <v>Masculino</v>
          </cell>
          <cell r="V662" t="str">
            <v>FUNDO MONTELIMA</v>
          </cell>
          <cell r="W662">
            <v>8</v>
          </cell>
          <cell r="X662">
            <v>2</v>
          </cell>
          <cell r="Y662">
            <v>26</v>
          </cell>
        </row>
        <row r="663">
          <cell r="F663">
            <v>40343957</v>
          </cell>
          <cell r="G663" t="str">
            <v>CRISANTO MENDOZA MARTIN</v>
          </cell>
          <cell r="H663">
            <v>40343957</v>
          </cell>
          <cell r="I663" t="str">
            <v>AGRICOLA CHIRA</v>
          </cell>
          <cell r="J663">
            <v>42802</v>
          </cell>
          <cell r="K663">
            <v>42802</v>
          </cell>
          <cell r="L663" t="str">
            <v>GERENCIA AGRICOLA</v>
          </cell>
          <cell r="M663" t="str">
            <v>FUNDO LOBO</v>
          </cell>
          <cell r="N663" t="str">
            <v>OBRERO AGRICOLA</v>
          </cell>
          <cell r="O663" t="str">
            <v>MANAYAY BARRIOS CARLOS ANDRES</v>
          </cell>
          <cell r="P663">
            <v>27233</v>
          </cell>
          <cell r="Q663" t="str">
            <v>PALACIOS 296</v>
          </cell>
          <cell r="R663" t="str">
            <v>153</v>
          </cell>
          <cell r="S663" t="str">
            <v>153PZ03020</v>
          </cell>
          <cell r="T663" t="str">
            <v>M.O. Fabricaci?</v>
          </cell>
          <cell r="U663" t="str">
            <v>Masculino</v>
          </cell>
          <cell r="V663" t="str">
            <v>FUNDO LOBO</v>
          </cell>
          <cell r="W663">
            <v>8</v>
          </cell>
          <cell r="X663">
            <v>2</v>
          </cell>
          <cell r="Y663">
            <v>20</v>
          </cell>
        </row>
        <row r="664">
          <cell r="F664">
            <v>43275090</v>
          </cell>
          <cell r="G664" t="str">
            <v>CARRASCO CORONADO LUIS ENRIQUE</v>
          </cell>
          <cell r="H664">
            <v>43275090</v>
          </cell>
          <cell r="I664" t="str">
            <v>AGRICOLA CHIRA</v>
          </cell>
          <cell r="J664">
            <v>42802</v>
          </cell>
          <cell r="K664">
            <v>42802</v>
          </cell>
          <cell r="L664" t="str">
            <v>GERENCIA AGRICOLA</v>
          </cell>
          <cell r="M664" t="str">
            <v>FUNDO LOBO</v>
          </cell>
          <cell r="N664" t="str">
            <v>MEZCLADOR DE FERTIRRIEGO</v>
          </cell>
          <cell r="O664" t="str">
            <v>SACRAMENTO LORENZO RONALD CHRISTIAN CES</v>
          </cell>
          <cell r="P664">
            <v>31372</v>
          </cell>
          <cell r="Q664" t="str">
            <v>CP VIVITAE SECTOR LA CHIRA S/N</v>
          </cell>
          <cell r="R664" t="str">
            <v>153</v>
          </cell>
          <cell r="S664" t="str">
            <v>153PZ03020</v>
          </cell>
          <cell r="T664" t="str">
            <v>M.O. Fabricaci?</v>
          </cell>
          <cell r="U664" t="str">
            <v>Masculino</v>
          </cell>
          <cell r="V664" t="str">
            <v>FUNDO LOBO</v>
          </cell>
          <cell r="W664">
            <v>8</v>
          </cell>
          <cell r="X664">
            <v>2</v>
          </cell>
          <cell r="Y664">
            <v>20</v>
          </cell>
        </row>
        <row r="665">
          <cell r="F665">
            <v>45891235</v>
          </cell>
          <cell r="G665" t="str">
            <v>PUCHULAN ROJAS CARLOS ENRIQUE</v>
          </cell>
          <cell r="H665">
            <v>45891235</v>
          </cell>
          <cell r="I665" t="str">
            <v>OBREROS BIOENERGIA</v>
          </cell>
          <cell r="J665">
            <v>42828</v>
          </cell>
          <cell r="K665">
            <v>42828</v>
          </cell>
          <cell r="L665" t="str">
            <v>GERENCIA INDUSTRIAL Y MANTENIMIENTO</v>
          </cell>
          <cell r="M665" t="str">
            <v>ELECTRICIDAD</v>
          </cell>
          <cell r="N665" t="str">
            <v>OPERADOR SET 60 KV</v>
          </cell>
          <cell r="O665" t="str">
            <v>CARRILLO REYES CESAR MIGUEL</v>
          </cell>
          <cell r="P665">
            <v>32565</v>
          </cell>
          <cell r="Q665" t="str">
            <v>CARMEN ALEMAN   SECTOR LA CHIRA VILLA VIVIATE</v>
          </cell>
          <cell r="R665" t="str">
            <v>158</v>
          </cell>
          <cell r="S665" t="str">
            <v>158PC00110</v>
          </cell>
          <cell r="T665" t="str">
            <v>Red Distribución</v>
          </cell>
          <cell r="U665" t="str">
            <v>Masculino</v>
          </cell>
          <cell r="V665" t="str">
            <v>FUNDO LA HUACA</v>
          </cell>
          <cell r="W665">
            <v>8</v>
          </cell>
          <cell r="X665">
            <v>1</v>
          </cell>
          <cell r="Y665">
            <v>25</v>
          </cell>
        </row>
        <row r="666">
          <cell r="F666">
            <v>45840538</v>
          </cell>
          <cell r="G666" t="str">
            <v>MIJAHUANCA GUERRERO EDIXSON</v>
          </cell>
          <cell r="H666">
            <v>45840538</v>
          </cell>
          <cell r="I666" t="str">
            <v>EMPLEADO CHIRA</v>
          </cell>
          <cell r="J666">
            <v>42863</v>
          </cell>
          <cell r="K666">
            <v>42863</v>
          </cell>
          <cell r="L666" t="str">
            <v>GERENCIA DE OPERACIONES</v>
          </cell>
          <cell r="M666" t="str">
            <v>MANTENIMIENTO CAT</v>
          </cell>
          <cell r="N666" t="str">
            <v>PLANIFICADOR DE MANTENIMIENTO</v>
          </cell>
          <cell r="O666" t="str">
            <v>LOPEZ SANCHEZ VICTOR STALIN</v>
          </cell>
          <cell r="P666">
            <v>32721</v>
          </cell>
          <cell r="Q666" t="str">
            <v>II ETAPA LA PRIMAVERA MZ Q LT 10</v>
          </cell>
          <cell r="R666" t="str">
            <v>153</v>
          </cell>
          <cell r="S666" t="str">
            <v>153PZ03001</v>
          </cell>
          <cell r="T666" t="str">
            <v>Mantenimiento CAT</v>
          </cell>
          <cell r="U666" t="str">
            <v>Masculino</v>
          </cell>
          <cell r="V666" t="str">
            <v>FUNDO MONTELIMA</v>
          </cell>
          <cell r="W666">
            <v>8</v>
          </cell>
          <cell r="X666">
            <v>0</v>
          </cell>
          <cell r="Y666">
            <v>20</v>
          </cell>
        </row>
        <row r="667">
          <cell r="F667">
            <v>40289731</v>
          </cell>
          <cell r="G667" t="str">
            <v>JIMENEZ RIVERA ELIO</v>
          </cell>
          <cell r="H667">
            <v>40289731</v>
          </cell>
          <cell r="I667" t="str">
            <v>AGRICOLA CHIRA</v>
          </cell>
          <cell r="J667">
            <v>42878</v>
          </cell>
          <cell r="K667">
            <v>42878</v>
          </cell>
          <cell r="L667" t="str">
            <v>GERENCIA AGRICOLA</v>
          </cell>
          <cell r="M667" t="str">
            <v>FUNDO SAN VICENTE</v>
          </cell>
          <cell r="N667" t="str">
            <v>OBRERO AGRICOLA</v>
          </cell>
          <cell r="O667" t="str">
            <v>CULQUE CULQUE MILTON FRANK</v>
          </cell>
          <cell r="P667">
            <v>28813</v>
          </cell>
          <cell r="Q667" t="str">
            <v>CALLE PARIÑAS 563 A   AA.HH 09 DE OCTUBRE</v>
          </cell>
          <cell r="R667" t="str">
            <v>153</v>
          </cell>
          <cell r="S667" t="str">
            <v>153PZ03020</v>
          </cell>
          <cell r="T667" t="str">
            <v>M.O. Fabricaci?</v>
          </cell>
          <cell r="U667" t="str">
            <v>Masculino</v>
          </cell>
          <cell r="V667" t="str">
            <v>FUNDO SAN VICENTE</v>
          </cell>
          <cell r="W667">
            <v>8</v>
          </cell>
          <cell r="X667">
            <v>0</v>
          </cell>
          <cell r="Y667">
            <v>5</v>
          </cell>
        </row>
        <row r="668">
          <cell r="F668">
            <v>46691352</v>
          </cell>
          <cell r="G668" t="str">
            <v>TORRES MURILLO DAVID JHONATAN</v>
          </cell>
          <cell r="H668">
            <v>46691352</v>
          </cell>
          <cell r="I668" t="str">
            <v>OBREROS SUC DE CHIRA</v>
          </cell>
          <cell r="J668">
            <v>42887</v>
          </cell>
          <cell r="K668">
            <v>42887</v>
          </cell>
          <cell r="L668" t="str">
            <v>GERENCIA INDUSTRIAL Y MANTENIMIENTO</v>
          </cell>
          <cell r="M668" t="str">
            <v>AUTOMATIZACION</v>
          </cell>
          <cell r="N668" t="str">
            <v>LIDER DE INSTRUMENTACION</v>
          </cell>
          <cell r="O668" t="str">
            <v>MAZA VILCHEZ JORGE HERNAN</v>
          </cell>
          <cell r="P668">
            <v>33162</v>
          </cell>
          <cell r="Q668" t="str">
            <v>CALLE LA BREA 320 SANTA TERESITA</v>
          </cell>
          <cell r="R668" t="str">
            <v>157</v>
          </cell>
          <cell r="S668" t="str">
            <v>157PU00110</v>
          </cell>
          <cell r="T668" t="str">
            <v>Servic.y Manto</v>
          </cell>
          <cell r="U668" t="str">
            <v>Masculino</v>
          </cell>
          <cell r="V668" t="str">
            <v>FUNDO MONTELIMA</v>
          </cell>
          <cell r="W668">
            <v>7</v>
          </cell>
          <cell r="X668">
            <v>11</v>
          </cell>
          <cell r="Y668">
            <v>27</v>
          </cell>
        </row>
        <row r="669">
          <cell r="F669">
            <v>80334045</v>
          </cell>
          <cell r="G669" t="str">
            <v>MEDINA ALZAMORA OMAR DANY</v>
          </cell>
          <cell r="H669">
            <v>80334045</v>
          </cell>
          <cell r="I669" t="str">
            <v>AGRICOLA CHIRA</v>
          </cell>
          <cell r="J669">
            <v>42887</v>
          </cell>
          <cell r="K669">
            <v>42887</v>
          </cell>
          <cell r="L669" t="str">
            <v>GERENCIA DE OPERACIONES</v>
          </cell>
          <cell r="M669" t="str">
            <v>COSECHA</v>
          </cell>
          <cell r="N669" t="str">
            <v>OPERADOR DE MAQUINARIA PESADA</v>
          </cell>
          <cell r="O669" t="str">
            <v>LOPEZ SANCHEZ VICTOR STALIN</v>
          </cell>
          <cell r="P669">
            <v>28774</v>
          </cell>
          <cell r="Q669" t="str">
            <v>AV. PANAMERICANA 124</v>
          </cell>
          <cell r="R669" t="str">
            <v>153</v>
          </cell>
          <cell r="S669" t="str">
            <v>153PZZ3023</v>
          </cell>
          <cell r="T669" t="str">
            <v>COSECHA ORDENES INTE</v>
          </cell>
          <cell r="U669" t="str">
            <v>Masculino</v>
          </cell>
          <cell r="V669" t="str">
            <v>FUNDO MONTELIMA</v>
          </cell>
          <cell r="W669">
            <v>7</v>
          </cell>
          <cell r="X669">
            <v>11</v>
          </cell>
          <cell r="Y669">
            <v>27</v>
          </cell>
        </row>
        <row r="670">
          <cell r="F670">
            <v>47130914</v>
          </cell>
          <cell r="G670" t="str">
            <v>HUAMAN HUANCAS JUAN MIGUEL</v>
          </cell>
          <cell r="H670">
            <v>47130914</v>
          </cell>
          <cell r="I670" t="str">
            <v>OBREROS CHIRA</v>
          </cell>
          <cell r="J670">
            <v>42908</v>
          </cell>
          <cell r="K670">
            <v>42908</v>
          </cell>
          <cell r="L670" t="str">
            <v>GERENCIA GESTION HUMANA Y SOSTENIBILIDAD</v>
          </cell>
          <cell r="M670" t="str">
            <v>SEGURIDAD</v>
          </cell>
          <cell r="N670" t="str">
            <v>RONDA</v>
          </cell>
          <cell r="O670" t="str">
            <v>MENDOZA GARAY JAIME</v>
          </cell>
          <cell r="P670">
            <v>33413</v>
          </cell>
          <cell r="Q670" t="str">
            <v>MZ B LT 05   VILLA MILITAR SECTOR JARDIN</v>
          </cell>
          <cell r="R670" t="str">
            <v>153</v>
          </cell>
          <cell r="S670" t="str">
            <v>153AG09945</v>
          </cell>
          <cell r="T670" t="str">
            <v>Seguridad Fundo SV</v>
          </cell>
          <cell r="U670" t="str">
            <v>Masculino</v>
          </cell>
          <cell r="V670" t="str">
            <v>FUNDO SAN VICENTE</v>
          </cell>
          <cell r="W670">
            <v>7</v>
          </cell>
          <cell r="X670">
            <v>11</v>
          </cell>
          <cell r="Y670">
            <v>6</v>
          </cell>
        </row>
        <row r="671">
          <cell r="F671">
            <v>40478449</v>
          </cell>
          <cell r="G671" t="str">
            <v>AGUILAR SAAVEDRA SEGUNDO FRANCO</v>
          </cell>
          <cell r="H671">
            <v>40478449</v>
          </cell>
          <cell r="I671" t="str">
            <v>AGRICOLA CHIRA</v>
          </cell>
          <cell r="J671">
            <v>42909</v>
          </cell>
          <cell r="K671">
            <v>42909</v>
          </cell>
          <cell r="L671" t="str">
            <v>GERENCIA AGRICOLA</v>
          </cell>
          <cell r="M671" t="str">
            <v>FUNDO SAN VICENTE</v>
          </cell>
          <cell r="N671" t="str">
            <v>OBRERO AGRICOLA</v>
          </cell>
          <cell r="O671" t="str">
            <v>CULQUE CULQUE MILTON FRANK</v>
          </cell>
          <cell r="P671">
            <v>28582</v>
          </cell>
          <cell r="Q671" t="str">
            <v>CASERIO EL CUCHO S/N</v>
          </cell>
          <cell r="R671" t="str">
            <v>153</v>
          </cell>
          <cell r="S671" t="str">
            <v>153PZ03020</v>
          </cell>
          <cell r="T671" t="str">
            <v>M.O. Fabricaci?</v>
          </cell>
          <cell r="U671" t="str">
            <v>Masculino</v>
          </cell>
          <cell r="V671" t="str">
            <v>FUNDO SAN VICENTE</v>
          </cell>
          <cell r="W671">
            <v>7</v>
          </cell>
          <cell r="X671">
            <v>11</v>
          </cell>
          <cell r="Y671">
            <v>5</v>
          </cell>
        </row>
        <row r="672">
          <cell r="F672">
            <v>47263084</v>
          </cell>
          <cell r="G672" t="str">
            <v>SUYON COBEÑAS DANIEL</v>
          </cell>
          <cell r="H672">
            <v>47263084</v>
          </cell>
          <cell r="I672" t="str">
            <v>OBREROS CHIRA</v>
          </cell>
          <cell r="J672">
            <v>42920</v>
          </cell>
          <cell r="K672">
            <v>42920</v>
          </cell>
          <cell r="L672" t="str">
            <v>GERENCIA DE OPERACIONES</v>
          </cell>
          <cell r="M672" t="str">
            <v>MANTENIMIENTO</v>
          </cell>
          <cell r="N672" t="str">
            <v>TECNICO DE MANTENIMIENTO</v>
          </cell>
          <cell r="O672" t="str">
            <v>MEJIA MORALES EDUARDO ENRIQUE</v>
          </cell>
          <cell r="P672">
            <v>33852</v>
          </cell>
          <cell r="Q672" t="str">
            <v>AV. PANAMERICANA ANTIGUA 609   ANEXO SAN MIGUEL</v>
          </cell>
          <cell r="R672" t="str">
            <v>153</v>
          </cell>
          <cell r="S672" t="str">
            <v>153PZZ3021</v>
          </cell>
          <cell r="T672" t="str">
            <v>MANT CAT MO</v>
          </cell>
          <cell r="U672" t="str">
            <v>Masculino</v>
          </cell>
          <cell r="V672" t="str">
            <v>FUNDO MONTELIMA</v>
          </cell>
          <cell r="W672">
            <v>7</v>
          </cell>
          <cell r="X672">
            <v>10</v>
          </cell>
          <cell r="Y672">
            <v>24</v>
          </cell>
        </row>
        <row r="673">
          <cell r="F673">
            <v>44225930</v>
          </cell>
          <cell r="G673" t="str">
            <v>GARCIA IPANAQUE ENRIQUE</v>
          </cell>
          <cell r="H673">
            <v>44225930</v>
          </cell>
          <cell r="I673" t="str">
            <v>OBREROS SUC DE CHIRA</v>
          </cell>
          <cell r="J673">
            <v>42926</v>
          </cell>
          <cell r="K673">
            <v>42926</v>
          </cell>
          <cell r="L673" t="str">
            <v>GERENCIA INDUSTRIAL Y MANTENIMIENTO</v>
          </cell>
          <cell r="M673" t="str">
            <v>PRODUCCION</v>
          </cell>
          <cell r="N673" t="str">
            <v>OPERADOR DE DESTILACION DESHIDRATACION</v>
          </cell>
          <cell r="O673" t="str">
            <v>SEMINARIO URBINA JOSE ALFREDO</v>
          </cell>
          <cell r="P673">
            <v>31824</v>
          </cell>
          <cell r="Q673" t="str">
            <v>CALLE BOLIVAR N° 318 - AMOTAPE</v>
          </cell>
          <cell r="R673" t="str">
            <v>157</v>
          </cell>
          <cell r="S673" t="str">
            <v>157PD00110</v>
          </cell>
          <cell r="T673" t="str">
            <v>Destil y Deshidra</v>
          </cell>
          <cell r="U673" t="str">
            <v>Masculino</v>
          </cell>
          <cell r="V673" t="str">
            <v>FUNDO MONTELIMA</v>
          </cell>
          <cell r="W673">
            <v>7</v>
          </cell>
          <cell r="X673">
            <v>10</v>
          </cell>
          <cell r="Y673">
            <v>18</v>
          </cell>
        </row>
        <row r="674">
          <cell r="F674">
            <v>47582695</v>
          </cell>
          <cell r="G674" t="str">
            <v>RUIZ CHIRA SANTOS CARLOS</v>
          </cell>
          <cell r="H674">
            <v>47582695</v>
          </cell>
          <cell r="I674" t="str">
            <v>AGRICOLA CHIRA</v>
          </cell>
          <cell r="J674">
            <v>42934</v>
          </cell>
          <cell r="K674">
            <v>42934</v>
          </cell>
          <cell r="L674" t="str">
            <v>GERENCIA AGRICOLA</v>
          </cell>
          <cell r="M674" t="str">
            <v>FUNDO MONTELIMA</v>
          </cell>
          <cell r="N674" t="str">
            <v>CAPATAZ</v>
          </cell>
          <cell r="O674" t="str">
            <v>GIRON ALMESTAR ERICK FABIAN</v>
          </cell>
          <cell r="P674">
            <v>34010</v>
          </cell>
          <cell r="Q674" t="str">
            <v>SAMAN GRANDE - BARRIO NUEVA ESPERANZA</v>
          </cell>
          <cell r="R674" t="str">
            <v>153</v>
          </cell>
          <cell r="U674" t="str">
            <v>Masculino</v>
          </cell>
          <cell r="V674" t="str">
            <v>FUNDO MONTELIMA</v>
          </cell>
          <cell r="W674">
            <v>7</v>
          </cell>
          <cell r="X674">
            <v>10</v>
          </cell>
          <cell r="Y674">
            <v>10</v>
          </cell>
        </row>
        <row r="675">
          <cell r="F675" t="str">
            <v>03879730</v>
          </cell>
          <cell r="G675" t="str">
            <v>ARCELA GARAY RONALD</v>
          </cell>
          <cell r="H675">
            <v>3879730</v>
          </cell>
          <cell r="I675" t="str">
            <v>OBREROS CHIRA</v>
          </cell>
          <cell r="J675">
            <v>42961</v>
          </cell>
          <cell r="K675">
            <v>42961</v>
          </cell>
          <cell r="L675" t="str">
            <v>GERENCIA GESTION HUMANA Y SOSTENIBILIDAD</v>
          </cell>
          <cell r="M675" t="str">
            <v>SEGURIDAD</v>
          </cell>
          <cell r="N675" t="str">
            <v>AGENTE</v>
          </cell>
          <cell r="O675" t="str">
            <v>MENDOZA GARAY JAIME</v>
          </cell>
          <cell r="P675">
            <v>26701</v>
          </cell>
          <cell r="Q675" t="str">
            <v>CALLE REVOLUCION</v>
          </cell>
          <cell r="R675" t="str">
            <v>153</v>
          </cell>
          <cell r="S675" t="str">
            <v>153AG09930</v>
          </cell>
          <cell r="T675" t="str">
            <v>Seguridad</v>
          </cell>
          <cell r="U675" t="str">
            <v>Masculino</v>
          </cell>
          <cell r="V675" t="str">
            <v>FUNDO MONTELIMA</v>
          </cell>
          <cell r="W675">
            <v>7</v>
          </cell>
          <cell r="X675">
            <v>9</v>
          </cell>
          <cell r="Y675">
            <v>14</v>
          </cell>
        </row>
        <row r="676">
          <cell r="F676">
            <v>46835357</v>
          </cell>
          <cell r="G676" t="str">
            <v>ALBURQUEQUE CARRASCO KEVIN GUSTAVO</v>
          </cell>
          <cell r="H676">
            <v>46835357</v>
          </cell>
          <cell r="I676" t="str">
            <v>OBREROS SUC DE CHIRA</v>
          </cell>
          <cell r="J676">
            <v>42964</v>
          </cell>
          <cell r="K676">
            <v>42964</v>
          </cell>
          <cell r="L676" t="str">
            <v>GERENCIA INDUSTRIAL Y MANTENIMIENTO</v>
          </cell>
          <cell r="M676" t="str">
            <v>MANTENIMIENTO INDUSTRIAL</v>
          </cell>
          <cell r="N676" t="str">
            <v>OPERADOR MECANICO DE MANT.</v>
          </cell>
          <cell r="O676" t="str">
            <v>REYES CRUZ JOSEPH ALEXIS</v>
          </cell>
          <cell r="P676">
            <v>33206</v>
          </cell>
          <cell r="Q676" t="str">
            <v>CALLE MARIA AUXILIADORA #780   AA.HH. SANTA ROSA</v>
          </cell>
          <cell r="R676" t="str">
            <v>157</v>
          </cell>
          <cell r="S676" t="str">
            <v>157PA99001</v>
          </cell>
          <cell r="T676" t="str">
            <v>Mano de Obra Interna</v>
          </cell>
          <cell r="U676" t="str">
            <v>Masculino</v>
          </cell>
          <cell r="V676" t="str">
            <v>FUNDO MONTELIMA</v>
          </cell>
          <cell r="W676">
            <v>7</v>
          </cell>
          <cell r="X676">
            <v>9</v>
          </cell>
          <cell r="Y676">
            <v>11</v>
          </cell>
        </row>
        <row r="677">
          <cell r="F677">
            <v>46431543</v>
          </cell>
          <cell r="G677" t="str">
            <v>MAZA VILCHEZ JORGE HERNAN</v>
          </cell>
          <cell r="H677">
            <v>46431543</v>
          </cell>
          <cell r="I677" t="str">
            <v>EMPLEA SUC. DE CHIRA</v>
          </cell>
          <cell r="J677">
            <v>42968</v>
          </cell>
          <cell r="K677">
            <v>42968</v>
          </cell>
          <cell r="L677" t="str">
            <v>GERENCIA INDUSTRIAL Y MANTENIMIENTO</v>
          </cell>
          <cell r="M677" t="str">
            <v>AUTOMATIZACION</v>
          </cell>
          <cell r="N677" t="str">
            <v>JEFE DE AUTOMATIZACION</v>
          </cell>
          <cell r="O677" t="str">
            <v>MERA CHU RICARDO NORVIL</v>
          </cell>
          <cell r="P677">
            <v>32763</v>
          </cell>
          <cell r="Q677" t="str">
            <v>LOS ALGARROBOS MZ C LOTE 31</v>
          </cell>
          <cell r="R677" t="str">
            <v>157</v>
          </cell>
          <cell r="S677" t="str">
            <v>157PC00110</v>
          </cell>
          <cell r="T677" t="str">
            <v>Fermentación</v>
          </cell>
          <cell r="U677" t="str">
            <v>Masculino</v>
          </cell>
          <cell r="V677" t="str">
            <v>FUNDO MONTELIMA</v>
          </cell>
          <cell r="W677">
            <v>7</v>
          </cell>
          <cell r="X677">
            <v>9</v>
          </cell>
          <cell r="Y677">
            <v>7</v>
          </cell>
        </row>
        <row r="678">
          <cell r="F678">
            <v>45975686</v>
          </cell>
          <cell r="G678" t="str">
            <v>PEÑA OROZCO LUIS SEGUNDO</v>
          </cell>
          <cell r="H678">
            <v>45975686</v>
          </cell>
          <cell r="I678" t="str">
            <v>AGRICOLA CHIRA</v>
          </cell>
          <cell r="J678">
            <v>42971</v>
          </cell>
          <cell r="K678">
            <v>42971</v>
          </cell>
          <cell r="L678" t="str">
            <v>GERENCIA AGRICOLA</v>
          </cell>
          <cell r="M678" t="str">
            <v>FUNDO SAN VICENTE</v>
          </cell>
          <cell r="N678" t="str">
            <v>OBRERO AGRICOLA</v>
          </cell>
          <cell r="O678" t="str">
            <v>CULQUE CULQUE MILTON FRANK</v>
          </cell>
          <cell r="P678">
            <v>29575</v>
          </cell>
          <cell r="Q678" t="str">
            <v>CASERIO CALLE CHICO S.N</v>
          </cell>
          <cell r="R678" t="str">
            <v>153</v>
          </cell>
          <cell r="S678" t="str">
            <v>153PZ03020</v>
          </cell>
          <cell r="T678" t="str">
            <v>M.O. Fabricaci?</v>
          </cell>
          <cell r="U678" t="str">
            <v>Masculino</v>
          </cell>
          <cell r="V678" t="str">
            <v>FUNDO SAN VICENTE</v>
          </cell>
          <cell r="W678">
            <v>7</v>
          </cell>
          <cell r="X678">
            <v>9</v>
          </cell>
          <cell r="Y678">
            <v>4</v>
          </cell>
        </row>
        <row r="679">
          <cell r="F679">
            <v>41670663</v>
          </cell>
          <cell r="G679" t="str">
            <v>GUERRERO MORE ALFONSO GRABIEL</v>
          </cell>
          <cell r="H679">
            <v>41670663</v>
          </cell>
          <cell r="I679" t="str">
            <v>AGRICOLA CHIRA</v>
          </cell>
          <cell r="J679">
            <v>42982</v>
          </cell>
          <cell r="K679">
            <v>42982</v>
          </cell>
          <cell r="L679" t="str">
            <v>GERENCIA AGRICOLA</v>
          </cell>
          <cell r="M679" t="str">
            <v>FUNDO LOBO</v>
          </cell>
          <cell r="N679" t="str">
            <v>CAPATAZ</v>
          </cell>
          <cell r="O679" t="str">
            <v>URBINA PANTA JESUS SPHIBERS</v>
          </cell>
          <cell r="P679">
            <v>30323</v>
          </cell>
          <cell r="Q679" t="str">
            <v>PALACIOS MZ 34 LT07</v>
          </cell>
          <cell r="R679" t="str">
            <v>153</v>
          </cell>
          <cell r="S679" t="str">
            <v>153PZ03020</v>
          </cell>
          <cell r="T679" t="str">
            <v>M.O. Fabricaci?</v>
          </cell>
          <cell r="U679" t="str">
            <v>Masculino</v>
          </cell>
          <cell r="V679" t="str">
            <v>FUNDO LOBO</v>
          </cell>
          <cell r="W679">
            <v>7</v>
          </cell>
          <cell r="X679">
            <v>8</v>
          </cell>
          <cell r="Y679">
            <v>24</v>
          </cell>
        </row>
        <row r="680">
          <cell r="F680">
            <v>77102468</v>
          </cell>
          <cell r="G680" t="str">
            <v>OLAYA ALBURQUEQUE BRYAN AARON</v>
          </cell>
          <cell r="H680">
            <v>77102468</v>
          </cell>
          <cell r="I680" t="str">
            <v>OBREROS CHIRA</v>
          </cell>
          <cell r="J680">
            <v>42983</v>
          </cell>
          <cell r="K680">
            <v>42983</v>
          </cell>
          <cell r="L680" t="str">
            <v>GERENCIA DE OPERACIONES</v>
          </cell>
          <cell r="M680" t="str">
            <v>MANTENIMIENTO</v>
          </cell>
          <cell r="N680" t="str">
            <v>TECNICO DE MANTENIMIENTO</v>
          </cell>
          <cell r="O680" t="str">
            <v>MEJIA MORALES EDUARDO ENRIQUE</v>
          </cell>
          <cell r="P680">
            <v>35008</v>
          </cell>
          <cell r="Q680" t="str">
            <v>CALLE SANTA ELENA 523 - AA.HH SANCHEZ CERRO</v>
          </cell>
          <cell r="R680" t="str">
            <v>153</v>
          </cell>
          <cell r="S680" t="str">
            <v>153PZZ3021</v>
          </cell>
          <cell r="T680" t="str">
            <v>MANT CAT MO</v>
          </cell>
          <cell r="U680" t="str">
            <v>Masculino</v>
          </cell>
          <cell r="V680" t="str">
            <v>FUNDO MONTELIMA</v>
          </cell>
          <cell r="W680">
            <v>7</v>
          </cell>
          <cell r="X680">
            <v>8</v>
          </cell>
          <cell r="Y680">
            <v>23</v>
          </cell>
        </row>
        <row r="681">
          <cell r="F681">
            <v>70318841</v>
          </cell>
          <cell r="G681" t="str">
            <v>CORONADO SILVA CARLOS ALONSO</v>
          </cell>
          <cell r="H681">
            <v>70318841</v>
          </cell>
          <cell r="I681" t="str">
            <v>AGRICOLA CHIRA</v>
          </cell>
          <cell r="J681">
            <v>42984</v>
          </cell>
          <cell r="K681">
            <v>42984</v>
          </cell>
          <cell r="L681" t="str">
            <v>GERENCIA DE OPERACIONES</v>
          </cell>
          <cell r="M681" t="str">
            <v>COSECHA</v>
          </cell>
          <cell r="N681" t="str">
            <v>OPERADOR DE MAQUINARIA PESADA</v>
          </cell>
          <cell r="O681" t="str">
            <v>LOPEZ SANCHEZ VICTOR STALIN</v>
          </cell>
          <cell r="P681">
            <v>35734</v>
          </cell>
          <cell r="Q681" t="str">
            <v>SECTOR SAN ISIDRO</v>
          </cell>
          <cell r="R681" t="str">
            <v>153</v>
          </cell>
          <cell r="S681" t="str">
            <v>153PZZ3023</v>
          </cell>
          <cell r="T681" t="str">
            <v>COSECHA ORDENES INTE</v>
          </cell>
          <cell r="U681" t="str">
            <v>Masculino</v>
          </cell>
          <cell r="V681" t="str">
            <v>FUNDO MONTELIMA</v>
          </cell>
          <cell r="W681">
            <v>7</v>
          </cell>
          <cell r="X681">
            <v>8</v>
          </cell>
          <cell r="Y681">
            <v>22</v>
          </cell>
        </row>
        <row r="682">
          <cell r="F682">
            <v>48748943</v>
          </cell>
          <cell r="G682" t="str">
            <v>REYES NOVILLO LIDER</v>
          </cell>
          <cell r="H682">
            <v>48748943</v>
          </cell>
          <cell r="I682" t="str">
            <v>AGRICOLA CHIRA</v>
          </cell>
          <cell r="J682">
            <v>42984</v>
          </cell>
          <cell r="K682">
            <v>42984</v>
          </cell>
          <cell r="L682" t="str">
            <v>GERENCIA AGRICOLA</v>
          </cell>
          <cell r="M682" t="str">
            <v>FUNDO SAN VICENTE</v>
          </cell>
          <cell r="N682" t="str">
            <v>OBRERO AGRICOLA</v>
          </cell>
          <cell r="O682" t="str">
            <v>HILARES ZAMUDIO VICTOR ALEJANDRO</v>
          </cell>
          <cell r="P682">
            <v>34931</v>
          </cell>
          <cell r="Q682" t="str">
            <v>COMUNIDAD DE ANDURCO</v>
          </cell>
          <cell r="R682" t="str">
            <v>153</v>
          </cell>
          <cell r="S682" t="str">
            <v>153PZ03020</v>
          </cell>
          <cell r="T682" t="str">
            <v>M.O. Fabricaci?</v>
          </cell>
          <cell r="U682" t="str">
            <v>Masculino</v>
          </cell>
          <cell r="V682" t="str">
            <v>FUNDO SAN VICENTE</v>
          </cell>
          <cell r="W682">
            <v>7</v>
          </cell>
          <cell r="X682">
            <v>8</v>
          </cell>
          <cell r="Y682">
            <v>22</v>
          </cell>
        </row>
        <row r="683">
          <cell r="F683" t="str">
            <v>03665785</v>
          </cell>
          <cell r="G683" t="str">
            <v>JUAREZ CASTRO WILFREDO</v>
          </cell>
          <cell r="H683">
            <v>3665785</v>
          </cell>
          <cell r="I683" t="str">
            <v>AGRICOLA CHIRA</v>
          </cell>
          <cell r="J683">
            <v>42985</v>
          </cell>
          <cell r="K683">
            <v>42985</v>
          </cell>
          <cell r="L683" t="str">
            <v>GERENCIA AGRICOLA</v>
          </cell>
          <cell r="M683" t="str">
            <v>FUNDO SAN VICENTE</v>
          </cell>
          <cell r="N683" t="str">
            <v>OBRERO AGRICOLA</v>
          </cell>
          <cell r="O683" t="str">
            <v>CULQUE CULQUE MILTON FRANK</v>
          </cell>
          <cell r="P683">
            <v>26410</v>
          </cell>
          <cell r="Q683" t="str">
            <v>CASERIO EL CUCHO</v>
          </cell>
          <cell r="R683" t="str">
            <v>153</v>
          </cell>
          <cell r="S683" t="str">
            <v>153PZ03020</v>
          </cell>
          <cell r="T683" t="str">
            <v>M.O. Fabricaci?</v>
          </cell>
          <cell r="U683" t="str">
            <v>Masculino</v>
          </cell>
          <cell r="V683" t="str">
            <v>FUNDO SAN VICENTE</v>
          </cell>
          <cell r="W683">
            <v>7</v>
          </cell>
          <cell r="X683">
            <v>8</v>
          </cell>
          <cell r="Y683">
            <v>21</v>
          </cell>
        </row>
        <row r="684">
          <cell r="F684">
            <v>46540539</v>
          </cell>
          <cell r="G684" t="str">
            <v>COVEÑAS CARRILLO LUIS ALBERTO</v>
          </cell>
          <cell r="H684">
            <v>46540539</v>
          </cell>
          <cell r="I684" t="str">
            <v>OBREROS BIOENERGIA</v>
          </cell>
          <cell r="J684">
            <v>42989</v>
          </cell>
          <cell r="K684">
            <v>42989</v>
          </cell>
          <cell r="L684" t="str">
            <v>GERENCIA INDUSTRIAL Y MANTENIMIENTO</v>
          </cell>
          <cell r="M684" t="str">
            <v>ELECTRICIDAD</v>
          </cell>
          <cell r="N684" t="str">
            <v>OP. DE CASA DE FUERZA / ELECTRICISTA</v>
          </cell>
          <cell r="O684" t="str">
            <v>CARRILLO REYES CESAR MIGUEL</v>
          </cell>
          <cell r="P684">
            <v>33148</v>
          </cell>
          <cell r="Q684" t="str">
            <v>CASERIO RIO VIEJO NORTE S.N</v>
          </cell>
          <cell r="R684" t="str">
            <v>158</v>
          </cell>
          <cell r="S684" t="str">
            <v>158PB00110</v>
          </cell>
          <cell r="T684" t="str">
            <v>Casa de fuerza</v>
          </cell>
          <cell r="U684" t="str">
            <v>Masculino</v>
          </cell>
          <cell r="V684" t="str">
            <v>FUNDO MONTELIMA</v>
          </cell>
          <cell r="W684">
            <v>7</v>
          </cell>
          <cell r="X684">
            <v>8</v>
          </cell>
          <cell r="Y684">
            <v>17</v>
          </cell>
        </row>
        <row r="685">
          <cell r="F685">
            <v>48956586</v>
          </cell>
          <cell r="G685" t="str">
            <v>VALLADARES CARNERO FRANCO</v>
          </cell>
          <cell r="H685">
            <v>48956586</v>
          </cell>
          <cell r="I685" t="str">
            <v>EMPLEADO CHIRA</v>
          </cell>
          <cell r="J685">
            <v>43009</v>
          </cell>
          <cell r="K685">
            <v>43009</v>
          </cell>
          <cell r="L685" t="str">
            <v>GERENCIA AGRICOLA</v>
          </cell>
          <cell r="M685" t="str">
            <v>MANTENIMIENTO DE RIEGO Y BOMBAS</v>
          </cell>
          <cell r="N685" t="str">
            <v>SUPERVISOR DE MANTENIMIENTO DE BOMBAS</v>
          </cell>
          <cell r="O685" t="str">
            <v>HANSEN GAMARRA NILS ENRIQUE</v>
          </cell>
          <cell r="P685">
            <v>34258</v>
          </cell>
          <cell r="Q685" t="str">
            <v>RESIDENCIAL EL MORRO A-8 3° PISO</v>
          </cell>
          <cell r="R685" t="str">
            <v>153</v>
          </cell>
          <cell r="S685" t="str">
            <v>153PZ03011</v>
          </cell>
          <cell r="T685" t="str">
            <v>Mantenimiento de Bom</v>
          </cell>
          <cell r="U685" t="str">
            <v>Masculino</v>
          </cell>
          <cell r="V685" t="str">
            <v>FUNDO LOBO</v>
          </cell>
          <cell r="W685">
            <v>7</v>
          </cell>
          <cell r="X685">
            <v>7</v>
          </cell>
          <cell r="Y685">
            <v>27</v>
          </cell>
        </row>
        <row r="686">
          <cell r="F686">
            <v>47203292</v>
          </cell>
          <cell r="G686" t="str">
            <v>LLACSAHUANGA GARCIA JEAN FRANCO</v>
          </cell>
          <cell r="H686">
            <v>47203292</v>
          </cell>
          <cell r="I686" t="str">
            <v>OBREROS SUC DE CHIRA</v>
          </cell>
          <cell r="J686">
            <v>43031</v>
          </cell>
          <cell r="K686">
            <v>43031</v>
          </cell>
          <cell r="L686" t="str">
            <v>GERENCIA INDUSTRIAL Y MANTENIMIENTO</v>
          </cell>
          <cell r="M686" t="str">
            <v>PLANTA DE ENERGIA</v>
          </cell>
          <cell r="N686" t="str">
            <v>OPERADOR DE CALDERA</v>
          </cell>
          <cell r="O686" t="str">
            <v>FLORES FLORES ISMAEL JACOBO</v>
          </cell>
          <cell r="P686">
            <v>33365</v>
          </cell>
          <cell r="Q686" t="str">
            <v>CALLE LIBERTAD N° 112</v>
          </cell>
          <cell r="R686" t="str">
            <v>157</v>
          </cell>
          <cell r="S686" t="str">
            <v>157PU00110</v>
          </cell>
          <cell r="T686" t="str">
            <v>Servic.y Manto</v>
          </cell>
          <cell r="U686" t="str">
            <v>Masculino</v>
          </cell>
          <cell r="V686" t="str">
            <v>FUNDO MONTELIMA</v>
          </cell>
          <cell r="W686">
            <v>7</v>
          </cell>
          <cell r="X686">
            <v>7</v>
          </cell>
          <cell r="Y686">
            <v>5</v>
          </cell>
        </row>
        <row r="687">
          <cell r="F687">
            <v>41382652</v>
          </cell>
          <cell r="G687" t="str">
            <v>MENDOZA MOGOLLON CARLOS DANIEL</v>
          </cell>
          <cell r="H687">
            <v>41382652</v>
          </cell>
          <cell r="I687" t="str">
            <v>EMPLEADO CHIRA</v>
          </cell>
          <cell r="J687">
            <v>43040</v>
          </cell>
          <cell r="K687">
            <v>43040</v>
          </cell>
          <cell r="L687" t="str">
            <v>GERENCIA AGRICOLA</v>
          </cell>
          <cell r="M687" t="str">
            <v>FUNDO MONTELIMA</v>
          </cell>
          <cell r="N687" t="str">
            <v>SUPERVISOR DE RIEGO Y FERTIRRIEGO</v>
          </cell>
          <cell r="O687" t="str">
            <v>ROJAS BARRIOS JOHN ANGEL</v>
          </cell>
          <cell r="P687">
            <v>29857</v>
          </cell>
          <cell r="Q687" t="str">
            <v>CASERIO EL TAMBO 101</v>
          </cell>
          <cell r="R687" t="str">
            <v>153</v>
          </cell>
          <cell r="S687" t="str">
            <v>153MFML001</v>
          </cell>
          <cell r="T687" t="str">
            <v>MF Montelima GF</v>
          </cell>
          <cell r="U687" t="str">
            <v>Masculino</v>
          </cell>
          <cell r="V687" t="str">
            <v>FUNDO MONTELIMA</v>
          </cell>
          <cell r="W687">
            <v>7</v>
          </cell>
          <cell r="X687">
            <v>6</v>
          </cell>
          <cell r="Y687">
            <v>27</v>
          </cell>
        </row>
        <row r="688">
          <cell r="F688" t="str">
            <v>03502678</v>
          </cell>
          <cell r="G688" t="str">
            <v>BENITES YOVERA JORGE ALBERTO</v>
          </cell>
          <cell r="H688">
            <v>3502678</v>
          </cell>
          <cell r="I688" t="str">
            <v>AGRICOLA CHIRA</v>
          </cell>
          <cell r="J688">
            <v>43063</v>
          </cell>
          <cell r="K688">
            <v>43063</v>
          </cell>
          <cell r="L688" t="str">
            <v>GERENCIA AGRICOLA</v>
          </cell>
          <cell r="M688" t="str">
            <v>FUNDO MONTELIMA</v>
          </cell>
          <cell r="N688" t="str">
            <v>OBRERO DE SANIDAD VEGETAL</v>
          </cell>
          <cell r="O688" t="str">
            <v>BACILIO HERNANDEZ JESSICA ELIZABETH    Z</v>
          </cell>
          <cell r="P688">
            <v>27826</v>
          </cell>
          <cell r="Q688" t="str">
            <v>CALLE SIMON RODRIGUEZ S.N</v>
          </cell>
          <cell r="R688" t="str">
            <v>153</v>
          </cell>
          <cell r="S688" t="str">
            <v>153PZ03020</v>
          </cell>
          <cell r="T688" t="str">
            <v>M.O. Fabricaci?</v>
          </cell>
          <cell r="U688" t="str">
            <v>Masculino</v>
          </cell>
          <cell r="V688" t="str">
            <v>FUNDO MONTELIMA</v>
          </cell>
          <cell r="W688">
            <v>7</v>
          </cell>
          <cell r="X688">
            <v>6</v>
          </cell>
          <cell r="Y688">
            <v>4</v>
          </cell>
        </row>
        <row r="689">
          <cell r="F689">
            <v>46843263</v>
          </cell>
          <cell r="G689" t="str">
            <v>BANCES MARTINEZ ROALTI</v>
          </cell>
          <cell r="H689">
            <v>46843263</v>
          </cell>
          <cell r="I689" t="str">
            <v>AGRICOLA CHIRA</v>
          </cell>
          <cell r="J689">
            <v>43064</v>
          </cell>
          <cell r="K689">
            <v>43064</v>
          </cell>
          <cell r="L689" t="str">
            <v>GERENCIA DE OPERACIONES</v>
          </cell>
          <cell r="M689" t="str">
            <v>OPERACIONES AGRICOLA</v>
          </cell>
          <cell r="N689" t="str">
            <v>OPERADOR DE MAQUINARIA PESADA</v>
          </cell>
          <cell r="O689" t="str">
            <v>LOPEZ SANCHEZ VICTOR STALIN</v>
          </cell>
          <cell r="P689">
            <v>33301</v>
          </cell>
          <cell r="Q689" t="str">
            <v>CALLE INDEPENDENCIA 317</v>
          </cell>
          <cell r="R689" t="str">
            <v>153</v>
          </cell>
          <cell r="U689" t="str">
            <v>Masculino</v>
          </cell>
          <cell r="V689" t="str">
            <v>FUNDO MONTELIMA</v>
          </cell>
          <cell r="W689">
            <v>7</v>
          </cell>
          <cell r="X689">
            <v>6</v>
          </cell>
          <cell r="Y689">
            <v>3</v>
          </cell>
        </row>
        <row r="690">
          <cell r="F690">
            <v>70003174</v>
          </cell>
          <cell r="G690" t="str">
            <v>CALDERON CHUQUILIN JOAO HERALDO</v>
          </cell>
          <cell r="H690">
            <v>70003174</v>
          </cell>
          <cell r="I690" t="str">
            <v>EMPLEA SUC. DE CHIRA</v>
          </cell>
          <cell r="J690">
            <v>43073</v>
          </cell>
          <cell r="K690">
            <v>43073</v>
          </cell>
          <cell r="L690" t="str">
            <v>GERENCIA INDUSTRIAL Y MANTENIMIENTO</v>
          </cell>
          <cell r="M690" t="str">
            <v>PRODUCCION</v>
          </cell>
          <cell r="N690" t="str">
            <v>COORDINADOR DE PRODUCCION AZUCAR</v>
          </cell>
          <cell r="O690" t="str">
            <v>FLORES DUAREZ ALEXANDER MOISES</v>
          </cell>
          <cell r="P690">
            <v>34239</v>
          </cell>
          <cell r="Q690" t="str">
            <v>CALLE JULIA CODESIDO 734   URB. SAN SOMINGUITO</v>
          </cell>
          <cell r="R690" t="str">
            <v>157</v>
          </cell>
          <cell r="S690" t="str">
            <v>157PB00110</v>
          </cell>
          <cell r="T690" t="str">
            <v>Evaporación</v>
          </cell>
          <cell r="U690" t="str">
            <v>Masculino</v>
          </cell>
          <cell r="V690" t="str">
            <v>FUNDO MONTELIMA</v>
          </cell>
          <cell r="W690">
            <v>7</v>
          </cell>
          <cell r="X690">
            <v>5</v>
          </cell>
          <cell r="Y690">
            <v>24</v>
          </cell>
        </row>
        <row r="691">
          <cell r="F691">
            <v>41620076</v>
          </cell>
          <cell r="G691" t="str">
            <v>SANDOVAL PINTADO EMILIO</v>
          </cell>
          <cell r="H691">
            <v>41620076</v>
          </cell>
          <cell r="I691" t="str">
            <v>AGRICOLA CHIRA</v>
          </cell>
          <cell r="J691">
            <v>43082</v>
          </cell>
          <cell r="K691">
            <v>43082</v>
          </cell>
          <cell r="L691" t="str">
            <v>GERENCIA AGRICOLA</v>
          </cell>
          <cell r="M691" t="str">
            <v>FUNDO SAN VICENTE</v>
          </cell>
          <cell r="N691" t="str">
            <v>OBRERO AGRICOLA</v>
          </cell>
          <cell r="O691" t="str">
            <v>HILARES ZAMUDIO VICTOR ALEJANDRO</v>
          </cell>
          <cell r="P691">
            <v>30029</v>
          </cell>
          <cell r="Q691" t="str">
            <v>CASERIO MONTELIMA</v>
          </cell>
          <cell r="R691" t="str">
            <v>153</v>
          </cell>
          <cell r="S691" t="str">
            <v>153PZ03020</v>
          </cell>
          <cell r="T691" t="str">
            <v>M.O. Fabricaci?</v>
          </cell>
          <cell r="U691" t="str">
            <v>Masculino</v>
          </cell>
          <cell r="V691" t="str">
            <v>FUNDO SAN VICENTE</v>
          </cell>
          <cell r="W691">
            <v>7</v>
          </cell>
          <cell r="X691">
            <v>5</v>
          </cell>
          <cell r="Y691">
            <v>15</v>
          </cell>
        </row>
        <row r="692">
          <cell r="F692">
            <v>41234231</v>
          </cell>
          <cell r="G692" t="str">
            <v>OTERO CORONADO ADRIAN</v>
          </cell>
          <cell r="H692">
            <v>41234231</v>
          </cell>
          <cell r="I692" t="str">
            <v>OBREROS CHIRA</v>
          </cell>
          <cell r="J692">
            <v>43109</v>
          </cell>
          <cell r="K692">
            <v>43109</v>
          </cell>
          <cell r="L692" t="str">
            <v>GERENCIA GESTION HUMANA Y SOSTENIBILIDAD</v>
          </cell>
          <cell r="M692" t="str">
            <v>SEGURIDAD</v>
          </cell>
          <cell r="N692" t="str">
            <v>RONDA</v>
          </cell>
          <cell r="O692" t="str">
            <v>MENDOZA GARAY JAIME</v>
          </cell>
          <cell r="P692">
            <v>29353</v>
          </cell>
          <cell r="Q692" t="str">
            <v>CASERIO MIRAFLORES</v>
          </cell>
          <cell r="R692" t="str">
            <v>153</v>
          </cell>
          <cell r="S692" t="str">
            <v>153AG09947</v>
          </cell>
          <cell r="T692" t="str">
            <v>Seguridad Fundo LB2</v>
          </cell>
          <cell r="U692" t="str">
            <v>Masculino</v>
          </cell>
          <cell r="V692" t="str">
            <v>FUNDO LOBO</v>
          </cell>
          <cell r="W692">
            <v>7</v>
          </cell>
          <cell r="X692">
            <v>4</v>
          </cell>
          <cell r="Y692">
            <v>19</v>
          </cell>
        </row>
        <row r="693">
          <cell r="F693">
            <v>71022703</v>
          </cell>
          <cell r="G693" t="str">
            <v>NIMA CARRASCO AARON VASNI</v>
          </cell>
          <cell r="H693">
            <v>71022703</v>
          </cell>
          <cell r="I693" t="str">
            <v>OBREROS SUC DE CHIRA</v>
          </cell>
          <cell r="J693">
            <v>43119</v>
          </cell>
          <cell r="K693">
            <v>43119</v>
          </cell>
          <cell r="L693" t="str">
            <v>GERENCIA INDUSTRIAL Y MANTENIMIENTO</v>
          </cell>
          <cell r="M693" t="str">
            <v>PRODUCCION</v>
          </cell>
          <cell r="N693" t="str">
            <v>OPERADOR DE TRATAMIENTO DE JUGO</v>
          </cell>
          <cell r="O693" t="str">
            <v>CALDERON CHUQUILIN JOAO HERALDO</v>
          </cell>
          <cell r="P693">
            <v>34235</v>
          </cell>
          <cell r="Q693" t="str">
            <v>SECTOR TAHUANTINSUYO N° 114 SAN PEDRO</v>
          </cell>
          <cell r="R693" t="str">
            <v>157</v>
          </cell>
          <cell r="S693" t="str">
            <v>157PH00110</v>
          </cell>
          <cell r="T693" t="str">
            <v>Tratamiento de Jugo</v>
          </cell>
          <cell r="U693" t="str">
            <v>Masculino</v>
          </cell>
          <cell r="V693" t="str">
            <v>FUNDO MONTELIMA</v>
          </cell>
          <cell r="W693">
            <v>7</v>
          </cell>
          <cell r="X693">
            <v>4</v>
          </cell>
          <cell r="Y693">
            <v>9</v>
          </cell>
        </row>
        <row r="694">
          <cell r="F694">
            <v>47144448</v>
          </cell>
          <cell r="G694" t="str">
            <v>MIRANDA CHIRA KELVIN ARNOLD</v>
          </cell>
          <cell r="H694">
            <v>47144448</v>
          </cell>
          <cell r="I694" t="str">
            <v>OBREROS SUC DE CHIRA</v>
          </cell>
          <cell r="J694">
            <v>43119</v>
          </cell>
          <cell r="K694">
            <v>43119</v>
          </cell>
          <cell r="L694" t="str">
            <v>GERENCIA INDUSTRIAL Y MANTENIMIENTO</v>
          </cell>
          <cell r="M694" t="str">
            <v>PRODUCCION</v>
          </cell>
          <cell r="N694" t="str">
            <v>OPERADOR DE COCIMIENTO</v>
          </cell>
          <cell r="O694" t="str">
            <v>CALDERON CHUQUILIN JOAO HERALDO</v>
          </cell>
          <cell r="P694">
            <v>33752</v>
          </cell>
          <cell r="Q694" t="str">
            <v>CALLE TUPAC AMARU N° 138</v>
          </cell>
          <cell r="R694" t="str">
            <v>157</v>
          </cell>
          <cell r="S694" t="str">
            <v>157PI00110</v>
          </cell>
          <cell r="T694" t="str">
            <v>Cocimiento</v>
          </cell>
          <cell r="U694" t="str">
            <v>Masculino</v>
          </cell>
          <cell r="V694" t="str">
            <v>FUNDO MONTELIMA</v>
          </cell>
          <cell r="W694">
            <v>7</v>
          </cell>
          <cell r="X694">
            <v>4</v>
          </cell>
          <cell r="Y694">
            <v>9</v>
          </cell>
        </row>
        <row r="695">
          <cell r="F695">
            <v>43922966</v>
          </cell>
          <cell r="G695" t="str">
            <v>CARREÑO ORDINOLA CESAR YOEL</v>
          </cell>
          <cell r="H695">
            <v>43922966</v>
          </cell>
          <cell r="I695" t="str">
            <v>OBREROS SUC DE CHIRA</v>
          </cell>
          <cell r="J695">
            <v>43119</v>
          </cell>
          <cell r="K695">
            <v>43119</v>
          </cell>
          <cell r="L695" t="str">
            <v>GERENCIA INDUSTRIAL Y MANTENIMIENTO</v>
          </cell>
          <cell r="M695" t="str">
            <v>PRODUCCION</v>
          </cell>
          <cell r="N695" t="str">
            <v>ENVASADOR</v>
          </cell>
          <cell r="O695" t="str">
            <v>CALDERON CHUQUILIN JOAO HERALDO</v>
          </cell>
          <cell r="P695">
            <v>31751</v>
          </cell>
          <cell r="Q695" t="str">
            <v>CALLE SAN MARTIN N° 104    CASERIO MALLARITOS</v>
          </cell>
          <cell r="R695" t="str">
            <v>157</v>
          </cell>
          <cell r="S695" t="str">
            <v>157PJ00110</v>
          </cell>
          <cell r="T695" t="str">
            <v>Secado y Envasado</v>
          </cell>
          <cell r="U695" t="str">
            <v>Masculino</v>
          </cell>
          <cell r="V695" t="str">
            <v>FUNDO MONTELIMA</v>
          </cell>
          <cell r="W695">
            <v>7</v>
          </cell>
          <cell r="X695">
            <v>4</v>
          </cell>
          <cell r="Y695">
            <v>9</v>
          </cell>
        </row>
        <row r="696">
          <cell r="F696">
            <v>46023134</v>
          </cell>
          <cell r="G696" t="str">
            <v>ROJAS BARRIOS JOHN ANGEL</v>
          </cell>
          <cell r="H696">
            <v>46023134</v>
          </cell>
          <cell r="I696" t="str">
            <v>EMPLEADO CHIRA</v>
          </cell>
          <cell r="J696">
            <v>43132</v>
          </cell>
          <cell r="K696">
            <v>43132</v>
          </cell>
          <cell r="L696" t="str">
            <v>GERENCIA AGRICOLA</v>
          </cell>
          <cell r="M696" t="str">
            <v>FUNDO MONTELIMA</v>
          </cell>
          <cell r="N696" t="str">
            <v>INTENDENTE DE FUNDO</v>
          </cell>
          <cell r="O696" t="str">
            <v>AQUIJE DIAZ JORGE LUIS</v>
          </cell>
          <cell r="P696">
            <v>32750</v>
          </cell>
          <cell r="Q696" t="str">
            <v>CALLE MIRAFLORES S/N- San vicente   HERBAY ALTO</v>
          </cell>
          <cell r="R696" t="str">
            <v>153</v>
          </cell>
          <cell r="S696" t="str">
            <v>153MFML001</v>
          </cell>
          <cell r="T696" t="str">
            <v>MF Montelima GF</v>
          </cell>
          <cell r="U696" t="str">
            <v>Masculino</v>
          </cell>
          <cell r="V696" t="str">
            <v>FUNDO MONTELIMA</v>
          </cell>
          <cell r="W696">
            <v>7</v>
          </cell>
          <cell r="X696">
            <v>3</v>
          </cell>
          <cell r="Y696">
            <v>27</v>
          </cell>
        </row>
        <row r="697">
          <cell r="F697">
            <v>76531919</v>
          </cell>
          <cell r="G697" t="str">
            <v>HIDALGO SOCOLA JUNIOR ALEXANDER</v>
          </cell>
          <cell r="H697">
            <v>76531919</v>
          </cell>
          <cell r="I697" t="str">
            <v>EMPLEADO CHIRA</v>
          </cell>
          <cell r="J697">
            <v>43132</v>
          </cell>
          <cell r="K697">
            <v>43132</v>
          </cell>
          <cell r="L697" t="str">
            <v>GERENCIA DE ADMINISTRACIÓN Y FINANZAS</v>
          </cell>
          <cell r="M697" t="str">
            <v>SISTEMAS</v>
          </cell>
          <cell r="N697" t="str">
            <v>APPLICATION DEVELOPMENT</v>
          </cell>
          <cell r="O697" t="str">
            <v>VASQUEZ CASTRO JIMMY</v>
          </cell>
          <cell r="P697">
            <v>34535</v>
          </cell>
          <cell r="Q697" t="str">
            <v>SAN PEDRO-IGNACIO ESCUDERO   ASNT. H. NUEVA ESPERANZA</v>
          </cell>
          <cell r="R697" t="str">
            <v>153</v>
          </cell>
          <cell r="S697" t="str">
            <v>153AG09908</v>
          </cell>
          <cell r="T697" t="str">
            <v>Sistemas</v>
          </cell>
          <cell r="U697" t="str">
            <v>Masculino</v>
          </cell>
          <cell r="V697" t="str">
            <v>FUNDO MONTELIMA</v>
          </cell>
          <cell r="W697">
            <v>7</v>
          </cell>
          <cell r="X697">
            <v>3</v>
          </cell>
          <cell r="Y697">
            <v>27</v>
          </cell>
        </row>
        <row r="698">
          <cell r="F698">
            <v>70319643</v>
          </cell>
          <cell r="G698" t="str">
            <v>SALDARRIAGA RUIZ FRANK ARGENIS</v>
          </cell>
          <cell r="H698">
            <v>70319643</v>
          </cell>
          <cell r="I698" t="str">
            <v>OBREROS SUC DE CHIRA</v>
          </cell>
          <cell r="J698">
            <v>43147</v>
          </cell>
          <cell r="K698">
            <v>43147</v>
          </cell>
          <cell r="L698" t="str">
            <v>GERENCIA INDUSTRIAL Y MANTENIMIENTO</v>
          </cell>
          <cell r="M698" t="str">
            <v>PRODUCCION</v>
          </cell>
          <cell r="N698" t="str">
            <v>OPERADOR DE TRATAMIENTO DE JUGO</v>
          </cell>
          <cell r="O698" t="str">
            <v>CALDERON CHUQUILIN JOAO HERALDO</v>
          </cell>
          <cell r="P698">
            <v>35228</v>
          </cell>
          <cell r="Q698" t="str">
            <v>AV. PANAMERICANA SECTOR BELEN</v>
          </cell>
          <cell r="R698" t="str">
            <v>157</v>
          </cell>
          <cell r="S698" t="str">
            <v>157PH00110</v>
          </cell>
          <cell r="T698" t="str">
            <v>Tratamiento de Jugo</v>
          </cell>
          <cell r="U698" t="str">
            <v>Masculino</v>
          </cell>
          <cell r="V698" t="str">
            <v>FUNDO MONTELIMA</v>
          </cell>
          <cell r="W698">
            <v>7</v>
          </cell>
          <cell r="X698">
            <v>3</v>
          </cell>
          <cell r="Y698">
            <v>12</v>
          </cell>
        </row>
        <row r="699">
          <cell r="F699">
            <v>47854043</v>
          </cell>
          <cell r="G699" t="str">
            <v>SANCHEZ NAMUCHE HAROLD PAUL</v>
          </cell>
          <cell r="H699">
            <v>47854043</v>
          </cell>
          <cell r="I699" t="str">
            <v>OBREROS SUC DE CHIRA</v>
          </cell>
          <cell r="J699">
            <v>43147</v>
          </cell>
          <cell r="K699">
            <v>43147</v>
          </cell>
          <cell r="L699" t="str">
            <v>GERENCIA INDUSTRIAL Y MANTENIMIENTO</v>
          </cell>
          <cell r="M699" t="str">
            <v>PRODUCCION</v>
          </cell>
          <cell r="N699" t="str">
            <v>OPERADOR DE DIFUSOR</v>
          </cell>
          <cell r="O699" t="str">
            <v>SEMINARIO URBINA JOSE ALFREDO</v>
          </cell>
          <cell r="P699">
            <v>34173</v>
          </cell>
          <cell r="Q699" t="str">
            <v>CALLE PIURA S.N C.P. MONTELIMA</v>
          </cell>
          <cell r="R699" t="str">
            <v>157</v>
          </cell>
          <cell r="S699" t="str">
            <v>157PA00110</v>
          </cell>
          <cell r="T699" t="str">
            <v>Extracción de Jugo</v>
          </cell>
          <cell r="U699" t="str">
            <v>Masculino</v>
          </cell>
          <cell r="V699" t="str">
            <v>FUNDO MONTELIMA</v>
          </cell>
          <cell r="W699">
            <v>7</v>
          </cell>
          <cell r="X699">
            <v>3</v>
          </cell>
          <cell r="Y699">
            <v>12</v>
          </cell>
        </row>
        <row r="700">
          <cell r="F700">
            <v>46737638</v>
          </cell>
          <cell r="G700" t="str">
            <v>ROMAN CORDOVA DOILER</v>
          </cell>
          <cell r="H700">
            <v>46737638</v>
          </cell>
          <cell r="I700" t="str">
            <v>AGRICOLA CHIRA</v>
          </cell>
          <cell r="J700">
            <v>43160</v>
          </cell>
          <cell r="K700">
            <v>43160</v>
          </cell>
          <cell r="L700" t="str">
            <v>GERENCIA AGRICOLA</v>
          </cell>
          <cell r="M700" t="str">
            <v>FUNDO SAN VICENTE</v>
          </cell>
          <cell r="N700" t="str">
            <v>OBRERO AGRICOLA</v>
          </cell>
          <cell r="O700" t="str">
            <v>SEMINARIO VARGAS ADRIANA ESTEFANY</v>
          </cell>
          <cell r="P700">
            <v>32818</v>
          </cell>
          <cell r="Q700" t="str">
            <v>AV. LA PAZ 608 CENTRO POBLADO EL CUCHO</v>
          </cell>
          <cell r="R700" t="str">
            <v>153</v>
          </cell>
          <cell r="S700" t="str">
            <v>153PZ03020</v>
          </cell>
          <cell r="T700" t="str">
            <v>M.O. Fabricaci?</v>
          </cell>
          <cell r="U700" t="str">
            <v>Masculino</v>
          </cell>
          <cell r="V700" t="str">
            <v>FUNDO SAN VICENTE</v>
          </cell>
          <cell r="W700">
            <v>7</v>
          </cell>
          <cell r="X700">
            <v>2</v>
          </cell>
          <cell r="Y700">
            <v>27</v>
          </cell>
        </row>
        <row r="701">
          <cell r="F701">
            <v>45401793</v>
          </cell>
          <cell r="G701" t="str">
            <v>LOPEZ RAMOS JORGE ABEL</v>
          </cell>
          <cell r="H701">
            <v>45401793</v>
          </cell>
          <cell r="I701" t="str">
            <v>OBREROS CHIRA</v>
          </cell>
          <cell r="J701">
            <v>43160</v>
          </cell>
          <cell r="K701">
            <v>43160</v>
          </cell>
          <cell r="L701" t="str">
            <v>GERENCIA GESTION HUMANA Y SOSTENIBILIDAD</v>
          </cell>
          <cell r="M701" t="str">
            <v>SEGURIDAD</v>
          </cell>
          <cell r="N701" t="str">
            <v>INSPECTOR DE SEGURIDAD</v>
          </cell>
          <cell r="O701" t="str">
            <v>MENDOZA GARAY JAIME</v>
          </cell>
          <cell r="P701">
            <v>31995</v>
          </cell>
          <cell r="Q701" t="str">
            <v>CALLE 3 DE MAYO N° 001, CP MONTELIMA</v>
          </cell>
          <cell r="R701" t="str">
            <v>153</v>
          </cell>
          <cell r="S701" t="str">
            <v>153AG09930</v>
          </cell>
          <cell r="T701" t="str">
            <v>Seguridad</v>
          </cell>
          <cell r="U701" t="str">
            <v>Masculino</v>
          </cell>
          <cell r="V701" t="str">
            <v>FUNDO MONTELIMA</v>
          </cell>
          <cell r="W701">
            <v>7</v>
          </cell>
          <cell r="X701">
            <v>2</v>
          </cell>
          <cell r="Y701">
            <v>27</v>
          </cell>
        </row>
        <row r="702">
          <cell r="F702">
            <v>40858161</v>
          </cell>
          <cell r="G702" t="str">
            <v>NAMUCHE PEÑA ROSENDO</v>
          </cell>
          <cell r="H702">
            <v>40858161</v>
          </cell>
          <cell r="I702" t="str">
            <v>OBREROS CHIRA</v>
          </cell>
          <cell r="J702">
            <v>43160</v>
          </cell>
          <cell r="K702">
            <v>43160</v>
          </cell>
          <cell r="L702" t="str">
            <v>GERENCIA GESTION HUMANA Y SOSTENIBILIDAD</v>
          </cell>
          <cell r="M702" t="str">
            <v>SEGURIDAD</v>
          </cell>
          <cell r="N702" t="str">
            <v>INSPECTOR DE SEGURIDAD</v>
          </cell>
          <cell r="O702" t="str">
            <v>MENDOZA GARAY JAIME</v>
          </cell>
          <cell r="P702">
            <v>28552</v>
          </cell>
          <cell r="Q702" t="str">
            <v>SECTOR LAURELES</v>
          </cell>
          <cell r="R702" t="str">
            <v>153</v>
          </cell>
          <cell r="S702" t="str">
            <v>153AG09944</v>
          </cell>
          <cell r="T702" t="str">
            <v>Seguridad Fundo ML</v>
          </cell>
          <cell r="U702" t="str">
            <v>Masculino</v>
          </cell>
          <cell r="V702" t="str">
            <v>FUNDO LOBO</v>
          </cell>
          <cell r="W702">
            <v>7</v>
          </cell>
          <cell r="X702">
            <v>2</v>
          </cell>
          <cell r="Y702">
            <v>27</v>
          </cell>
        </row>
        <row r="703">
          <cell r="F703">
            <v>70410318</v>
          </cell>
          <cell r="G703" t="str">
            <v>MOGOLLON CORTEZ DARWIN WILDER</v>
          </cell>
          <cell r="H703">
            <v>70410318</v>
          </cell>
          <cell r="I703" t="str">
            <v>OBREROS CHIRA</v>
          </cell>
          <cell r="J703">
            <v>43160</v>
          </cell>
          <cell r="K703">
            <v>43160</v>
          </cell>
          <cell r="L703" t="str">
            <v>GERENCIA GESTION HUMANA Y SOSTENIBILIDAD</v>
          </cell>
          <cell r="M703" t="str">
            <v>SEGURIDAD</v>
          </cell>
          <cell r="N703" t="str">
            <v>INSPECTOR DE SEGURIDAD</v>
          </cell>
          <cell r="O703" t="str">
            <v>MENDOZA GARAY JAIME</v>
          </cell>
          <cell r="P703">
            <v>33546</v>
          </cell>
          <cell r="Q703" t="str">
            <v>CALLE ALMOTAXE S.N, CASERIO EL TAMBO</v>
          </cell>
          <cell r="R703" t="str">
            <v>153</v>
          </cell>
          <cell r="S703" t="str">
            <v>153AG09944</v>
          </cell>
          <cell r="T703" t="str">
            <v>Seguridad Fundo ML</v>
          </cell>
          <cell r="U703" t="str">
            <v>Masculino</v>
          </cell>
          <cell r="V703" t="str">
            <v>FUNDO MONTELIMA</v>
          </cell>
          <cell r="W703">
            <v>7</v>
          </cell>
          <cell r="X703">
            <v>2</v>
          </cell>
          <cell r="Y703">
            <v>27</v>
          </cell>
        </row>
        <row r="704">
          <cell r="F704" t="str">
            <v>03672481</v>
          </cell>
          <cell r="G704" t="str">
            <v>CHERO MURGUIA OSCAR</v>
          </cell>
          <cell r="H704">
            <v>3672481</v>
          </cell>
          <cell r="I704" t="str">
            <v>OBREROS CHIRA</v>
          </cell>
          <cell r="J704">
            <v>43160</v>
          </cell>
          <cell r="K704">
            <v>43160</v>
          </cell>
          <cell r="L704" t="str">
            <v>GERENCIA GESTION HUMANA Y SOSTENIBILIDAD</v>
          </cell>
          <cell r="M704" t="str">
            <v>SEGURIDAD</v>
          </cell>
          <cell r="N704" t="str">
            <v>INSPECTOR DE SEGURIDAD</v>
          </cell>
          <cell r="O704" t="str">
            <v>MENDOZA GARAY JAIME</v>
          </cell>
          <cell r="P704">
            <v>27483</v>
          </cell>
          <cell r="Q704" t="str">
            <v>CASERIO MONTELIMA</v>
          </cell>
          <cell r="R704" t="str">
            <v>153</v>
          </cell>
          <cell r="S704" t="str">
            <v>153AG09948</v>
          </cell>
          <cell r="T704" t="str">
            <v>Seguridad Fundo HC</v>
          </cell>
          <cell r="U704" t="str">
            <v>Masculino</v>
          </cell>
          <cell r="V704" t="str">
            <v>FUNDO SAN VICENTE</v>
          </cell>
          <cell r="W704">
            <v>7</v>
          </cell>
          <cell r="X704">
            <v>2</v>
          </cell>
          <cell r="Y704">
            <v>27</v>
          </cell>
        </row>
        <row r="705">
          <cell r="F705">
            <v>71101418</v>
          </cell>
          <cell r="G705" t="str">
            <v>CASTILLO COVEÑAS CRISTHIAN</v>
          </cell>
          <cell r="H705">
            <v>71101418</v>
          </cell>
          <cell r="I705" t="str">
            <v>OBREROS SUC DE CHIRA</v>
          </cell>
          <cell r="J705">
            <v>43167</v>
          </cell>
          <cell r="K705">
            <v>43167</v>
          </cell>
          <cell r="L705" t="str">
            <v>GERENCIA INDUSTRIAL Y MANTENIMIENTO</v>
          </cell>
          <cell r="M705" t="str">
            <v>MANTENIMIENTO INDUSTRIAL</v>
          </cell>
          <cell r="N705" t="str">
            <v>OPERADOR MECANICO DE MANT.</v>
          </cell>
          <cell r="P705">
            <v>34315</v>
          </cell>
          <cell r="Q705" t="str">
            <v>ANEXO SAN MIGUEL GRAU N° 205</v>
          </cell>
          <cell r="R705" t="str">
            <v>157</v>
          </cell>
          <cell r="S705" t="str">
            <v>157PA99001</v>
          </cell>
          <cell r="T705" t="str">
            <v>Mano de Obra Interna</v>
          </cell>
          <cell r="U705" t="str">
            <v>Masculino</v>
          </cell>
          <cell r="V705" t="str">
            <v>FUNDO MONTELIMA</v>
          </cell>
          <cell r="W705">
            <v>7</v>
          </cell>
          <cell r="X705">
            <v>2</v>
          </cell>
          <cell r="Y705">
            <v>20</v>
          </cell>
        </row>
        <row r="706">
          <cell r="F706">
            <v>46273451</v>
          </cell>
          <cell r="G706" t="str">
            <v>ALVAREZ VALENCIA JESUS</v>
          </cell>
          <cell r="H706">
            <v>46273451</v>
          </cell>
          <cell r="I706" t="str">
            <v>AGRICOLA CHIRA</v>
          </cell>
          <cell r="J706">
            <v>43194</v>
          </cell>
          <cell r="K706">
            <v>43194</v>
          </cell>
          <cell r="L706" t="str">
            <v>GERENCIA AGRICOLA</v>
          </cell>
          <cell r="M706" t="str">
            <v>FUNDO LOBO</v>
          </cell>
          <cell r="N706" t="str">
            <v>OBRERO AGRICOLA</v>
          </cell>
          <cell r="O706" t="str">
            <v>MANAYAY BARRIOS CARLOS ANDRES</v>
          </cell>
          <cell r="P706">
            <v>31107</v>
          </cell>
          <cell r="Q706" t="str">
            <v>GRAU S.N</v>
          </cell>
          <cell r="R706" t="str">
            <v>153</v>
          </cell>
          <cell r="S706" t="str">
            <v>153PZ03020</v>
          </cell>
          <cell r="T706" t="str">
            <v>M.O. Fabricaci?</v>
          </cell>
          <cell r="U706" t="str">
            <v>Masculino</v>
          </cell>
          <cell r="V706" t="str">
            <v>FUNDO LOBO</v>
          </cell>
          <cell r="W706">
            <v>7</v>
          </cell>
          <cell r="X706">
            <v>1</v>
          </cell>
          <cell r="Y706">
            <v>24</v>
          </cell>
        </row>
        <row r="707">
          <cell r="F707">
            <v>80490073</v>
          </cell>
          <cell r="G707" t="str">
            <v>RUIZ CHUMACERO LEOPOLDO ALFREDO</v>
          </cell>
          <cell r="H707">
            <v>80490073</v>
          </cell>
          <cell r="I707" t="str">
            <v>OBREROS CHIRA</v>
          </cell>
          <cell r="J707">
            <v>43195</v>
          </cell>
          <cell r="K707">
            <v>43195</v>
          </cell>
          <cell r="L707" t="str">
            <v>GERENCIA GESTION HUMANA Y SOSTENIBILIDAD</v>
          </cell>
          <cell r="M707" t="str">
            <v>SEGURIDAD</v>
          </cell>
          <cell r="N707" t="str">
            <v>AGENTE</v>
          </cell>
          <cell r="O707" t="str">
            <v>MENDOZA GARAY JAIME</v>
          </cell>
          <cell r="P707">
            <v>27437</v>
          </cell>
          <cell r="Q707" t="str">
            <v>CALLE DORA YARLEQUE CPM VIVIATE</v>
          </cell>
          <cell r="R707" t="str">
            <v>153</v>
          </cell>
          <cell r="S707" t="str">
            <v>153AG09946</v>
          </cell>
          <cell r="T707" t="str">
            <v>Seguridad Fundo LB1</v>
          </cell>
          <cell r="U707" t="str">
            <v>Masculino</v>
          </cell>
          <cell r="V707" t="str">
            <v>FUNDO LOBO</v>
          </cell>
          <cell r="W707">
            <v>7</v>
          </cell>
          <cell r="X707">
            <v>1</v>
          </cell>
          <cell r="Y707">
            <v>23</v>
          </cell>
        </row>
        <row r="708">
          <cell r="F708">
            <v>42179355</v>
          </cell>
          <cell r="G708" t="str">
            <v>MORAN CESPEDES JOSE ANDRES</v>
          </cell>
          <cell r="H708">
            <v>42179355</v>
          </cell>
          <cell r="I708" t="str">
            <v>AGRICOLA CHIRA</v>
          </cell>
          <cell r="J708">
            <v>43202</v>
          </cell>
          <cell r="K708">
            <v>43202</v>
          </cell>
          <cell r="L708" t="str">
            <v>GERENCIA AGRICOLA</v>
          </cell>
          <cell r="M708" t="str">
            <v>FUNDO LOBO</v>
          </cell>
          <cell r="N708" t="str">
            <v>OBRERO AGRICOLA</v>
          </cell>
          <cell r="O708" t="str">
            <v>TORRES SILVA RAUL JAVIER</v>
          </cell>
          <cell r="P708">
            <v>30696</v>
          </cell>
          <cell r="Q708" t="str">
            <v>AV. LUIS F .AGURTO</v>
          </cell>
          <cell r="R708" t="str">
            <v>153</v>
          </cell>
          <cell r="S708" t="str">
            <v>153PZ03020</v>
          </cell>
          <cell r="T708" t="str">
            <v>M.O. Fabricaci?</v>
          </cell>
          <cell r="U708" t="str">
            <v>Masculino</v>
          </cell>
          <cell r="V708" t="str">
            <v>FUNDO LOBO</v>
          </cell>
          <cell r="W708">
            <v>7</v>
          </cell>
          <cell r="X708">
            <v>1</v>
          </cell>
          <cell r="Y708">
            <v>16</v>
          </cell>
        </row>
        <row r="709">
          <cell r="F709">
            <v>42747766</v>
          </cell>
          <cell r="G709" t="str">
            <v>HANSEN GAMARRA NILS ENRIQUE</v>
          </cell>
          <cell r="H709">
            <v>42747766</v>
          </cell>
          <cell r="I709" t="str">
            <v>EMPLEADO CHIRA</v>
          </cell>
          <cell r="J709">
            <v>43222</v>
          </cell>
          <cell r="K709">
            <v>43222</v>
          </cell>
          <cell r="L709" t="str">
            <v>GERENCIA AGRICOLA</v>
          </cell>
          <cell r="M709" t="str">
            <v>MANTENIMIENTO DE RIEGO Y BOMBAS</v>
          </cell>
          <cell r="N709" t="str">
            <v>JEFE DE MANT. DE RIEGO Y BOMBAS</v>
          </cell>
          <cell r="O709" t="str">
            <v>DI LIBERTO SAURI MICHELE MARTINO</v>
          </cell>
          <cell r="P709">
            <v>30996</v>
          </cell>
          <cell r="Q709" t="str">
            <v>CALLE LOS MANZANOS SANTA MARIA DEL PINAR 0-27  1° ETAPA</v>
          </cell>
          <cell r="R709" t="str">
            <v>153</v>
          </cell>
          <cell r="S709" t="str">
            <v>153PZ03011</v>
          </cell>
          <cell r="T709" t="str">
            <v>Mantenimiento de Bom</v>
          </cell>
          <cell r="U709" t="str">
            <v>Masculino</v>
          </cell>
          <cell r="V709" t="str">
            <v>FUNDO LOBO</v>
          </cell>
          <cell r="W709">
            <v>7</v>
          </cell>
          <cell r="X709">
            <v>0</v>
          </cell>
          <cell r="Y709">
            <v>26</v>
          </cell>
        </row>
        <row r="710">
          <cell r="F710">
            <v>42675714</v>
          </cell>
          <cell r="G710" t="str">
            <v>AYALA ALMESTAR CARLOS EDUARDO</v>
          </cell>
          <cell r="H710">
            <v>42675714</v>
          </cell>
          <cell r="I710" t="str">
            <v>OBREROS SUC DE CHIRA</v>
          </cell>
          <cell r="J710">
            <v>43222</v>
          </cell>
          <cell r="K710">
            <v>43222</v>
          </cell>
          <cell r="L710" t="str">
            <v>GERENCIA INDUSTRIAL Y MANTENIMIENTO</v>
          </cell>
          <cell r="M710" t="str">
            <v>MANTENIMIENTO INDUSTRIAL</v>
          </cell>
          <cell r="N710" t="str">
            <v>SOLDADOR DE PLANTA</v>
          </cell>
          <cell r="O710" t="str">
            <v>REYES CRUZ JOSEPH ALEXIS</v>
          </cell>
          <cell r="P710">
            <v>30905</v>
          </cell>
          <cell r="Q710" t="str">
            <v>MANCO CAPAC S.N</v>
          </cell>
          <cell r="R710" t="str">
            <v>157</v>
          </cell>
          <cell r="S710" t="str">
            <v>157PA99001</v>
          </cell>
          <cell r="T710" t="str">
            <v>Mano de Obra Interna</v>
          </cell>
          <cell r="U710" t="str">
            <v>Masculino</v>
          </cell>
          <cell r="V710" t="str">
            <v>FUNDO MONTELIMA</v>
          </cell>
          <cell r="W710">
            <v>7</v>
          </cell>
          <cell r="X710">
            <v>0</v>
          </cell>
          <cell r="Y710">
            <v>26</v>
          </cell>
        </row>
        <row r="711">
          <cell r="F711">
            <v>74775579</v>
          </cell>
          <cell r="G711" t="str">
            <v>NAVARRO MONJE MIGUEL ADRIAN</v>
          </cell>
          <cell r="H711">
            <v>74775579</v>
          </cell>
          <cell r="I711" t="str">
            <v>OBREROS CHIRA</v>
          </cell>
          <cell r="J711">
            <v>43241</v>
          </cell>
          <cell r="K711">
            <v>43241</v>
          </cell>
          <cell r="L711" t="str">
            <v>GERENCIA DE OPERACIONES</v>
          </cell>
          <cell r="M711" t="str">
            <v>ALMACEN Y DISTRIBUCION</v>
          </cell>
          <cell r="N711" t="str">
            <v>OPERADOR DE ALMACEN AGRICOLA</v>
          </cell>
          <cell r="O711" t="str">
            <v>GARRIDO SANCHEZ YADIRA SOLEDAD</v>
          </cell>
          <cell r="P711">
            <v>35589</v>
          </cell>
          <cell r="Q711" t="str">
            <v>SECTOR CONCHAL MZ B LT 175</v>
          </cell>
          <cell r="R711" t="str">
            <v>153</v>
          </cell>
          <cell r="U711" t="str">
            <v>Masculino</v>
          </cell>
          <cell r="V711" t="str">
            <v>FUNDO LOBO</v>
          </cell>
          <cell r="W711">
            <v>7</v>
          </cell>
          <cell r="X711">
            <v>0</v>
          </cell>
          <cell r="Y711">
            <v>7</v>
          </cell>
        </row>
        <row r="712">
          <cell r="F712">
            <v>45704861</v>
          </cell>
          <cell r="G712" t="str">
            <v>LOPEZ SANCHEZ VICTOR STALIN</v>
          </cell>
          <cell r="H712">
            <v>45704861</v>
          </cell>
          <cell r="I712" t="str">
            <v>EMPLEADO CHIRA</v>
          </cell>
          <cell r="J712">
            <v>43255</v>
          </cell>
          <cell r="K712">
            <v>43255</v>
          </cell>
          <cell r="L712" t="str">
            <v>GERENCIA DE OPERACIONES</v>
          </cell>
          <cell r="M712" t="str">
            <v>OPERACIONES AGRICOLAS Y TRANSPORTE</v>
          </cell>
          <cell r="N712" t="str">
            <v>JEFE DE OPER. AGRICO. TRANSPO Y MANT CAT</v>
          </cell>
          <cell r="O712" t="str">
            <v>TRIGOSO FEIJOO PEDRO  ALEJANDRO</v>
          </cell>
          <cell r="P712">
            <v>32373</v>
          </cell>
          <cell r="Q712" t="str">
            <v>SECTOR CASUARINAS II Mz 140 Lte 10</v>
          </cell>
          <cell r="R712" t="str">
            <v>153</v>
          </cell>
          <cell r="S712" t="str">
            <v>153PZZ3005</v>
          </cell>
          <cell r="T712" t="str">
            <v>COSECHA</v>
          </cell>
          <cell r="U712" t="str">
            <v>Masculino</v>
          </cell>
          <cell r="V712" t="str">
            <v>FUNDO MONTELIMA</v>
          </cell>
          <cell r="W712">
            <v>6</v>
          </cell>
          <cell r="X712">
            <v>11</v>
          </cell>
          <cell r="Y712">
            <v>24</v>
          </cell>
        </row>
        <row r="713">
          <cell r="F713">
            <v>74204656</v>
          </cell>
          <cell r="G713" t="str">
            <v>SANCHEZ AGUIRRE VERONICA CECILIA</v>
          </cell>
          <cell r="H713">
            <v>74204656</v>
          </cell>
          <cell r="I713" t="str">
            <v>EMPLEADO CHIRA</v>
          </cell>
          <cell r="J713">
            <v>43258</v>
          </cell>
          <cell r="K713">
            <v>43258</v>
          </cell>
          <cell r="L713" t="str">
            <v>GERENCIA AGRICOLA</v>
          </cell>
          <cell r="M713" t="str">
            <v>FUNDO LOBO</v>
          </cell>
          <cell r="N713" t="str">
            <v>SUPERVISOR DE RIEGO Y FERTILIZACIÓN</v>
          </cell>
          <cell r="O713" t="str">
            <v>GULDEN GARCIA AMELIA DEL CARMEN</v>
          </cell>
          <cell r="P713">
            <v>34210</v>
          </cell>
          <cell r="Q713" t="str">
            <v>TUPAC AMARU I - 26 DE OCTUBRE</v>
          </cell>
          <cell r="R713" t="str">
            <v>153</v>
          </cell>
          <cell r="S713" t="str">
            <v>153MFLB001</v>
          </cell>
          <cell r="T713" t="str">
            <v>MF Lobo 01 GF</v>
          </cell>
          <cell r="U713" t="str">
            <v>Femenino</v>
          </cell>
          <cell r="V713" t="str">
            <v>FUNDO LOBO</v>
          </cell>
          <cell r="W713">
            <v>6</v>
          </cell>
          <cell r="X713">
            <v>11</v>
          </cell>
          <cell r="Y713">
            <v>21</v>
          </cell>
        </row>
        <row r="714">
          <cell r="F714">
            <v>46446703</v>
          </cell>
          <cell r="G714" t="str">
            <v>HIDALGO ZAPATA JAIRO</v>
          </cell>
          <cell r="H714">
            <v>46446703</v>
          </cell>
          <cell r="I714" t="str">
            <v>OBREROS SUC DE CHIRA</v>
          </cell>
          <cell r="J714">
            <v>43263</v>
          </cell>
          <cell r="K714">
            <v>43263</v>
          </cell>
          <cell r="L714" t="str">
            <v>GERENCIA INDUSTRIAL Y MANTENIMIENTO</v>
          </cell>
          <cell r="M714" t="str">
            <v>PRODUCCION</v>
          </cell>
          <cell r="N714" t="str">
            <v>OPERADOR DE DESTILACION DESHIDRATACION</v>
          </cell>
          <cell r="O714" t="str">
            <v>SEMINARIO URBINA JOSE ALFREDO</v>
          </cell>
          <cell r="P714">
            <v>33028</v>
          </cell>
          <cell r="Q714" t="str">
            <v>JR. LAS LOMAS S.N   CASERIO SAN JUAN DE LA VIRGEN</v>
          </cell>
          <cell r="R714" t="str">
            <v>157</v>
          </cell>
          <cell r="S714" t="str">
            <v>157PD00110</v>
          </cell>
          <cell r="T714" t="str">
            <v>Destil y Deshidra</v>
          </cell>
          <cell r="U714" t="str">
            <v>Masculino</v>
          </cell>
          <cell r="V714" t="str">
            <v>FUNDO MONTELIMA</v>
          </cell>
          <cell r="W714">
            <v>6</v>
          </cell>
          <cell r="X714">
            <v>11</v>
          </cell>
          <cell r="Y714">
            <v>16</v>
          </cell>
        </row>
        <row r="715">
          <cell r="F715">
            <v>45680041</v>
          </cell>
          <cell r="G715" t="str">
            <v>AMES MASIAS JESUS ERICKA</v>
          </cell>
          <cell r="H715">
            <v>45680041</v>
          </cell>
          <cell r="I715" t="str">
            <v>EMPLEADO CHIRA</v>
          </cell>
          <cell r="J715">
            <v>43313</v>
          </cell>
          <cell r="K715">
            <v>43313</v>
          </cell>
          <cell r="L715" t="str">
            <v>GERENCIA GESTION HUMANA Y SOSTENIBILIDAD</v>
          </cell>
          <cell r="M715" t="str">
            <v>BIENESTAR DEL TRABAJADOR</v>
          </cell>
          <cell r="N715" t="str">
            <v>JEFE DE BIENESTAR Y SST</v>
          </cell>
          <cell r="O715" t="str">
            <v>MONTERO VARGAS JUDITH EULALIA</v>
          </cell>
          <cell r="P715">
            <v>30499</v>
          </cell>
          <cell r="Q715" t="str">
            <v>JR.AMAZONAS 201 - CASTILLA</v>
          </cell>
          <cell r="R715" t="str">
            <v>153</v>
          </cell>
          <cell r="S715" t="str">
            <v>153AG09906</v>
          </cell>
          <cell r="T715" t="str">
            <v>Recursos Humanos</v>
          </cell>
          <cell r="U715" t="str">
            <v>Femenino</v>
          </cell>
          <cell r="V715" t="str">
            <v>FUNDO MONTELIMA</v>
          </cell>
          <cell r="W715">
            <v>6</v>
          </cell>
          <cell r="X715">
            <v>9</v>
          </cell>
          <cell r="Y715">
            <v>27</v>
          </cell>
        </row>
        <row r="716">
          <cell r="F716">
            <v>46773570</v>
          </cell>
          <cell r="G716" t="str">
            <v>MORALES ZAPATA DANY</v>
          </cell>
          <cell r="H716">
            <v>46773570</v>
          </cell>
          <cell r="I716" t="str">
            <v>AGRICOLA CHIRA</v>
          </cell>
          <cell r="J716">
            <v>43326</v>
          </cell>
          <cell r="K716">
            <v>43326</v>
          </cell>
          <cell r="L716" t="str">
            <v>GERENCIA AGRICOLA</v>
          </cell>
          <cell r="M716" t="str">
            <v>FUNDO SAN VICENTE</v>
          </cell>
          <cell r="N716" t="str">
            <v>OBRERO AGRICOLA</v>
          </cell>
          <cell r="O716" t="str">
            <v>HILARES ZAMUDIO VICTOR ALEJANDRO</v>
          </cell>
          <cell r="P716">
            <v>33113</v>
          </cell>
          <cell r="Q716" t="str">
            <v>CALLE SAN FRANCISCO 127   CASERIO HUANGALA</v>
          </cell>
          <cell r="R716" t="str">
            <v>153</v>
          </cell>
          <cell r="S716" t="str">
            <v>153PZ03020</v>
          </cell>
          <cell r="T716" t="str">
            <v>M.O. Fabricaci?</v>
          </cell>
          <cell r="U716" t="str">
            <v>Masculino</v>
          </cell>
          <cell r="V716" t="str">
            <v>FUNDO SAN VICENTE</v>
          </cell>
          <cell r="W716">
            <v>6</v>
          </cell>
          <cell r="X716">
            <v>9</v>
          </cell>
          <cell r="Y716">
            <v>14</v>
          </cell>
        </row>
        <row r="717">
          <cell r="F717">
            <v>45605717</v>
          </cell>
          <cell r="G717" t="str">
            <v>SALDARRIAGA MARCELO ELBERT DAVID</v>
          </cell>
          <cell r="H717">
            <v>45605717</v>
          </cell>
          <cell r="I717" t="str">
            <v>AGRICOLA CHIRA</v>
          </cell>
          <cell r="J717">
            <v>43328</v>
          </cell>
          <cell r="K717">
            <v>43328</v>
          </cell>
          <cell r="L717" t="str">
            <v>GERENCIA DE OPERACIONES</v>
          </cell>
          <cell r="M717" t="str">
            <v>COSECHA</v>
          </cell>
          <cell r="N717" t="str">
            <v>OPERADOR DE MAQUINARIA PESADA</v>
          </cell>
          <cell r="O717" t="str">
            <v>LOPEZ SANCHEZ VICTOR STALIN</v>
          </cell>
          <cell r="P717">
            <v>32577</v>
          </cell>
          <cell r="Q717" t="str">
            <v>AV. PANAMERICANA S/N   CASERIO SAN JUAN DE LA VIRGEN</v>
          </cell>
          <cell r="R717" t="str">
            <v>153</v>
          </cell>
          <cell r="S717" t="str">
            <v>153PZZ3023</v>
          </cell>
          <cell r="T717" t="str">
            <v>COSECHA ORDENES INTE</v>
          </cell>
          <cell r="U717" t="str">
            <v>Masculino</v>
          </cell>
          <cell r="V717" t="str">
            <v>FUNDO MONTELIMA</v>
          </cell>
          <cell r="W717">
            <v>6</v>
          </cell>
          <cell r="X717">
            <v>9</v>
          </cell>
          <cell r="Y717">
            <v>12</v>
          </cell>
        </row>
        <row r="718">
          <cell r="F718">
            <v>71729450</v>
          </cell>
          <cell r="G718" t="str">
            <v>VEGA BURGOS CARLOS EDUARDO</v>
          </cell>
          <cell r="H718">
            <v>71729450</v>
          </cell>
          <cell r="I718" t="str">
            <v>OBREROS SUC DE CHIRA</v>
          </cell>
          <cell r="J718">
            <v>43328</v>
          </cell>
          <cell r="K718">
            <v>43328</v>
          </cell>
          <cell r="L718" t="str">
            <v>GERENCIA INDUSTRIAL Y MANTENIMIENTO</v>
          </cell>
          <cell r="M718" t="str">
            <v>PLANTA DE ENERGIA</v>
          </cell>
          <cell r="N718" t="str">
            <v>LIDER DE SERVICIOS INDUSTRIALES</v>
          </cell>
          <cell r="O718" t="str">
            <v>FLORES FLORES ISMAEL JACOBO</v>
          </cell>
          <cell r="P718">
            <v>33905</v>
          </cell>
          <cell r="Q718" t="str">
            <v>AV. SANCHEZ CARRION N° 1110</v>
          </cell>
          <cell r="R718" t="str">
            <v>157</v>
          </cell>
          <cell r="S718" t="str">
            <v>157PZ00110</v>
          </cell>
          <cell r="T718" t="str">
            <v>Tratamiento de Agua</v>
          </cell>
          <cell r="U718" t="str">
            <v>Masculino</v>
          </cell>
          <cell r="V718" t="str">
            <v>FUNDO MONTELIMA</v>
          </cell>
          <cell r="W718">
            <v>6</v>
          </cell>
          <cell r="X718">
            <v>9</v>
          </cell>
          <cell r="Y718">
            <v>12</v>
          </cell>
        </row>
        <row r="719">
          <cell r="F719">
            <v>47247100</v>
          </cell>
          <cell r="G719" t="str">
            <v>OLIVA MENDOZA JOSE ANTONIO</v>
          </cell>
          <cell r="H719">
            <v>47247100</v>
          </cell>
          <cell r="I719" t="str">
            <v>OBREROS SUC DE CHIRA</v>
          </cell>
          <cell r="J719">
            <v>43346</v>
          </cell>
          <cell r="K719">
            <v>43346</v>
          </cell>
          <cell r="L719" t="str">
            <v>GERENCIA INDUSTRIAL Y MANTENIMIENTO</v>
          </cell>
          <cell r="M719" t="str">
            <v>MANTENIMIENTO INDUSTRIAL</v>
          </cell>
          <cell r="N719" t="str">
            <v>SOLDADOR DE PLANTA</v>
          </cell>
          <cell r="O719" t="str">
            <v>REYES CRUZ JOSEPH ALEXIS</v>
          </cell>
          <cell r="P719">
            <v>33842</v>
          </cell>
          <cell r="Q719" t="str">
            <v>URB. LOPEZ ALBUJAR MZ B LT 20 I ETAPA</v>
          </cell>
          <cell r="R719" t="str">
            <v>157</v>
          </cell>
          <cell r="S719" t="str">
            <v>157PA99001</v>
          </cell>
          <cell r="T719" t="str">
            <v>Mano de Obra Interna</v>
          </cell>
          <cell r="U719" t="str">
            <v>Masculino</v>
          </cell>
          <cell r="V719" t="str">
            <v>FUNDO MONTELIMA</v>
          </cell>
          <cell r="W719">
            <v>6</v>
          </cell>
          <cell r="X719">
            <v>8</v>
          </cell>
          <cell r="Y719">
            <v>25</v>
          </cell>
        </row>
        <row r="720">
          <cell r="F720">
            <v>43960606</v>
          </cell>
          <cell r="G720" t="str">
            <v>MARCELO ZAPATA JOSE OSWALDO</v>
          </cell>
          <cell r="H720">
            <v>43960606</v>
          </cell>
          <cell r="I720" t="str">
            <v>OBREROS CHIRA</v>
          </cell>
          <cell r="J720">
            <v>43347</v>
          </cell>
          <cell r="K720">
            <v>43347</v>
          </cell>
          <cell r="L720" t="str">
            <v>GERENCIA DE OPERACIONES</v>
          </cell>
          <cell r="M720" t="str">
            <v>MANTENIMIENTO</v>
          </cell>
          <cell r="N720" t="str">
            <v>TECNICO DE MANTENIMIENTO SOLDADOR</v>
          </cell>
          <cell r="O720" t="str">
            <v>MEJIA MORALES EDUARDO ENRIQUE</v>
          </cell>
          <cell r="P720">
            <v>31738</v>
          </cell>
          <cell r="Q720" t="str">
            <v>LOS ARBOLITOS S/N ABEXO SAN JUAN DE LA VIRGEN</v>
          </cell>
          <cell r="R720" t="str">
            <v>153</v>
          </cell>
          <cell r="S720" t="str">
            <v>153PZZ3021</v>
          </cell>
          <cell r="T720" t="str">
            <v>MANT CAT MO</v>
          </cell>
          <cell r="U720" t="str">
            <v>Masculino</v>
          </cell>
          <cell r="V720" t="str">
            <v>FUNDO MONTELIMA</v>
          </cell>
          <cell r="W720">
            <v>6</v>
          </cell>
          <cell r="X720">
            <v>8</v>
          </cell>
          <cell r="Y720">
            <v>24</v>
          </cell>
        </row>
        <row r="721">
          <cell r="F721">
            <v>44354744</v>
          </cell>
          <cell r="G721" t="str">
            <v>VIERA QUEVEDO NEPTALI</v>
          </cell>
          <cell r="H721">
            <v>44354744</v>
          </cell>
          <cell r="I721" t="str">
            <v>AGRICOLA CHIRA</v>
          </cell>
          <cell r="J721">
            <v>43389</v>
          </cell>
          <cell r="K721">
            <v>43389</v>
          </cell>
          <cell r="L721" t="str">
            <v>GERENCIA AGRICOLA</v>
          </cell>
          <cell r="M721" t="str">
            <v>FUNDO LOBO</v>
          </cell>
          <cell r="N721" t="str">
            <v>OBRERO AGRICOLA</v>
          </cell>
          <cell r="O721" t="str">
            <v>MANAYAY BARRIOS CARLOS ANDRES</v>
          </cell>
          <cell r="P721">
            <v>30639</v>
          </cell>
          <cell r="Q721" t="str">
            <v>AA.HH 31 DE OCTUBRE MZ C LT 35</v>
          </cell>
          <cell r="R721" t="str">
            <v>153</v>
          </cell>
          <cell r="S721" t="str">
            <v>153PZ03020</v>
          </cell>
          <cell r="T721" t="str">
            <v>M.O. Fabricaci?</v>
          </cell>
          <cell r="U721" t="str">
            <v>Masculino</v>
          </cell>
          <cell r="V721" t="str">
            <v>FUNDO LOBO</v>
          </cell>
          <cell r="W721">
            <v>6</v>
          </cell>
          <cell r="X721">
            <v>7</v>
          </cell>
          <cell r="Y721">
            <v>12</v>
          </cell>
        </row>
        <row r="722">
          <cell r="F722" t="str">
            <v>03665059</v>
          </cell>
          <cell r="G722" t="str">
            <v>DIOSES CASTILLO DE ALBURQUEQUE GINA DEL PILAR</v>
          </cell>
          <cell r="H722">
            <v>3665059</v>
          </cell>
          <cell r="I722" t="str">
            <v>AGRICOLA CHIRA</v>
          </cell>
          <cell r="J722">
            <v>43389</v>
          </cell>
          <cell r="K722">
            <v>43389</v>
          </cell>
          <cell r="L722" t="str">
            <v>GERENCIA AGRICOLA</v>
          </cell>
          <cell r="M722" t="str">
            <v>FUNDO LOBO</v>
          </cell>
          <cell r="N722" t="str">
            <v>CONTROLADOR DE LABORES AGRICOLAS</v>
          </cell>
          <cell r="O722" t="str">
            <v>URBINA PANTA JESUS SPHIBERS</v>
          </cell>
          <cell r="P722">
            <v>27463</v>
          </cell>
          <cell r="Q722" t="str">
            <v>AA.HH 31 DE OCTUBRE MZ B LT 120</v>
          </cell>
          <cell r="R722" t="str">
            <v>153</v>
          </cell>
          <cell r="S722" t="str">
            <v>153PZ03020</v>
          </cell>
          <cell r="T722" t="str">
            <v>M.O. Fabricaci?</v>
          </cell>
          <cell r="U722" t="str">
            <v>Femenino</v>
          </cell>
          <cell r="V722" t="str">
            <v>FUNDO LOBO</v>
          </cell>
          <cell r="W722">
            <v>6</v>
          </cell>
          <cell r="X722">
            <v>7</v>
          </cell>
          <cell r="Y722">
            <v>12</v>
          </cell>
        </row>
        <row r="723">
          <cell r="F723">
            <v>42696935</v>
          </cell>
          <cell r="G723" t="str">
            <v>GARCIA INFANTE ANDRE MIGUEL</v>
          </cell>
          <cell r="H723">
            <v>42696935</v>
          </cell>
          <cell r="I723" t="str">
            <v>AGRICOLA CHIRA</v>
          </cell>
          <cell r="J723">
            <v>43406</v>
          </cell>
          <cell r="K723">
            <v>43406</v>
          </cell>
          <cell r="L723" t="str">
            <v>GERENCIA AGRICOLA</v>
          </cell>
          <cell r="M723" t="str">
            <v>MANTENIMIENTO DE BOMBAS</v>
          </cell>
          <cell r="N723" t="str">
            <v>TEC DE MANT. MECANICO ELECTRICO Y BOMBA</v>
          </cell>
          <cell r="O723" t="str">
            <v>HANSEN GAMARRA NILS ENRIQUE</v>
          </cell>
          <cell r="P723">
            <v>30890</v>
          </cell>
          <cell r="Q723" t="str">
            <v>SAN MIGUEL 110   CASERIO MALLARITOS</v>
          </cell>
          <cell r="R723" t="str">
            <v>153</v>
          </cell>
          <cell r="S723" t="str">
            <v>153PZ03020</v>
          </cell>
          <cell r="T723" t="str">
            <v>M.O. Fabricaci?</v>
          </cell>
          <cell r="U723" t="str">
            <v>Masculino</v>
          </cell>
          <cell r="V723" t="str">
            <v>FUNDO LA HUACA</v>
          </cell>
          <cell r="W723">
            <v>6</v>
          </cell>
          <cell r="X723">
            <v>6</v>
          </cell>
          <cell r="Y723">
            <v>26</v>
          </cell>
        </row>
        <row r="724">
          <cell r="F724">
            <v>43287946</v>
          </cell>
          <cell r="G724" t="str">
            <v>PALACIOS NAVARRO FRANCISCO OSWALDO</v>
          </cell>
          <cell r="H724">
            <v>43287946</v>
          </cell>
          <cell r="I724" t="str">
            <v>AGRICOLA CHIRA</v>
          </cell>
          <cell r="J724">
            <v>43412</v>
          </cell>
          <cell r="K724">
            <v>43412</v>
          </cell>
          <cell r="L724" t="str">
            <v>GERENCIA AGRICOLA</v>
          </cell>
          <cell r="M724" t="str">
            <v>FUNDO LOBO</v>
          </cell>
          <cell r="N724" t="str">
            <v>OBRERO AGRICOLA</v>
          </cell>
          <cell r="O724" t="str">
            <v>URBINA PANTA JESUS SPHIBERS</v>
          </cell>
          <cell r="P724">
            <v>30926</v>
          </cell>
          <cell r="Q724" t="str">
            <v>C.P VIVIATE SECTOR CONCHAL S/N</v>
          </cell>
          <cell r="R724" t="str">
            <v>153</v>
          </cell>
          <cell r="S724" t="str">
            <v>153PZ03020</v>
          </cell>
          <cell r="T724" t="str">
            <v>M.O. Fabricaci?</v>
          </cell>
          <cell r="U724" t="str">
            <v>Masculino</v>
          </cell>
          <cell r="V724" t="str">
            <v>FUNDO LOBO</v>
          </cell>
          <cell r="W724">
            <v>6</v>
          </cell>
          <cell r="X724">
            <v>6</v>
          </cell>
          <cell r="Y724">
            <v>20</v>
          </cell>
        </row>
        <row r="725">
          <cell r="F725">
            <v>42892591</v>
          </cell>
          <cell r="G725" t="str">
            <v>JIMENEZ RIOS EDILBERTO</v>
          </cell>
          <cell r="H725">
            <v>42892591</v>
          </cell>
          <cell r="I725" t="str">
            <v>AGRICOLA CHIRA</v>
          </cell>
          <cell r="J725">
            <v>43439</v>
          </cell>
          <cell r="K725">
            <v>43439</v>
          </cell>
          <cell r="L725" t="str">
            <v>GERENCIA AGRICOLA</v>
          </cell>
          <cell r="M725" t="str">
            <v>FUNDO SAN VICENTE</v>
          </cell>
          <cell r="N725" t="str">
            <v>REGADOR</v>
          </cell>
          <cell r="O725" t="str">
            <v>CULQUE CULQUE MILTON FRANK</v>
          </cell>
          <cell r="P725">
            <v>31089</v>
          </cell>
          <cell r="Q725" t="str">
            <v>S/N</v>
          </cell>
          <cell r="R725" t="str">
            <v>153</v>
          </cell>
          <cell r="S725" t="str">
            <v>153PZ03020</v>
          </cell>
          <cell r="T725" t="str">
            <v>M.O. Fabricaci?</v>
          </cell>
          <cell r="U725" t="str">
            <v>Masculino</v>
          </cell>
          <cell r="V725" t="str">
            <v>FUNDO SAN VICENTE</v>
          </cell>
          <cell r="W725">
            <v>6</v>
          </cell>
          <cell r="X725">
            <v>5</v>
          </cell>
          <cell r="Y725">
            <v>23</v>
          </cell>
        </row>
        <row r="726">
          <cell r="F726">
            <v>48266665</v>
          </cell>
          <cell r="G726" t="str">
            <v>GIRON ZAPATA JEAN CARLOS</v>
          </cell>
          <cell r="H726">
            <v>48266665</v>
          </cell>
          <cell r="I726" t="str">
            <v>AGRICOLA CHIRA</v>
          </cell>
          <cell r="J726">
            <v>43439</v>
          </cell>
          <cell r="K726">
            <v>43439</v>
          </cell>
          <cell r="L726" t="str">
            <v>GERENCIA AGRICOLA</v>
          </cell>
          <cell r="M726" t="str">
            <v>FUNDO SAN VICENTE</v>
          </cell>
          <cell r="N726" t="str">
            <v>OBRERO AGRICOLA</v>
          </cell>
          <cell r="O726" t="str">
            <v>HILARES ZAMUDIO VICTOR ALEJANDRO</v>
          </cell>
          <cell r="P726">
            <v>34401</v>
          </cell>
          <cell r="Q726" t="str">
            <v>SAN FRANCISCO - VILLA HUANGALA</v>
          </cell>
          <cell r="R726" t="str">
            <v>153</v>
          </cell>
          <cell r="S726" t="str">
            <v>153PZ03020</v>
          </cell>
          <cell r="T726" t="str">
            <v>M.O. Fabricaci?</v>
          </cell>
          <cell r="U726" t="str">
            <v>Masculino</v>
          </cell>
          <cell r="V726" t="str">
            <v>FUNDO SAN VICENTE</v>
          </cell>
          <cell r="W726">
            <v>6</v>
          </cell>
          <cell r="X726">
            <v>5</v>
          </cell>
          <cell r="Y726">
            <v>23</v>
          </cell>
        </row>
        <row r="727">
          <cell r="F727">
            <v>44057124</v>
          </cell>
          <cell r="G727" t="str">
            <v>PEÑA SALDARRIAGA JOSE MANUEL</v>
          </cell>
          <cell r="H727">
            <v>44057124</v>
          </cell>
          <cell r="I727" t="str">
            <v>OBREROS SUC DE CHIRA</v>
          </cell>
          <cell r="J727">
            <v>43444</v>
          </cell>
          <cell r="K727">
            <v>43444</v>
          </cell>
          <cell r="L727" t="str">
            <v>GERENCIA INDUSTRIAL Y MANTENIMIENTO</v>
          </cell>
          <cell r="M727" t="str">
            <v>PRODUCCION</v>
          </cell>
          <cell r="N727" t="str">
            <v>ENVASADOR</v>
          </cell>
          <cell r="O727" t="str">
            <v>CALDERON CHUQUILIN JOAO HERALDO</v>
          </cell>
          <cell r="P727">
            <v>31787</v>
          </cell>
          <cell r="Q727" t="str">
            <v>CRISTINA DIOSES 113</v>
          </cell>
          <cell r="R727" t="str">
            <v>157</v>
          </cell>
          <cell r="S727" t="str">
            <v>157PJ00110</v>
          </cell>
          <cell r="T727" t="str">
            <v>Secado y Envasado</v>
          </cell>
          <cell r="U727" t="str">
            <v>Masculino</v>
          </cell>
          <cell r="V727" t="str">
            <v>FUNDO MONTELIMA</v>
          </cell>
          <cell r="W727">
            <v>6</v>
          </cell>
          <cell r="X727">
            <v>5</v>
          </cell>
          <cell r="Y727">
            <v>18</v>
          </cell>
        </row>
        <row r="728">
          <cell r="F728">
            <v>47335423</v>
          </cell>
          <cell r="G728" t="str">
            <v>ALVAREZ SILVA ROGGER YOEL</v>
          </cell>
          <cell r="H728">
            <v>47335423</v>
          </cell>
          <cell r="I728" t="str">
            <v>OBREROS CHIRA</v>
          </cell>
          <cell r="J728">
            <v>43460</v>
          </cell>
          <cell r="K728">
            <v>43460</v>
          </cell>
          <cell r="L728" t="str">
            <v>GERENCIA DE OPERACIONES</v>
          </cell>
          <cell r="M728" t="str">
            <v>MANTENIMIENTO</v>
          </cell>
          <cell r="N728" t="str">
            <v>TECNICO DE MANTENIMIENTO</v>
          </cell>
          <cell r="O728" t="str">
            <v>MEJIA MORALES EDUARDO ENRIQUE</v>
          </cell>
          <cell r="P728">
            <v>33686</v>
          </cell>
          <cell r="Q728" t="str">
            <v>VILLA EL PESCADOR A - 6</v>
          </cell>
          <cell r="R728" t="str">
            <v>153</v>
          </cell>
          <cell r="S728" t="str">
            <v>153PZZ3021</v>
          </cell>
          <cell r="T728" t="str">
            <v>MANT CAT MO</v>
          </cell>
          <cell r="U728" t="str">
            <v>Masculino</v>
          </cell>
          <cell r="V728" t="str">
            <v>FUNDO MONTELIMA</v>
          </cell>
          <cell r="W728">
            <v>6</v>
          </cell>
          <cell r="X728">
            <v>5</v>
          </cell>
          <cell r="Y728">
            <v>2</v>
          </cell>
        </row>
        <row r="729">
          <cell r="F729">
            <v>72838401</v>
          </cell>
          <cell r="G729" t="str">
            <v>CASTRO MECHATO JORGE LUIS</v>
          </cell>
          <cell r="H729">
            <v>72838401</v>
          </cell>
          <cell r="I729" t="str">
            <v>OBREROS SUC DE CHIRA</v>
          </cell>
          <cell r="J729">
            <v>43467</v>
          </cell>
          <cell r="K729">
            <v>43467</v>
          </cell>
          <cell r="L729" t="str">
            <v>GERENCIA INDUSTRIAL Y MANTENIMIENTO</v>
          </cell>
          <cell r="M729" t="str">
            <v>MANTENIMIENTO INDUSTRIAL</v>
          </cell>
          <cell r="N729" t="str">
            <v>SOLDADOR DE PLANTA</v>
          </cell>
          <cell r="O729" t="str">
            <v>REYES CRUZ JOSEPH ALEXIS</v>
          </cell>
          <cell r="P729">
            <v>34666</v>
          </cell>
          <cell r="Q729" t="str">
            <v>28 DE JULIO N 127 SECTOR TAHUANTINSUYO</v>
          </cell>
          <cell r="R729" t="str">
            <v>157</v>
          </cell>
          <cell r="S729" t="str">
            <v>157PA99001</v>
          </cell>
          <cell r="T729" t="str">
            <v>Mano de Obra Interna</v>
          </cell>
          <cell r="U729" t="str">
            <v>Masculino</v>
          </cell>
          <cell r="V729" t="str">
            <v>FUNDO MONTELIMA</v>
          </cell>
          <cell r="W729">
            <v>6</v>
          </cell>
          <cell r="X729">
            <v>4</v>
          </cell>
          <cell r="Y729">
            <v>26</v>
          </cell>
        </row>
        <row r="730">
          <cell r="F730">
            <v>47252801</v>
          </cell>
          <cell r="G730" t="str">
            <v>CRUZ CASTILLO PERCY</v>
          </cell>
          <cell r="H730">
            <v>47252801</v>
          </cell>
          <cell r="I730" t="str">
            <v>OBREROS SUC DE CHIRA</v>
          </cell>
          <cell r="J730">
            <v>43467</v>
          </cell>
          <cell r="K730">
            <v>43467</v>
          </cell>
          <cell r="L730" t="str">
            <v>GERENCIA INDUSTRIAL Y MANTENIMIENTO</v>
          </cell>
          <cell r="M730" t="str">
            <v>MANTENIMIENTO INDUSTRIAL</v>
          </cell>
          <cell r="N730" t="str">
            <v>SOLDADOR DE PLANTA</v>
          </cell>
          <cell r="O730" t="str">
            <v>REYES CRUZ JOSEPH ALEXIS</v>
          </cell>
          <cell r="P730">
            <v>33844</v>
          </cell>
          <cell r="Q730" t="str">
            <v>BARRIO SAN MIGUEL - PANAMERICANA ANTIGUA S/N</v>
          </cell>
          <cell r="R730" t="str">
            <v>157</v>
          </cell>
          <cell r="S730" t="str">
            <v>157PA99001</v>
          </cell>
          <cell r="T730" t="str">
            <v>Mano de Obra Interna</v>
          </cell>
          <cell r="U730" t="str">
            <v>Masculino</v>
          </cell>
          <cell r="V730" t="str">
            <v>FUNDO MONTELIMA</v>
          </cell>
          <cell r="W730">
            <v>6</v>
          </cell>
          <cell r="X730">
            <v>4</v>
          </cell>
          <cell r="Y730">
            <v>26</v>
          </cell>
        </row>
        <row r="731">
          <cell r="F731">
            <v>47117575</v>
          </cell>
          <cell r="G731" t="str">
            <v>CRUZ MEDINA FRANCO</v>
          </cell>
          <cell r="H731">
            <v>47117575</v>
          </cell>
          <cell r="I731" t="str">
            <v>OBREROS SUC DE CHIRA</v>
          </cell>
          <cell r="J731">
            <v>43467</v>
          </cell>
          <cell r="K731">
            <v>43467</v>
          </cell>
          <cell r="L731" t="str">
            <v>GERENCIA INDUSTRIAL Y MANTENIMIENTO</v>
          </cell>
          <cell r="M731" t="str">
            <v>MANTENIMIENTO INDUSTRIAL</v>
          </cell>
          <cell r="N731" t="str">
            <v>SOLDADOR DE PLANTA</v>
          </cell>
          <cell r="O731" t="str">
            <v>REYES CRUZ JOSEPH ALEXIS</v>
          </cell>
          <cell r="P731">
            <v>33380</v>
          </cell>
          <cell r="Q731" t="str">
            <v>TUMBES 101 SAN MIGUEL</v>
          </cell>
          <cell r="R731" t="str">
            <v>157</v>
          </cell>
          <cell r="S731" t="str">
            <v>157PA99001</v>
          </cell>
          <cell r="T731" t="str">
            <v>Mano de Obra Interna</v>
          </cell>
          <cell r="U731" t="str">
            <v>Masculino</v>
          </cell>
          <cell r="V731" t="str">
            <v>FUNDO MONTELIMA</v>
          </cell>
          <cell r="W731">
            <v>6</v>
          </cell>
          <cell r="X731">
            <v>4</v>
          </cell>
          <cell r="Y731">
            <v>26</v>
          </cell>
        </row>
        <row r="732">
          <cell r="F732">
            <v>45234954</v>
          </cell>
          <cell r="G732" t="str">
            <v>HERRERA ICANAQUE RUBEN ALFREDO</v>
          </cell>
          <cell r="H732">
            <v>45234954</v>
          </cell>
          <cell r="I732" t="str">
            <v>OBREROS SUC DE CHIRA</v>
          </cell>
          <cell r="J732">
            <v>43467</v>
          </cell>
          <cell r="K732">
            <v>43467</v>
          </cell>
          <cell r="L732" t="str">
            <v>GERENCIA INDUSTRIAL Y MANTENIMIENTO</v>
          </cell>
          <cell r="M732" t="str">
            <v>MANTENIMIENTO INDUSTRIAL</v>
          </cell>
          <cell r="N732" t="str">
            <v>LIDER DE MANTENIMIENTO MECANICO</v>
          </cell>
          <cell r="O732" t="str">
            <v>REYES CRUZ JOSEPH ALEXIS</v>
          </cell>
          <cell r="P732">
            <v>32365</v>
          </cell>
          <cell r="Q732" t="str">
            <v>CASERIO LA QUINTA 051   BARRIO LA CORDILLERA</v>
          </cell>
          <cell r="R732" t="str">
            <v>157</v>
          </cell>
          <cell r="S732" t="str">
            <v>157PA99001</v>
          </cell>
          <cell r="T732" t="str">
            <v>Mano de Obra Interna</v>
          </cell>
          <cell r="U732" t="str">
            <v>Masculino</v>
          </cell>
          <cell r="V732" t="str">
            <v>FUNDO MONTELIMA</v>
          </cell>
          <cell r="W732">
            <v>6</v>
          </cell>
          <cell r="X732">
            <v>4</v>
          </cell>
          <cell r="Y732">
            <v>26</v>
          </cell>
        </row>
        <row r="733">
          <cell r="F733">
            <v>47583436</v>
          </cell>
          <cell r="G733" t="str">
            <v>GARRIDO SANCHEZ YADIRA SOLEDAD</v>
          </cell>
          <cell r="H733">
            <v>47583436</v>
          </cell>
          <cell r="I733" t="str">
            <v>EMPLEADO CHIRA</v>
          </cell>
          <cell r="J733">
            <v>43472</v>
          </cell>
          <cell r="K733">
            <v>43472</v>
          </cell>
          <cell r="L733" t="str">
            <v>GERENCIA DE OPERACIONES</v>
          </cell>
          <cell r="M733" t="str">
            <v>ALMACEN Y DISTRIBUCION</v>
          </cell>
          <cell r="N733" t="str">
            <v>JEFE DE LOGISTICA</v>
          </cell>
          <cell r="O733" t="str">
            <v>TRIGOSO FEIJOO PEDRO  ALEJANDRO</v>
          </cell>
          <cell r="P733">
            <v>33911</v>
          </cell>
          <cell r="Q733" t="str">
            <v>PARQUE INDUSTRIAL DE SULLANA MZ E LT 03</v>
          </cell>
          <cell r="R733" t="str">
            <v>153</v>
          </cell>
          <cell r="S733" t="str">
            <v>153AG09940</v>
          </cell>
          <cell r="T733" t="str">
            <v>Almacen Azucar</v>
          </cell>
          <cell r="U733" t="str">
            <v>Femenino</v>
          </cell>
          <cell r="V733" t="str">
            <v>FUNDO MONTELIMA</v>
          </cell>
          <cell r="W733">
            <v>6</v>
          </cell>
          <cell r="X733">
            <v>4</v>
          </cell>
          <cell r="Y733">
            <v>21</v>
          </cell>
        </row>
        <row r="734">
          <cell r="F734">
            <v>76328449</v>
          </cell>
          <cell r="G734" t="str">
            <v>MIRANDA CESPEDES PETER JUNIOR</v>
          </cell>
          <cell r="H734">
            <v>76328449</v>
          </cell>
          <cell r="I734" t="str">
            <v>OBREROS SUC DE CHIRA</v>
          </cell>
          <cell r="J734">
            <v>43480</v>
          </cell>
          <cell r="K734">
            <v>43480</v>
          </cell>
          <cell r="L734" t="str">
            <v>GERENCIA INDUSTRIAL Y MANTENIMIENTO</v>
          </cell>
          <cell r="M734" t="str">
            <v>PRODUCCION</v>
          </cell>
          <cell r="N734" t="str">
            <v>OPERADOR DE COCIMIENTO</v>
          </cell>
          <cell r="O734" t="str">
            <v>CALDERON CHUQUILIN JOAO HERALDO</v>
          </cell>
          <cell r="P734">
            <v>36126</v>
          </cell>
          <cell r="Q734" t="str">
            <v>MIGUEL CHECA 113</v>
          </cell>
          <cell r="R734" t="str">
            <v>157</v>
          </cell>
          <cell r="S734" t="str">
            <v>157PI00110</v>
          </cell>
          <cell r="T734" t="str">
            <v>Cocimiento</v>
          </cell>
          <cell r="U734" t="str">
            <v>Masculino</v>
          </cell>
          <cell r="V734" t="str">
            <v>FUNDO MONTELIMA</v>
          </cell>
          <cell r="W734">
            <v>6</v>
          </cell>
          <cell r="X734">
            <v>4</v>
          </cell>
          <cell r="Y734">
            <v>13</v>
          </cell>
        </row>
        <row r="735">
          <cell r="F735">
            <v>45617319</v>
          </cell>
          <cell r="G735" t="str">
            <v>MORE SAAVEDRA JOSE EDILBERTO</v>
          </cell>
          <cell r="H735">
            <v>45617319</v>
          </cell>
          <cell r="I735" t="str">
            <v>AGRICOLA CHIRA</v>
          </cell>
          <cell r="J735">
            <v>43481</v>
          </cell>
          <cell r="K735">
            <v>43481</v>
          </cell>
          <cell r="L735" t="str">
            <v>GERENCIA DE OPERACIONES</v>
          </cell>
          <cell r="M735" t="str">
            <v>OPERACIONES AGRICOLA</v>
          </cell>
          <cell r="N735" t="str">
            <v>OPERADOR DE MAQUINARIA PESADA</v>
          </cell>
          <cell r="O735" t="str">
            <v>LOPEZ SANCHEZ VICTOR STALIN</v>
          </cell>
          <cell r="P735">
            <v>32578</v>
          </cell>
          <cell r="Q735" t="str">
            <v>FRANCISCO PIZAROO 03</v>
          </cell>
          <cell r="R735" t="str">
            <v>153</v>
          </cell>
          <cell r="U735" t="str">
            <v>Masculino</v>
          </cell>
          <cell r="V735" t="str">
            <v>FUNDO MONTELIMA</v>
          </cell>
          <cell r="W735">
            <v>6</v>
          </cell>
          <cell r="X735">
            <v>4</v>
          </cell>
          <cell r="Y735">
            <v>12</v>
          </cell>
        </row>
        <row r="736">
          <cell r="F736">
            <v>45264834</v>
          </cell>
          <cell r="G736" t="str">
            <v>NUÑEZ NAVARRO DARWIN ERNESTO</v>
          </cell>
          <cell r="H736">
            <v>45264834</v>
          </cell>
          <cell r="I736" t="str">
            <v>OBREROS SUC DE CHIRA</v>
          </cell>
          <cell r="J736">
            <v>43487</v>
          </cell>
          <cell r="K736">
            <v>43487</v>
          </cell>
          <cell r="L736" t="str">
            <v>GERENCIA INDUSTRIAL Y MANTENIMIENTO</v>
          </cell>
          <cell r="M736" t="str">
            <v>MANTENIMIENTO INDUSTRIAL</v>
          </cell>
          <cell r="N736" t="str">
            <v>OPERADOR MECANICO DE MANT.</v>
          </cell>
          <cell r="O736" t="str">
            <v>REYES CRUZ JOSEPH ALEXIS</v>
          </cell>
          <cell r="P736">
            <v>32373</v>
          </cell>
          <cell r="Q736" t="str">
            <v>SAN JOSE 348 AA.HH 09 DE OCTUBRE</v>
          </cell>
          <cell r="R736" t="str">
            <v>157</v>
          </cell>
          <cell r="S736" t="str">
            <v>157PA99001</v>
          </cell>
          <cell r="T736" t="str">
            <v>Mano de Obra Interna</v>
          </cell>
          <cell r="U736" t="str">
            <v>Masculino</v>
          </cell>
          <cell r="V736" t="str">
            <v>FUNDO MONTELIMA</v>
          </cell>
          <cell r="W736">
            <v>6</v>
          </cell>
          <cell r="X736">
            <v>4</v>
          </cell>
          <cell r="Y736">
            <v>6</v>
          </cell>
        </row>
        <row r="737">
          <cell r="F737">
            <v>74833252</v>
          </cell>
          <cell r="G737" t="str">
            <v>BERECHE CASTRO JHON SMIK JUNNIOR</v>
          </cell>
          <cell r="H737">
            <v>74833252</v>
          </cell>
          <cell r="I737" t="str">
            <v>OBREROS SUC DE CHIRA</v>
          </cell>
          <cell r="J737">
            <v>43493</v>
          </cell>
          <cell r="K737">
            <v>43493</v>
          </cell>
          <cell r="L737" t="str">
            <v>GERENCIA INDUSTRIAL Y MANTENIMIENTO</v>
          </cell>
          <cell r="M737" t="str">
            <v>AUTOMATIZACION</v>
          </cell>
          <cell r="N737" t="str">
            <v>INSTRUMENTISTA DE TURNO</v>
          </cell>
          <cell r="O737" t="str">
            <v>MAZA VILCHEZ JORGE HERNAN</v>
          </cell>
          <cell r="P737">
            <v>35773</v>
          </cell>
          <cell r="Q737" t="str">
            <v>AA.HH EL INDIO ETAPA II MZ H LT 31</v>
          </cell>
          <cell r="R737" t="str">
            <v>157</v>
          </cell>
          <cell r="S737" t="str">
            <v>157PU00110</v>
          </cell>
          <cell r="T737" t="str">
            <v>Servic.y Manto</v>
          </cell>
          <cell r="U737" t="str">
            <v>Masculino</v>
          </cell>
          <cell r="V737" t="str">
            <v>FUNDO MONTELIMA</v>
          </cell>
          <cell r="W737">
            <v>6</v>
          </cell>
          <cell r="X737">
            <v>4</v>
          </cell>
          <cell r="Y737">
            <v>0</v>
          </cell>
        </row>
        <row r="738">
          <cell r="F738">
            <v>75515709</v>
          </cell>
          <cell r="G738" t="str">
            <v>ARAMBULO VILELA JULIO CESAR</v>
          </cell>
          <cell r="H738">
            <v>75515709</v>
          </cell>
          <cell r="I738" t="str">
            <v>AGRICOLA CHIRA</v>
          </cell>
          <cell r="J738">
            <v>43497</v>
          </cell>
          <cell r="K738">
            <v>43497</v>
          </cell>
          <cell r="L738" t="str">
            <v>GERENCIA AGRICOLA</v>
          </cell>
          <cell r="M738" t="str">
            <v>FUNDO MONTELIMA</v>
          </cell>
          <cell r="N738" t="str">
            <v>OPERADOR DE CONTROL DE RIEGO Y ELECTROBO</v>
          </cell>
          <cell r="O738" t="str">
            <v>TORRES SILVA RAUL JAVIER</v>
          </cell>
          <cell r="P738">
            <v>35200</v>
          </cell>
          <cell r="Q738" t="str">
            <v>LOS JASMINES 122   MALLARES</v>
          </cell>
          <cell r="R738" t="str">
            <v>153</v>
          </cell>
          <cell r="S738" t="str">
            <v>153PZ03020</v>
          </cell>
          <cell r="T738" t="str">
            <v>M.O. Fabricaci?</v>
          </cell>
          <cell r="U738" t="str">
            <v>Masculino</v>
          </cell>
          <cell r="V738" t="str">
            <v>FUNDO MONTELIMA</v>
          </cell>
          <cell r="W738">
            <v>6</v>
          </cell>
          <cell r="X738">
            <v>3</v>
          </cell>
          <cell r="Y738">
            <v>27</v>
          </cell>
        </row>
        <row r="739">
          <cell r="F739">
            <v>70746571</v>
          </cell>
          <cell r="G739" t="str">
            <v>BORJA TORRES HECTOR DANIEL</v>
          </cell>
          <cell r="H739">
            <v>70746571</v>
          </cell>
          <cell r="I739" t="str">
            <v>EMPLEA SUC. DE CHIRA</v>
          </cell>
          <cell r="J739">
            <v>43501</v>
          </cell>
          <cell r="K739">
            <v>43501</v>
          </cell>
          <cell r="L739" t="str">
            <v>GERENCIA INDUSTRIAL Y MANTENIMIENTO</v>
          </cell>
          <cell r="M739" t="str">
            <v>ELECTRICIDAD</v>
          </cell>
          <cell r="N739" t="str">
            <v>SUPERVISOR DE GENERACIÓN DE ENERGIA</v>
          </cell>
          <cell r="O739" t="str">
            <v>CARRILLO REYES CESAR MIGUEL</v>
          </cell>
          <cell r="P739">
            <v>34291</v>
          </cell>
          <cell r="Q739" t="str">
            <v>QUIÑONES 105 MORRO SOLAR - BAJO</v>
          </cell>
          <cell r="R739" t="str">
            <v>157</v>
          </cell>
          <cell r="S739" t="str">
            <v>157PA00110</v>
          </cell>
          <cell r="T739" t="str">
            <v>Extracción de Jugo</v>
          </cell>
          <cell r="U739" t="str">
            <v>Masculino</v>
          </cell>
          <cell r="V739" t="str">
            <v>FUNDO MONTELIMA</v>
          </cell>
          <cell r="W739">
            <v>6</v>
          </cell>
          <cell r="X739">
            <v>3</v>
          </cell>
          <cell r="Y739">
            <v>23</v>
          </cell>
        </row>
        <row r="740">
          <cell r="F740">
            <v>46292666</v>
          </cell>
          <cell r="G740" t="str">
            <v>CASTILLO ALVAREZ CRISTHIAN</v>
          </cell>
          <cell r="H740">
            <v>46292666</v>
          </cell>
          <cell r="I740" t="str">
            <v>OBREROS SUC DE CHIRA</v>
          </cell>
          <cell r="J740">
            <v>43502</v>
          </cell>
          <cell r="K740">
            <v>43502</v>
          </cell>
          <cell r="L740" t="str">
            <v>GERENCIA INDUSTRIAL Y MANTENIMIENTO</v>
          </cell>
          <cell r="M740" t="str">
            <v>PRODUCCION</v>
          </cell>
          <cell r="N740" t="str">
            <v>OPERADOR DE DIFUSOR</v>
          </cell>
          <cell r="O740" t="str">
            <v>SEMINARIO URBINA JOSE ALFREDO</v>
          </cell>
          <cell r="P740">
            <v>32683</v>
          </cell>
          <cell r="Q740" t="str">
            <v>SANCHEZ CERRO 22 VILLA MONTELIMA</v>
          </cell>
          <cell r="R740" t="str">
            <v>157</v>
          </cell>
          <cell r="S740" t="str">
            <v>157PA00110</v>
          </cell>
          <cell r="T740" t="str">
            <v>Extracción de Jugo</v>
          </cell>
          <cell r="U740" t="str">
            <v>Masculino</v>
          </cell>
          <cell r="V740" t="str">
            <v>FUNDO MONTELIMA</v>
          </cell>
          <cell r="W740">
            <v>6</v>
          </cell>
          <cell r="X740">
            <v>3</v>
          </cell>
          <cell r="Y740">
            <v>22</v>
          </cell>
        </row>
        <row r="741">
          <cell r="F741">
            <v>40691516</v>
          </cell>
          <cell r="G741" t="str">
            <v>VILELA CRUZ EDWIN SALUSTIANO</v>
          </cell>
          <cell r="H741">
            <v>40691516</v>
          </cell>
          <cell r="I741" t="str">
            <v>OBREROS CHIRA</v>
          </cell>
          <cell r="J741">
            <v>43507</v>
          </cell>
          <cell r="K741">
            <v>43507</v>
          </cell>
          <cell r="L741" t="str">
            <v>GERENCIA DE OPERACIONES</v>
          </cell>
          <cell r="M741" t="str">
            <v>MANTENIMIENTO</v>
          </cell>
          <cell r="N741" t="str">
            <v>TECNICO DE MANTENIMIENTO</v>
          </cell>
          <cell r="O741" t="str">
            <v>MEJIA MORALES EDUARDO ENRIQUE</v>
          </cell>
          <cell r="P741">
            <v>29411</v>
          </cell>
          <cell r="Q741" t="str">
            <v>PANAMERICANA 493</v>
          </cell>
          <cell r="R741" t="str">
            <v>153</v>
          </cell>
          <cell r="S741" t="str">
            <v>153PZ03020</v>
          </cell>
          <cell r="T741" t="str">
            <v>M.O. Fabricaci?</v>
          </cell>
          <cell r="U741" t="str">
            <v>Masculino</v>
          </cell>
          <cell r="V741" t="str">
            <v>FUNDO MONTELIMA</v>
          </cell>
          <cell r="W741">
            <v>6</v>
          </cell>
          <cell r="X741">
            <v>3</v>
          </cell>
          <cell r="Y741">
            <v>17</v>
          </cell>
        </row>
        <row r="742">
          <cell r="F742">
            <v>46534882</v>
          </cell>
          <cell r="G742" t="str">
            <v>SUNCION ZAPATA PAOLA CLEOFE</v>
          </cell>
          <cell r="H742">
            <v>46534882</v>
          </cell>
          <cell r="I742" t="str">
            <v>EMPLEADO CHIRA</v>
          </cell>
          <cell r="J742">
            <v>43516</v>
          </cell>
          <cell r="K742">
            <v>43516</v>
          </cell>
          <cell r="L742" t="str">
            <v>GERENCIA GESTION HUMANA Y SOSTENIBILIDAD</v>
          </cell>
          <cell r="M742" t="str">
            <v>COMPENSACIONES Y NOMINAS</v>
          </cell>
          <cell r="N742" t="str">
            <v>ANALISTA SR DE NOMINAS</v>
          </cell>
          <cell r="O742" t="str">
            <v>COLOMA LUNA ACELA MARGOT</v>
          </cell>
          <cell r="P742">
            <v>33052</v>
          </cell>
          <cell r="Q742" t="str">
            <v>EL BOSQUE MZ O LT 06</v>
          </cell>
          <cell r="R742" t="str">
            <v>153</v>
          </cell>
          <cell r="S742" t="str">
            <v>153AG09906</v>
          </cell>
          <cell r="T742" t="str">
            <v>Recursos Humanos</v>
          </cell>
          <cell r="U742" t="str">
            <v>Femenino</v>
          </cell>
          <cell r="V742" t="str">
            <v>PIURA</v>
          </cell>
          <cell r="W742">
            <v>6</v>
          </cell>
          <cell r="X742">
            <v>3</v>
          </cell>
          <cell r="Y742">
            <v>8</v>
          </cell>
        </row>
        <row r="743">
          <cell r="F743" t="str">
            <v>03478681</v>
          </cell>
          <cell r="G743" t="str">
            <v>PUCHULAN GIRON ANBERLI</v>
          </cell>
          <cell r="H743">
            <v>3478681</v>
          </cell>
          <cell r="I743" t="str">
            <v>AGRICOLA CHIRA</v>
          </cell>
          <cell r="J743">
            <v>43516</v>
          </cell>
          <cell r="K743">
            <v>43516</v>
          </cell>
          <cell r="L743" t="str">
            <v>GERENCIA AGRICOLA</v>
          </cell>
          <cell r="M743" t="str">
            <v>FUNDO LOBO</v>
          </cell>
          <cell r="N743" t="str">
            <v>OBRERO AGRICOLA</v>
          </cell>
          <cell r="O743" t="str">
            <v>URBINA PANTA JESUS SPHIBERS</v>
          </cell>
          <cell r="P743">
            <v>24643</v>
          </cell>
          <cell r="Q743" t="str">
            <v>SECTOR CONCHAL S/N CPM. VIVIATE</v>
          </cell>
          <cell r="R743" t="str">
            <v>153</v>
          </cell>
          <cell r="S743" t="str">
            <v>153PZ03020</v>
          </cell>
          <cell r="T743" t="str">
            <v>M.O. Fabricaci?</v>
          </cell>
          <cell r="U743" t="str">
            <v>Masculino</v>
          </cell>
          <cell r="V743" t="str">
            <v>FUNDO LOBO</v>
          </cell>
          <cell r="W743">
            <v>6</v>
          </cell>
          <cell r="X743">
            <v>3</v>
          </cell>
          <cell r="Y743">
            <v>8</v>
          </cell>
        </row>
        <row r="744">
          <cell r="F744">
            <v>75787471</v>
          </cell>
          <cell r="G744" t="str">
            <v>LUPUCHE CEVALLOS ERICKSON LUIS</v>
          </cell>
          <cell r="H744">
            <v>75787471</v>
          </cell>
          <cell r="I744" t="str">
            <v>OBREROS BIOENERGIA</v>
          </cell>
          <cell r="J744">
            <v>43525</v>
          </cell>
          <cell r="K744">
            <v>43525</v>
          </cell>
          <cell r="L744" t="str">
            <v>GERENCIA INDUSTRIAL Y MANTENIMIENTO</v>
          </cell>
          <cell r="M744" t="str">
            <v>ELECTRICIDAD</v>
          </cell>
          <cell r="N744" t="str">
            <v>OP. DE CASA DE FUERZA / ELECTRICISTA</v>
          </cell>
          <cell r="O744" t="str">
            <v>CARRILLO REYES CESAR MIGUEL</v>
          </cell>
          <cell r="P744">
            <v>35081</v>
          </cell>
          <cell r="Q744" t="str">
            <v>SECTOR LA CHIRA VIVIATE</v>
          </cell>
          <cell r="R744" t="str">
            <v>158</v>
          </cell>
          <cell r="S744" t="str">
            <v>158PB00110</v>
          </cell>
          <cell r="T744" t="str">
            <v>Casa de fuerza</v>
          </cell>
          <cell r="U744" t="str">
            <v>Masculino</v>
          </cell>
          <cell r="V744" t="str">
            <v>FUNDO MONTELIMA</v>
          </cell>
          <cell r="W744">
            <v>6</v>
          </cell>
          <cell r="X744">
            <v>2</v>
          </cell>
          <cell r="Y744">
            <v>27</v>
          </cell>
        </row>
        <row r="745">
          <cell r="F745">
            <v>47481002</v>
          </cell>
          <cell r="G745" t="str">
            <v>CULQUE CULQUE MILTON FRANK</v>
          </cell>
          <cell r="H745">
            <v>47481002</v>
          </cell>
          <cell r="I745" t="str">
            <v>EMPLEADO CHIRA</v>
          </cell>
          <cell r="J745">
            <v>43525</v>
          </cell>
          <cell r="K745">
            <v>43525</v>
          </cell>
          <cell r="L745" t="str">
            <v>GERENCIA AGRICOLA</v>
          </cell>
          <cell r="M745" t="str">
            <v>FUNDO SAN VICENTE</v>
          </cell>
          <cell r="N745" t="str">
            <v>SUPERVISOR DE RIEGO Y FERTIRRIEGO</v>
          </cell>
          <cell r="O745" t="str">
            <v>CHAVEZ SAAVEDRA WILMER</v>
          </cell>
          <cell r="P745">
            <v>33511</v>
          </cell>
          <cell r="Q745" t="str">
            <v>LAS AMATISTAS   MZ. L -LTE 8</v>
          </cell>
          <cell r="R745" t="str">
            <v>153</v>
          </cell>
          <cell r="S745" t="str">
            <v>153MFSV001</v>
          </cell>
          <cell r="T745" t="str">
            <v>MF San Vicente GF</v>
          </cell>
          <cell r="U745" t="str">
            <v>Masculino</v>
          </cell>
          <cell r="V745" t="str">
            <v>FUNDO SAN VICENTE</v>
          </cell>
          <cell r="W745">
            <v>6</v>
          </cell>
          <cell r="X745">
            <v>2</v>
          </cell>
          <cell r="Y745">
            <v>27</v>
          </cell>
        </row>
        <row r="746">
          <cell r="F746">
            <v>72370699</v>
          </cell>
          <cell r="G746" t="str">
            <v>SANCHEZ VASQUEZ JORGE GABRIEL</v>
          </cell>
          <cell r="H746">
            <v>72370699</v>
          </cell>
          <cell r="I746" t="str">
            <v>OBREROS CHIRA</v>
          </cell>
          <cell r="J746">
            <v>43538</v>
          </cell>
          <cell r="K746">
            <v>43538</v>
          </cell>
          <cell r="L746" t="str">
            <v>GERENCIA DE OPERACIONES</v>
          </cell>
          <cell r="M746" t="str">
            <v>MANTENIMIENTO</v>
          </cell>
          <cell r="N746" t="str">
            <v>TECNICO DE MANTENIMIENTO</v>
          </cell>
          <cell r="O746" t="str">
            <v>MEJIA MORALES EDUARDO ENRIQUE</v>
          </cell>
          <cell r="P746">
            <v>35246</v>
          </cell>
          <cell r="Q746" t="str">
            <v>SULLANA 104</v>
          </cell>
          <cell r="R746" t="str">
            <v>153</v>
          </cell>
          <cell r="U746" t="str">
            <v>Masculino</v>
          </cell>
          <cell r="V746" t="str">
            <v>FUNDO MONTELIMA</v>
          </cell>
          <cell r="W746">
            <v>6</v>
          </cell>
          <cell r="X746">
            <v>2</v>
          </cell>
          <cell r="Y746">
            <v>14</v>
          </cell>
        </row>
        <row r="747">
          <cell r="F747">
            <v>72704058</v>
          </cell>
          <cell r="G747" t="str">
            <v>SEMINARIO ABAD JORGE LUIS</v>
          </cell>
          <cell r="H747">
            <v>72704058</v>
          </cell>
          <cell r="I747" t="str">
            <v>EMPLEA SUC. DE CHIRA</v>
          </cell>
          <cell r="J747">
            <v>43572</v>
          </cell>
          <cell r="K747">
            <v>43572</v>
          </cell>
          <cell r="L747" t="str">
            <v>GERENCIA INDUSTRIAL Y MANTENIMIENTO</v>
          </cell>
          <cell r="M747" t="str">
            <v>PRODUCCION</v>
          </cell>
          <cell r="N747" t="str">
            <v>SUPERVISOR DE FERMENTACION DEST Y VINAZA</v>
          </cell>
          <cell r="O747" t="str">
            <v>FLORES DUAREZ ALEXANDER MOISES</v>
          </cell>
          <cell r="P747">
            <v>33885</v>
          </cell>
          <cell r="Q747" t="str">
            <v>CONSUELO DE VELASCO Mz V  Lt34</v>
          </cell>
          <cell r="R747" t="str">
            <v>157</v>
          </cell>
          <cell r="S747" t="str">
            <v>157PH00110</v>
          </cell>
          <cell r="T747" t="str">
            <v>Tratamiento de Jugo</v>
          </cell>
          <cell r="U747" t="str">
            <v>Masculino</v>
          </cell>
          <cell r="V747" t="str">
            <v>FUNDO MONTELIMA</v>
          </cell>
          <cell r="W747">
            <v>6</v>
          </cell>
          <cell r="X747">
            <v>1</v>
          </cell>
          <cell r="Y747">
            <v>11</v>
          </cell>
        </row>
        <row r="748">
          <cell r="F748">
            <v>80662450</v>
          </cell>
          <cell r="G748" t="str">
            <v>ATOCHE GALLO JUAN JOSE</v>
          </cell>
          <cell r="H748">
            <v>80662450</v>
          </cell>
          <cell r="I748" t="str">
            <v>OBREROS CHIRA</v>
          </cell>
          <cell r="J748">
            <v>43586</v>
          </cell>
          <cell r="K748">
            <v>43586</v>
          </cell>
          <cell r="L748" t="str">
            <v>GERENCIA DE ADMINISTRACIÓN Y FINANZAS</v>
          </cell>
          <cell r="M748" t="str">
            <v>ADMINISTRACION</v>
          </cell>
          <cell r="N748" t="str">
            <v>OPERADOR DE LIMPIEZA</v>
          </cell>
          <cell r="O748" t="str">
            <v>QUEVEDO ARBULU JORGE ISAC</v>
          </cell>
          <cell r="P748">
            <v>28864</v>
          </cell>
          <cell r="Q748" t="str">
            <v>MARISCAL CASTILLA 118 118  TAMARINDO</v>
          </cell>
          <cell r="R748" t="str">
            <v>153</v>
          </cell>
          <cell r="U748" t="str">
            <v>Masculino</v>
          </cell>
          <cell r="V748" t="str">
            <v>FUNDO MONTELIMA</v>
          </cell>
          <cell r="W748">
            <v>6</v>
          </cell>
          <cell r="X748">
            <v>0</v>
          </cell>
          <cell r="Y748">
            <v>27</v>
          </cell>
        </row>
        <row r="749">
          <cell r="F749" t="str">
            <v>02879865</v>
          </cell>
          <cell r="G749" t="str">
            <v>TORRES SAUCEDO ARMANDO</v>
          </cell>
          <cell r="H749">
            <v>2879865</v>
          </cell>
          <cell r="I749" t="str">
            <v>OBREROS CHIRA</v>
          </cell>
          <cell r="J749">
            <v>43586</v>
          </cell>
          <cell r="K749">
            <v>43586</v>
          </cell>
          <cell r="L749" t="str">
            <v>GERENCIA DE ADMINISTRACIÓN Y FINANZAS</v>
          </cell>
          <cell r="M749" t="str">
            <v>ADMINISTRACION</v>
          </cell>
          <cell r="N749" t="str">
            <v>LIDER DE LIMPIEZA</v>
          </cell>
          <cell r="O749" t="str">
            <v>QUEVEDO ARBULU JORGE ISAC</v>
          </cell>
          <cell r="P749">
            <v>27204</v>
          </cell>
          <cell r="Q749" t="str">
            <v>MZ C3 LT 6 A  TUPAC AMARU I</v>
          </cell>
          <cell r="R749" t="str">
            <v>153</v>
          </cell>
          <cell r="U749" t="str">
            <v>Masculino</v>
          </cell>
          <cell r="V749" t="str">
            <v>PIURA</v>
          </cell>
          <cell r="W749">
            <v>6</v>
          </cell>
          <cell r="X749">
            <v>0</v>
          </cell>
          <cell r="Y749">
            <v>27</v>
          </cell>
        </row>
        <row r="750">
          <cell r="F750">
            <v>71066611</v>
          </cell>
          <cell r="G750" t="str">
            <v>FLOREANO PUCHULAN DEYNI ALEXANDER</v>
          </cell>
          <cell r="H750">
            <v>71066611</v>
          </cell>
          <cell r="I750" t="str">
            <v>EMPLEADO CHIRA</v>
          </cell>
          <cell r="J750">
            <v>43586</v>
          </cell>
          <cell r="K750">
            <v>43586</v>
          </cell>
          <cell r="L750" t="str">
            <v>GERENCIA DE OPERACIONES</v>
          </cell>
          <cell r="M750" t="str">
            <v>COMPRAS</v>
          </cell>
          <cell r="N750" t="str">
            <v>ANALISTA JR DE SERVICIOS</v>
          </cell>
          <cell r="O750" t="str">
            <v>GARRIDO SANCHEZ YADIRA SOLEDAD</v>
          </cell>
          <cell r="P750">
            <v>35449</v>
          </cell>
          <cell r="Q750" t="str">
            <v>PEDRO LARA, SECTOR CONCHAL VIVIATE</v>
          </cell>
          <cell r="R750" t="str">
            <v>153</v>
          </cell>
          <cell r="S750" t="str">
            <v>153AG09905</v>
          </cell>
          <cell r="T750" t="str">
            <v>Compras</v>
          </cell>
          <cell r="U750" t="str">
            <v>Masculino</v>
          </cell>
          <cell r="V750" t="str">
            <v>FUNDO MONTELIMA</v>
          </cell>
          <cell r="W750">
            <v>6</v>
          </cell>
          <cell r="X750">
            <v>0</v>
          </cell>
          <cell r="Y750">
            <v>27</v>
          </cell>
        </row>
        <row r="751">
          <cell r="F751">
            <v>40932186</v>
          </cell>
          <cell r="G751" t="str">
            <v>MEDINA ARISMENDIZ AYDA MARIBEL</v>
          </cell>
          <cell r="H751">
            <v>40932186</v>
          </cell>
          <cell r="I751" t="str">
            <v>AGRICOLA CHIRA</v>
          </cell>
          <cell r="J751">
            <v>43586</v>
          </cell>
          <cell r="K751">
            <v>43586</v>
          </cell>
          <cell r="L751" t="str">
            <v>GERENCIA DE OPERACIONES</v>
          </cell>
          <cell r="M751" t="str">
            <v>OPERACIONES AGRICOLA</v>
          </cell>
          <cell r="N751" t="str">
            <v>OPERADOR DE MAQUINARIA PESADA</v>
          </cell>
          <cell r="O751" t="str">
            <v>LOPEZ SANCHEZ VICTOR STALIN</v>
          </cell>
          <cell r="P751">
            <v>29711</v>
          </cell>
          <cell r="Q751" t="str">
            <v>AMOTAPE 201 EL TAMBO - AMOTAPE 201  EL TAMBO - AMOTAPE</v>
          </cell>
          <cell r="R751" t="str">
            <v>153</v>
          </cell>
          <cell r="U751" t="str">
            <v>Femenino</v>
          </cell>
          <cell r="V751" t="str">
            <v>FUNDO MONTELIMA</v>
          </cell>
          <cell r="W751">
            <v>6</v>
          </cell>
          <cell r="X751">
            <v>0</v>
          </cell>
          <cell r="Y751">
            <v>27</v>
          </cell>
        </row>
        <row r="752">
          <cell r="F752" t="str">
            <v>03473380</v>
          </cell>
          <cell r="G752" t="str">
            <v>CORREA MOSCOL MIGUEL</v>
          </cell>
          <cell r="H752">
            <v>3473380</v>
          </cell>
          <cell r="I752" t="str">
            <v>OBREROS CHIRA</v>
          </cell>
          <cell r="J752">
            <v>43586</v>
          </cell>
          <cell r="K752">
            <v>43586</v>
          </cell>
          <cell r="L752" t="str">
            <v>GERENCIA GESTION HUMANA Y SOSTENIBILIDAD</v>
          </cell>
          <cell r="M752" t="str">
            <v>SEGURIDAD</v>
          </cell>
          <cell r="N752" t="str">
            <v>RONDA</v>
          </cell>
          <cell r="O752" t="str">
            <v>MENDOZA GARAY JAIME</v>
          </cell>
          <cell r="P752">
            <v>26962</v>
          </cell>
          <cell r="Q752" t="str">
            <v>ALMOTAXE 213 EL TAMBO 213</v>
          </cell>
          <cell r="R752" t="str">
            <v>153</v>
          </cell>
          <cell r="S752" t="str">
            <v>153AG09946</v>
          </cell>
          <cell r="T752" t="str">
            <v>Seguridad Fundo LB1</v>
          </cell>
          <cell r="U752" t="str">
            <v>Masculino</v>
          </cell>
          <cell r="V752" t="str">
            <v>FUNDO MONTELIMA</v>
          </cell>
          <cell r="W752">
            <v>6</v>
          </cell>
          <cell r="X752">
            <v>0</v>
          </cell>
          <cell r="Y752">
            <v>27</v>
          </cell>
        </row>
        <row r="753">
          <cell r="F753" t="str">
            <v>02838204</v>
          </cell>
          <cell r="G753" t="str">
            <v>SALDARRIAGA SALDARRIAGA HIPOLITO</v>
          </cell>
          <cell r="H753">
            <v>2838204</v>
          </cell>
          <cell r="I753" t="str">
            <v>OBREROS CHIRA</v>
          </cell>
          <cell r="J753">
            <v>43586</v>
          </cell>
          <cell r="K753">
            <v>43586</v>
          </cell>
          <cell r="L753" t="str">
            <v>GERENCIA GESTION HUMANA Y SOSTENIBILIDAD</v>
          </cell>
          <cell r="M753" t="str">
            <v>SEGURIDAD</v>
          </cell>
          <cell r="N753" t="str">
            <v>RONDA</v>
          </cell>
          <cell r="O753" t="str">
            <v>MENDOZA GARAY JAIME</v>
          </cell>
          <cell r="P753">
            <v>25963</v>
          </cell>
          <cell r="Q753" t="str">
            <v>BOLOGNESI S/N S/N</v>
          </cell>
          <cell r="R753" t="str">
            <v>153</v>
          </cell>
          <cell r="S753" t="str">
            <v>153AG09945</v>
          </cell>
          <cell r="T753" t="str">
            <v>Seguridad Fundo SV</v>
          </cell>
          <cell r="U753" t="str">
            <v>Masculino</v>
          </cell>
          <cell r="V753" t="str">
            <v>FUNDO MONTELIMA</v>
          </cell>
          <cell r="W753">
            <v>6</v>
          </cell>
          <cell r="X753">
            <v>0</v>
          </cell>
          <cell r="Y753">
            <v>27</v>
          </cell>
        </row>
        <row r="754">
          <cell r="F754">
            <v>43908333</v>
          </cell>
          <cell r="G754" t="str">
            <v>CORONADO MERINO JUAN CARLOS</v>
          </cell>
          <cell r="H754">
            <v>43908333</v>
          </cell>
          <cell r="I754" t="str">
            <v>OBREROS CHIRA</v>
          </cell>
          <cell r="J754">
            <v>43586</v>
          </cell>
          <cell r="K754">
            <v>43586</v>
          </cell>
          <cell r="L754" t="str">
            <v>GERENCIA GESTION HUMANA Y SOSTENIBILIDAD</v>
          </cell>
          <cell r="M754" t="str">
            <v>SEGURIDAD</v>
          </cell>
          <cell r="N754" t="str">
            <v>INSPECTOR DE SEGURIDAD</v>
          </cell>
          <cell r="O754" t="str">
            <v>MENDOZA GARAY JAIME</v>
          </cell>
          <cell r="P754">
            <v>30601</v>
          </cell>
          <cell r="Q754" t="str">
            <v>28 DE JULIO S/N  TAMARINDO</v>
          </cell>
          <cell r="R754" t="str">
            <v>153</v>
          </cell>
          <cell r="S754" t="str">
            <v>153AG09944</v>
          </cell>
          <cell r="T754" t="str">
            <v>Seguridad Fundo ML</v>
          </cell>
          <cell r="U754" t="str">
            <v>Masculino</v>
          </cell>
          <cell r="V754" t="str">
            <v>FUNDO MONTELIMA</v>
          </cell>
          <cell r="W754">
            <v>6</v>
          </cell>
          <cell r="X754">
            <v>0</v>
          </cell>
          <cell r="Y754">
            <v>27</v>
          </cell>
        </row>
        <row r="755">
          <cell r="F755">
            <v>46510010</v>
          </cell>
          <cell r="G755" t="str">
            <v>GARCIA GARCIA ANTERO</v>
          </cell>
          <cell r="H755">
            <v>46510010</v>
          </cell>
          <cell r="I755" t="str">
            <v>OBREROS CHIRA</v>
          </cell>
          <cell r="J755">
            <v>43586</v>
          </cell>
          <cell r="K755">
            <v>43586</v>
          </cell>
          <cell r="L755" t="str">
            <v>GERENCIA GESTION HUMANA Y SOSTENIBILIDAD</v>
          </cell>
          <cell r="M755" t="str">
            <v>SEGURIDAD</v>
          </cell>
          <cell r="N755" t="str">
            <v>INSPECTOR DE SEGURIDAD</v>
          </cell>
          <cell r="O755" t="str">
            <v>MENDOZA GARAY JAIME</v>
          </cell>
          <cell r="P755">
            <v>32800</v>
          </cell>
          <cell r="Q755" t="str">
            <v>SIMON RODRIGUEZ   AMOTAPE</v>
          </cell>
          <cell r="R755" t="str">
            <v>153</v>
          </cell>
          <cell r="S755" t="str">
            <v>153AG09930</v>
          </cell>
          <cell r="T755" t="str">
            <v>Seguridad</v>
          </cell>
          <cell r="U755" t="str">
            <v>Masculino</v>
          </cell>
          <cell r="V755" t="str">
            <v>FUNDO LOBO</v>
          </cell>
          <cell r="W755">
            <v>6</v>
          </cell>
          <cell r="X755">
            <v>0</v>
          </cell>
          <cell r="Y755">
            <v>27</v>
          </cell>
        </row>
        <row r="756">
          <cell r="F756">
            <v>45265420</v>
          </cell>
          <cell r="G756" t="str">
            <v>RIJALBA BALTAZAR MARLON JAVIER</v>
          </cell>
          <cell r="H756">
            <v>45265420</v>
          </cell>
          <cell r="I756" t="str">
            <v>OBREROS CHIRA</v>
          </cell>
          <cell r="J756">
            <v>43586</v>
          </cell>
          <cell r="K756">
            <v>43586</v>
          </cell>
          <cell r="L756" t="str">
            <v>GERENCIA GESTION HUMANA Y SOSTENIBILIDAD</v>
          </cell>
          <cell r="M756" t="str">
            <v>SEGURIDAD</v>
          </cell>
          <cell r="N756" t="str">
            <v>INSPECTOR ADJUNTO DE SEGURIDAD</v>
          </cell>
          <cell r="O756" t="str">
            <v>MENDOZA GARAY JAIME</v>
          </cell>
          <cell r="P756">
            <v>32196</v>
          </cell>
          <cell r="Q756" t="str">
            <v>MORE S/N  LA HUACA</v>
          </cell>
          <cell r="R756" t="str">
            <v>153</v>
          </cell>
          <cell r="S756" t="str">
            <v>153AG09930</v>
          </cell>
          <cell r="T756" t="str">
            <v>Seguridad</v>
          </cell>
          <cell r="U756" t="str">
            <v>Masculino</v>
          </cell>
          <cell r="V756" t="str">
            <v>FUNDO LOBO</v>
          </cell>
          <cell r="W756">
            <v>6</v>
          </cell>
          <cell r="X756">
            <v>0</v>
          </cell>
          <cell r="Y756">
            <v>27</v>
          </cell>
        </row>
        <row r="757">
          <cell r="F757">
            <v>44872424</v>
          </cell>
          <cell r="G757" t="str">
            <v>MONDRAGON CARDENAS FERNANDO</v>
          </cell>
          <cell r="H757">
            <v>44872424</v>
          </cell>
          <cell r="I757" t="str">
            <v>OBREROS CHIRA</v>
          </cell>
          <cell r="J757">
            <v>43586</v>
          </cell>
          <cell r="K757">
            <v>43586</v>
          </cell>
          <cell r="L757" t="str">
            <v>GERENCIA GESTION HUMANA Y SOSTENIBILIDAD</v>
          </cell>
          <cell r="M757" t="str">
            <v>SEGURIDAD</v>
          </cell>
          <cell r="N757" t="str">
            <v>INSPECTOR ADJUNTO DE SEGURIDAD ELECTRONI</v>
          </cell>
          <cell r="O757" t="str">
            <v>MENDOZA GARAY JAIME</v>
          </cell>
          <cell r="P757">
            <v>31874</v>
          </cell>
          <cell r="Q757" t="str">
            <v>TJ. I15 MICAELA BASTIDAS ENACE</v>
          </cell>
          <cell r="R757" t="str">
            <v>153</v>
          </cell>
          <cell r="U757" t="str">
            <v>Masculino</v>
          </cell>
          <cell r="V757" t="str">
            <v>FUNDO MONTELIMA</v>
          </cell>
          <cell r="W757">
            <v>6</v>
          </cell>
          <cell r="X757">
            <v>0</v>
          </cell>
          <cell r="Y757">
            <v>27</v>
          </cell>
        </row>
        <row r="758">
          <cell r="F758" t="str">
            <v>02852558</v>
          </cell>
          <cell r="G758" t="str">
            <v>PERALTA GALLARDO CARLOS ENRIQUE</v>
          </cell>
          <cell r="H758">
            <v>2852558</v>
          </cell>
          <cell r="I758" t="str">
            <v>OBREROS CHIRA</v>
          </cell>
          <cell r="J758">
            <v>43586</v>
          </cell>
          <cell r="K758">
            <v>43586</v>
          </cell>
          <cell r="L758" t="str">
            <v>GERENCIA GESTION HUMANA Y SOSTENIBILIDAD</v>
          </cell>
          <cell r="M758" t="str">
            <v>SEGURIDAD</v>
          </cell>
          <cell r="N758" t="str">
            <v>AGENTE</v>
          </cell>
          <cell r="O758" t="str">
            <v>MENDOZA GARAY JAIME</v>
          </cell>
          <cell r="P758">
            <v>26433</v>
          </cell>
          <cell r="Q758" t="str">
            <v>PROGRESO 1016  TALARITA</v>
          </cell>
          <cell r="R758" t="str">
            <v>153</v>
          </cell>
          <cell r="U758" t="str">
            <v>Masculino</v>
          </cell>
          <cell r="V758" t="str">
            <v>PIURA</v>
          </cell>
          <cell r="W758">
            <v>6</v>
          </cell>
          <cell r="X758">
            <v>0</v>
          </cell>
          <cell r="Y758">
            <v>27</v>
          </cell>
        </row>
        <row r="759">
          <cell r="F759">
            <v>76957419</v>
          </cell>
          <cell r="G759" t="str">
            <v>ALBURQUEQUE NIZAMA CARLOS ENRIQUE</v>
          </cell>
          <cell r="H759">
            <v>76957419</v>
          </cell>
          <cell r="I759" t="str">
            <v>OBREROS CHIRA</v>
          </cell>
          <cell r="J759">
            <v>43591</v>
          </cell>
          <cell r="K759">
            <v>43591</v>
          </cell>
          <cell r="L759" t="str">
            <v>GERENCIA DE OPERACIONES</v>
          </cell>
          <cell r="M759" t="str">
            <v>TRANSPORTE</v>
          </cell>
          <cell r="N759" t="str">
            <v>AUXILIAR DE FLOTA DE TRANSPORTE</v>
          </cell>
          <cell r="O759" t="str">
            <v>LOPEZ SANCHEZ VICTOR STALIN</v>
          </cell>
          <cell r="P759">
            <v>34666</v>
          </cell>
          <cell r="Q759" t="str">
            <v>LOS ALGARROBOS S/N S/N  SAN MIGUEL DE TANGARARÁ</v>
          </cell>
          <cell r="R759" t="str">
            <v>153</v>
          </cell>
          <cell r="S759" t="str">
            <v>153PZ03007</v>
          </cell>
          <cell r="T759" t="str">
            <v>Transportes</v>
          </cell>
          <cell r="U759" t="str">
            <v>Masculino</v>
          </cell>
          <cell r="V759" t="str">
            <v>FUNDO MONTELIMA</v>
          </cell>
          <cell r="W759">
            <v>6</v>
          </cell>
          <cell r="X759">
            <v>0</v>
          </cell>
          <cell r="Y759">
            <v>22</v>
          </cell>
        </row>
        <row r="760">
          <cell r="F760">
            <v>76086281</v>
          </cell>
          <cell r="G760" t="str">
            <v>RETO CARRASCO VICTOR RAUL</v>
          </cell>
          <cell r="H760">
            <v>76086281</v>
          </cell>
          <cell r="I760" t="str">
            <v>OBREROS CHIRA</v>
          </cell>
          <cell r="J760">
            <v>43602</v>
          </cell>
          <cell r="K760">
            <v>43602</v>
          </cell>
          <cell r="L760" t="str">
            <v>GERENCIA AGRICOLA</v>
          </cell>
          <cell r="M760" t="str">
            <v>FUNDO LOBO</v>
          </cell>
          <cell r="N760" t="str">
            <v>DIGITADOR</v>
          </cell>
          <cell r="O760" t="str">
            <v>VASQUEZ PINDAY OXSLIER LENIN</v>
          </cell>
          <cell r="P760">
            <v>35300</v>
          </cell>
          <cell r="Q760" t="str">
            <v>GRAU 110</v>
          </cell>
          <cell r="R760" t="str">
            <v>153</v>
          </cell>
          <cell r="S760" t="str">
            <v>153PZ03020</v>
          </cell>
          <cell r="T760" t="str">
            <v>M.O. Fabricaci?</v>
          </cell>
          <cell r="U760" t="str">
            <v>Masculino</v>
          </cell>
          <cell r="V760" t="str">
            <v>FUNDO LOBO</v>
          </cell>
          <cell r="W760">
            <v>6</v>
          </cell>
          <cell r="X760">
            <v>0</v>
          </cell>
          <cell r="Y760">
            <v>11</v>
          </cell>
        </row>
        <row r="761">
          <cell r="F761">
            <v>43282829</v>
          </cell>
          <cell r="G761" t="str">
            <v>NAVARRO CORONADO ROBERT ALFONSO</v>
          </cell>
          <cell r="H761">
            <v>43282829</v>
          </cell>
          <cell r="I761" t="str">
            <v>AGRICOLA CHIRA</v>
          </cell>
          <cell r="J761">
            <v>43622</v>
          </cell>
          <cell r="K761">
            <v>43622</v>
          </cell>
          <cell r="L761" t="str">
            <v>GERENCIA AGRICOLA</v>
          </cell>
          <cell r="M761" t="str">
            <v>FUNDO LA HUACA</v>
          </cell>
          <cell r="N761" t="str">
            <v>OBRERO AGRICOLA</v>
          </cell>
          <cell r="O761" t="str">
            <v>URBINA PANTA JESUS SPHIBERS</v>
          </cell>
          <cell r="P761">
            <v>31306</v>
          </cell>
          <cell r="Q761" t="str">
            <v>MATIAS TALLEDO S/N  VILLA VIVIATE</v>
          </cell>
          <cell r="R761" t="str">
            <v>153</v>
          </cell>
          <cell r="S761" t="str">
            <v>153PZ03020</v>
          </cell>
          <cell r="T761" t="str">
            <v>M.O. Fabricaci?</v>
          </cell>
          <cell r="U761" t="str">
            <v>Masculino</v>
          </cell>
          <cell r="V761" t="str">
            <v>FUNDO LA HUACA</v>
          </cell>
          <cell r="W761">
            <v>5</v>
          </cell>
          <cell r="X761">
            <v>11</v>
          </cell>
          <cell r="Y761">
            <v>22</v>
          </cell>
        </row>
        <row r="762">
          <cell r="F762">
            <v>70315023</v>
          </cell>
          <cell r="G762" t="str">
            <v>YOVERA MORAN DAVID ALEXANDER</v>
          </cell>
          <cell r="H762">
            <v>70315023</v>
          </cell>
          <cell r="I762" t="str">
            <v>OBREROS SUC DE CHIRA</v>
          </cell>
          <cell r="J762">
            <v>43622</v>
          </cell>
          <cell r="K762">
            <v>43622</v>
          </cell>
          <cell r="L762" t="str">
            <v>GERENCIA INDUSTRIAL Y MANTENIMIENTO</v>
          </cell>
          <cell r="M762" t="str">
            <v>PLANTA DE ENERGIA</v>
          </cell>
          <cell r="N762" t="str">
            <v>OPERADOR DE CALDERA</v>
          </cell>
          <cell r="O762" t="str">
            <v>FLORES FLORES ISMAEL JACOBO</v>
          </cell>
          <cell r="P762">
            <v>35840</v>
          </cell>
          <cell r="Q762" t="str">
            <v>SECTOR SAN PEDRO ALTO S/N</v>
          </cell>
          <cell r="R762" t="str">
            <v>157</v>
          </cell>
          <cell r="S762" t="str">
            <v>157PU00110</v>
          </cell>
          <cell r="T762" t="str">
            <v>Servic.y Manto</v>
          </cell>
          <cell r="U762" t="str">
            <v>Masculino</v>
          </cell>
          <cell r="V762" t="str">
            <v>FUNDO MONTELIMA</v>
          </cell>
          <cell r="W762">
            <v>5</v>
          </cell>
          <cell r="X762">
            <v>11</v>
          </cell>
          <cell r="Y762">
            <v>22</v>
          </cell>
        </row>
        <row r="763">
          <cell r="F763">
            <v>43510737</v>
          </cell>
          <cell r="G763" t="str">
            <v>GIRON CASTILLO ZE CARLOS</v>
          </cell>
          <cell r="H763">
            <v>43510737</v>
          </cell>
          <cell r="I763" t="str">
            <v>OBREROS SUC DE CHIRA</v>
          </cell>
          <cell r="J763">
            <v>43626</v>
          </cell>
          <cell r="K763">
            <v>43626</v>
          </cell>
          <cell r="L763" t="str">
            <v>GERENCIA INDUSTRIAL Y MANTENIMIENTO</v>
          </cell>
          <cell r="M763" t="str">
            <v>PLANTA DE ENERGIA</v>
          </cell>
          <cell r="N763" t="str">
            <v>OPERADOR DE CALDERA</v>
          </cell>
          <cell r="O763" t="str">
            <v>FLORES FLORES ISMAEL JACOBO</v>
          </cell>
          <cell r="P763">
            <v>31504</v>
          </cell>
          <cell r="Q763" t="str">
            <v>BOLIVAR 159</v>
          </cell>
          <cell r="R763" t="str">
            <v>157</v>
          </cell>
          <cell r="S763" t="str">
            <v>157PU00110</v>
          </cell>
          <cell r="T763" t="str">
            <v>Servic.y Manto</v>
          </cell>
          <cell r="U763" t="str">
            <v>Masculino</v>
          </cell>
          <cell r="V763" t="str">
            <v>FUNDO MONTELIMA</v>
          </cell>
          <cell r="W763">
            <v>5</v>
          </cell>
          <cell r="X763">
            <v>11</v>
          </cell>
          <cell r="Y763">
            <v>18</v>
          </cell>
        </row>
        <row r="764">
          <cell r="F764">
            <v>46144588</v>
          </cell>
          <cell r="G764" t="str">
            <v>VILLAR FLORES LUIS EDUARDO</v>
          </cell>
          <cell r="H764">
            <v>46144588</v>
          </cell>
          <cell r="I764" t="str">
            <v>EMPLEA SUC. DE CHIRA</v>
          </cell>
          <cell r="J764">
            <v>43648</v>
          </cell>
          <cell r="K764">
            <v>43648</v>
          </cell>
          <cell r="L764" t="str">
            <v>GERENCIA INDUSTRIAL Y MANTENIMIENTO</v>
          </cell>
          <cell r="M764" t="str">
            <v>MANTENIMIENTO INDUSTRIAL</v>
          </cell>
          <cell r="N764" t="str">
            <v>JEFE DE MANTENIMIENTO</v>
          </cell>
          <cell r="O764" t="str">
            <v>MERA CHU RICARDO NORVIL</v>
          </cell>
          <cell r="P764">
            <v>32717</v>
          </cell>
          <cell r="Q764" t="str">
            <v>URB. BELLO HORIZONTE II ETAPA Mz E Lt 5A</v>
          </cell>
          <cell r="R764" t="str">
            <v>157</v>
          </cell>
          <cell r="S764" t="str">
            <v>157PA00110</v>
          </cell>
          <cell r="T764" t="str">
            <v>Extracción de Jugo</v>
          </cell>
          <cell r="U764" t="str">
            <v>Masculino</v>
          </cell>
          <cell r="V764" t="str">
            <v>FUNDO MONTELIMA</v>
          </cell>
          <cell r="W764">
            <v>5</v>
          </cell>
          <cell r="X764">
            <v>10</v>
          </cell>
          <cell r="Y764">
            <v>26</v>
          </cell>
        </row>
        <row r="765">
          <cell r="F765">
            <v>70204971</v>
          </cell>
          <cell r="G765" t="str">
            <v>RAMOS SERNAQUE EDWIN GIANPIERRE</v>
          </cell>
          <cell r="H765">
            <v>70204971</v>
          </cell>
          <cell r="I765" t="str">
            <v>OBREROS BIOENERGIA</v>
          </cell>
          <cell r="J765">
            <v>43650</v>
          </cell>
          <cell r="K765">
            <v>43650</v>
          </cell>
          <cell r="L765" t="str">
            <v>GERENCIA INDUSTRIAL Y MANTENIMIENTO</v>
          </cell>
          <cell r="M765" t="str">
            <v>ELECTRICIDAD</v>
          </cell>
          <cell r="N765" t="str">
            <v>OPERADOR SET 60 KV</v>
          </cell>
          <cell r="O765" t="str">
            <v>CARRILLO REYES CESAR MIGUEL</v>
          </cell>
          <cell r="P765">
            <v>34679</v>
          </cell>
          <cell r="Q765" t="str">
            <v>PERU S/N  NUEVA TAHONA</v>
          </cell>
          <cell r="R765" t="str">
            <v>158</v>
          </cell>
          <cell r="S765" t="str">
            <v>158PC00110</v>
          </cell>
          <cell r="T765" t="str">
            <v>Red Distribución</v>
          </cell>
          <cell r="U765" t="str">
            <v>Masculino</v>
          </cell>
          <cell r="V765" t="str">
            <v>FUNDO LA HUACA</v>
          </cell>
          <cell r="W765">
            <v>5</v>
          </cell>
          <cell r="X765">
            <v>10</v>
          </cell>
          <cell r="Y765">
            <v>24</v>
          </cell>
        </row>
        <row r="766">
          <cell r="F766">
            <v>75107724</v>
          </cell>
          <cell r="G766" t="str">
            <v>ZAPATA CURAY LUIS ENRIQUE</v>
          </cell>
          <cell r="H766">
            <v>75107724</v>
          </cell>
          <cell r="I766" t="str">
            <v>OBREROS BIOENERGIA</v>
          </cell>
          <cell r="J766">
            <v>43650</v>
          </cell>
          <cell r="K766">
            <v>43650</v>
          </cell>
          <cell r="L766" t="str">
            <v>GERENCIA INDUSTRIAL Y MANTENIMIENTO</v>
          </cell>
          <cell r="M766" t="str">
            <v>ELECTRICIDAD</v>
          </cell>
          <cell r="N766" t="str">
            <v>OP. DE CASA DE FUERZA / ELECTRICISTA</v>
          </cell>
          <cell r="O766" t="str">
            <v>CARRILLO REYES CESAR MIGUEL</v>
          </cell>
          <cell r="P766">
            <v>35521</v>
          </cell>
          <cell r="Q766" t="str">
            <v>LIBERTAD 126  MALLARITOS</v>
          </cell>
          <cell r="R766" t="str">
            <v>158</v>
          </cell>
          <cell r="S766" t="str">
            <v>158PB00110</v>
          </cell>
          <cell r="T766" t="str">
            <v>Casa de fuerza</v>
          </cell>
          <cell r="U766" t="str">
            <v>Masculino</v>
          </cell>
          <cell r="V766" t="str">
            <v>FUNDO MONTELIMA</v>
          </cell>
          <cell r="W766">
            <v>5</v>
          </cell>
          <cell r="X766">
            <v>10</v>
          </cell>
          <cell r="Y766">
            <v>24</v>
          </cell>
        </row>
        <row r="767">
          <cell r="F767">
            <v>47967195</v>
          </cell>
          <cell r="G767" t="str">
            <v>JIMENEZ ROMERO ANDY ALEXANDER</v>
          </cell>
          <cell r="H767">
            <v>47967195</v>
          </cell>
          <cell r="I767" t="str">
            <v>OBREROS BIOENERGIA</v>
          </cell>
          <cell r="J767">
            <v>43656</v>
          </cell>
          <cell r="K767">
            <v>43656</v>
          </cell>
          <cell r="L767" t="str">
            <v>GERENCIA INDUSTRIAL Y MANTENIMIENTO</v>
          </cell>
          <cell r="M767" t="str">
            <v>ELECTRICIDAD</v>
          </cell>
          <cell r="N767" t="str">
            <v>OP. DE CASA DE FUERZA / ELECTRICISTA</v>
          </cell>
          <cell r="O767" t="str">
            <v>CARRILLO REYES CESAR MIGUEL</v>
          </cell>
          <cell r="P767">
            <v>34105</v>
          </cell>
          <cell r="Q767" t="str">
            <v>AV. DOS DE MAYO   BARRIO LUIS ARRESE LAS PALMERAS</v>
          </cell>
          <cell r="R767" t="str">
            <v>158</v>
          </cell>
          <cell r="S767" t="str">
            <v>158PB00110</v>
          </cell>
          <cell r="T767" t="str">
            <v>Casa de fuerza</v>
          </cell>
          <cell r="U767" t="str">
            <v>Masculino</v>
          </cell>
          <cell r="V767" t="str">
            <v>FUNDO MONTELIMA</v>
          </cell>
          <cell r="W767">
            <v>5</v>
          </cell>
          <cell r="X767">
            <v>10</v>
          </cell>
          <cell r="Y767">
            <v>18</v>
          </cell>
        </row>
        <row r="768">
          <cell r="F768">
            <v>43854360</v>
          </cell>
          <cell r="G768" t="str">
            <v>CHULLE ZETA HENRY JOEL</v>
          </cell>
          <cell r="H768">
            <v>43854360</v>
          </cell>
          <cell r="I768" t="str">
            <v>AGRICOLA CHIRA</v>
          </cell>
          <cell r="J768">
            <v>43697</v>
          </cell>
          <cell r="K768">
            <v>43697</v>
          </cell>
          <cell r="L768" t="str">
            <v>GERENCIA AGRICOLA</v>
          </cell>
          <cell r="M768" t="str">
            <v>FUNDO LOBO</v>
          </cell>
          <cell r="N768" t="str">
            <v>CONTROLADOR DE LABORES AGRICOLAS</v>
          </cell>
          <cell r="O768" t="str">
            <v>URBINA PANTA JESUS SPHIBERS</v>
          </cell>
          <cell r="P768">
            <v>31619</v>
          </cell>
          <cell r="Q768" t="str">
            <v>SECTOR MONTEVERDE - VIVIATE S/N</v>
          </cell>
          <cell r="R768" t="str">
            <v>153</v>
          </cell>
          <cell r="S768" t="str">
            <v>153PZ03020</v>
          </cell>
          <cell r="T768" t="str">
            <v>M.O. Fabricaci?</v>
          </cell>
          <cell r="U768" t="str">
            <v>Masculino</v>
          </cell>
          <cell r="V768" t="str">
            <v>FUNDO LOBO</v>
          </cell>
          <cell r="W768">
            <v>5</v>
          </cell>
          <cell r="X768">
            <v>9</v>
          </cell>
          <cell r="Y768">
            <v>8</v>
          </cell>
        </row>
        <row r="769">
          <cell r="F769">
            <v>73748109</v>
          </cell>
          <cell r="G769" t="str">
            <v>GAMERO SAAVEDRA DARWIN ABEL</v>
          </cell>
          <cell r="H769">
            <v>73748109</v>
          </cell>
          <cell r="I769" t="str">
            <v>EMPLEA SUC. DE CHIRA</v>
          </cell>
          <cell r="J769">
            <v>43710</v>
          </cell>
          <cell r="K769">
            <v>43710</v>
          </cell>
          <cell r="L769" t="str">
            <v>GERENCIA INDUSTRIAL Y MANTENIMIENTO</v>
          </cell>
          <cell r="M769" t="str">
            <v>PRODUCCION</v>
          </cell>
          <cell r="N769" t="str">
            <v>COORDINADOR DE PLANIFICACION</v>
          </cell>
          <cell r="O769" t="str">
            <v>FLORES DUAREZ ALEXANDER MOISES</v>
          </cell>
          <cell r="P769">
            <v>35146</v>
          </cell>
          <cell r="Q769" t="str">
            <v>URB. NORVISOL MZ A LT 22</v>
          </cell>
          <cell r="R769" t="str">
            <v>157</v>
          </cell>
          <cell r="S769" t="str">
            <v>157PA00110</v>
          </cell>
          <cell r="T769" t="str">
            <v>Extracción de Jugo</v>
          </cell>
          <cell r="U769" t="str">
            <v>Masculino</v>
          </cell>
          <cell r="V769" t="str">
            <v>FUNDO MONTELIMA</v>
          </cell>
          <cell r="W769">
            <v>5</v>
          </cell>
          <cell r="X769">
            <v>8</v>
          </cell>
          <cell r="Y769">
            <v>26</v>
          </cell>
        </row>
        <row r="770">
          <cell r="F770">
            <v>46344929</v>
          </cell>
          <cell r="G770" t="str">
            <v>INOQUIO RIVAS JHOSIMAR FABIAN</v>
          </cell>
          <cell r="H770">
            <v>46344929</v>
          </cell>
          <cell r="I770" t="str">
            <v>OBREROS CHIRA</v>
          </cell>
          <cell r="J770">
            <v>43710</v>
          </cell>
          <cell r="K770">
            <v>43710</v>
          </cell>
          <cell r="L770" t="str">
            <v>GERENCIA DE OPERACIONES</v>
          </cell>
          <cell r="M770" t="str">
            <v>TRANSPORTE</v>
          </cell>
          <cell r="N770" t="str">
            <v>AUXILIAR DE TRANSPORTE</v>
          </cell>
          <cell r="O770" t="str">
            <v>LOPEZ SANCHEZ VICTOR STALIN</v>
          </cell>
          <cell r="P770">
            <v>32992</v>
          </cell>
          <cell r="Q770" t="str">
            <v>1 N° 209  BUENOS AIRES</v>
          </cell>
          <cell r="R770" t="str">
            <v>153</v>
          </cell>
          <cell r="S770" t="str">
            <v>153PZ03007</v>
          </cell>
          <cell r="T770" t="str">
            <v>Transportes</v>
          </cell>
          <cell r="U770" t="str">
            <v>Masculino</v>
          </cell>
          <cell r="V770" t="str">
            <v>FUNDO MONTELIMA</v>
          </cell>
          <cell r="W770">
            <v>5</v>
          </cell>
          <cell r="X770">
            <v>8</v>
          </cell>
          <cell r="Y770">
            <v>26</v>
          </cell>
        </row>
        <row r="771">
          <cell r="F771" t="str">
            <v>03486046</v>
          </cell>
          <cell r="G771" t="str">
            <v>GARCIA MEDINA SEGUNDO</v>
          </cell>
          <cell r="H771">
            <v>3486046</v>
          </cell>
          <cell r="I771" t="str">
            <v>AGRICOLA CHIRA</v>
          </cell>
          <cell r="J771">
            <v>43711</v>
          </cell>
          <cell r="K771">
            <v>43711</v>
          </cell>
          <cell r="L771" t="str">
            <v>GERENCIA AGRICOLA</v>
          </cell>
          <cell r="M771" t="str">
            <v>FUNDO MONTELIMA</v>
          </cell>
          <cell r="N771" t="str">
            <v>OBRERO AGRICOLA</v>
          </cell>
          <cell r="O771" t="str">
            <v>MENDOZA MOGOLLON CARLOS DANIEL</v>
          </cell>
          <cell r="P771">
            <v>25020</v>
          </cell>
          <cell r="Q771" t="str">
            <v>ALFONSO UGARTE  S/N</v>
          </cell>
          <cell r="R771" t="str">
            <v>153</v>
          </cell>
          <cell r="S771" t="str">
            <v>153PZ03020</v>
          </cell>
          <cell r="T771" t="str">
            <v>M.O. Fabricaci?</v>
          </cell>
          <cell r="U771" t="str">
            <v>Masculino</v>
          </cell>
          <cell r="V771" t="str">
            <v>FUNDO MONTELIMA</v>
          </cell>
          <cell r="W771">
            <v>5</v>
          </cell>
          <cell r="X771">
            <v>8</v>
          </cell>
          <cell r="Y771">
            <v>25</v>
          </cell>
        </row>
        <row r="772">
          <cell r="F772">
            <v>75327857</v>
          </cell>
          <cell r="G772" t="str">
            <v>SILUPU CARREÑO CARLOS ORLANDO</v>
          </cell>
          <cell r="H772">
            <v>75327857</v>
          </cell>
          <cell r="I772" t="str">
            <v>OBREROS SUC DE CHIRA</v>
          </cell>
          <cell r="J772">
            <v>43719</v>
          </cell>
          <cell r="K772">
            <v>43719</v>
          </cell>
          <cell r="L772" t="str">
            <v>GERENCIA INDUSTRIAL Y MANTENIMIENTO</v>
          </cell>
          <cell r="M772" t="str">
            <v>PLANTA DE ENERGIA</v>
          </cell>
          <cell r="N772" t="str">
            <v>OPERADOR DE SERVICIOS INDUSTRIALES</v>
          </cell>
          <cell r="O772" t="str">
            <v>FLORES FLORES ISMAEL JACOBO</v>
          </cell>
          <cell r="P772">
            <v>36385</v>
          </cell>
          <cell r="Q772" t="str">
            <v>SAN JOSE ASENT. H. SANTA TE N° 116</v>
          </cell>
          <cell r="R772" t="str">
            <v>157</v>
          </cell>
          <cell r="S772" t="str">
            <v>157PZ00110</v>
          </cell>
          <cell r="T772" t="str">
            <v>Tratamiento de Agua</v>
          </cell>
          <cell r="U772" t="str">
            <v>Masculino</v>
          </cell>
          <cell r="V772" t="str">
            <v>FUNDO MONTELIMA</v>
          </cell>
          <cell r="W772">
            <v>5</v>
          </cell>
          <cell r="X772">
            <v>8</v>
          </cell>
          <cell r="Y772">
            <v>17</v>
          </cell>
        </row>
        <row r="773">
          <cell r="F773">
            <v>73887043</v>
          </cell>
          <cell r="G773" t="str">
            <v>PEÑA CUEVA RONALD AVILIO</v>
          </cell>
          <cell r="H773">
            <v>73887043</v>
          </cell>
          <cell r="I773" t="str">
            <v>OBREROS SUC DE CHIRA</v>
          </cell>
          <cell r="J773">
            <v>43731</v>
          </cell>
          <cell r="K773">
            <v>43731</v>
          </cell>
          <cell r="L773" t="str">
            <v>GERENCIA INDUSTRIAL Y MANTENIMIENTO</v>
          </cell>
          <cell r="M773" t="str">
            <v>PLANTA DE ENERGIA</v>
          </cell>
          <cell r="N773" t="str">
            <v>OPERADOR DE SERVICIOS INDUSTRIALES</v>
          </cell>
          <cell r="O773" t="str">
            <v>FLORES FLORES ISMAEL JACOBO</v>
          </cell>
          <cell r="P773">
            <v>36162</v>
          </cell>
          <cell r="Q773" t="str">
            <v>TAMARIS - URBANIZACIÓN POPULAR NUEVA ESPERA MZ N LT 44</v>
          </cell>
          <cell r="R773" t="str">
            <v>157</v>
          </cell>
          <cell r="S773" t="str">
            <v>157PZ00110</v>
          </cell>
          <cell r="T773" t="str">
            <v>Tratamiento de Agua</v>
          </cell>
          <cell r="U773" t="str">
            <v>Masculino</v>
          </cell>
          <cell r="V773" t="str">
            <v>FUNDO MONTELIMA</v>
          </cell>
          <cell r="W773">
            <v>5</v>
          </cell>
          <cell r="X773">
            <v>8</v>
          </cell>
          <cell r="Y773">
            <v>5</v>
          </cell>
        </row>
        <row r="774">
          <cell r="F774">
            <v>74297214</v>
          </cell>
          <cell r="G774" t="str">
            <v>MONCADA PEREZ RENZO JOSE</v>
          </cell>
          <cell r="H774">
            <v>74297214</v>
          </cell>
          <cell r="I774" t="str">
            <v>EMPLEADO CHIRA</v>
          </cell>
          <cell r="J774">
            <v>43739</v>
          </cell>
          <cell r="K774">
            <v>43739</v>
          </cell>
          <cell r="L774" t="str">
            <v>GERENCIA DE ADMINISTRACIÓN Y FINANZAS</v>
          </cell>
          <cell r="M774" t="str">
            <v>CONTROL DE GESTION</v>
          </cell>
          <cell r="N774" t="str">
            <v>ANALISTA SR DE PRESUPUESTO Y CONTROL DE</v>
          </cell>
          <cell r="O774" t="str">
            <v>OCAÑA PAUTA LIA CRISTINA</v>
          </cell>
          <cell r="P774">
            <v>34725</v>
          </cell>
          <cell r="Q774" t="str">
            <v>SALAZAR BONDY 120 CAMPO POLO</v>
          </cell>
          <cell r="R774" t="str">
            <v>153</v>
          </cell>
          <cell r="S774" t="str">
            <v>153AG09962</v>
          </cell>
          <cell r="T774" t="str">
            <v>Control de Gestión</v>
          </cell>
          <cell r="U774" t="str">
            <v>Masculino</v>
          </cell>
          <cell r="V774" t="str">
            <v>PIURA</v>
          </cell>
          <cell r="W774">
            <v>5</v>
          </cell>
          <cell r="X774">
            <v>7</v>
          </cell>
          <cell r="Y774">
            <v>27</v>
          </cell>
        </row>
        <row r="775">
          <cell r="F775">
            <v>46476425</v>
          </cell>
          <cell r="G775" t="str">
            <v>NEGRON MORALES EDWIN ADERLY</v>
          </cell>
          <cell r="H775">
            <v>46476425</v>
          </cell>
          <cell r="I775" t="str">
            <v>OBREROS SUC DE CHIRA</v>
          </cell>
          <cell r="J775">
            <v>43752</v>
          </cell>
          <cell r="K775">
            <v>43752</v>
          </cell>
          <cell r="L775" t="str">
            <v>GERENCIA INDUSTRIAL Y MANTENIMIENTO</v>
          </cell>
          <cell r="M775" t="str">
            <v>PRODUCCION</v>
          </cell>
          <cell r="N775" t="str">
            <v>ENVASADOR</v>
          </cell>
          <cell r="O775" t="str">
            <v>CALDERON CHUQUILIN JOAO HERALDO</v>
          </cell>
          <cell r="P775">
            <v>32431</v>
          </cell>
          <cell r="Q775" t="str">
            <v>JOSE GALVEZ N° 108 SECTOR LA CANCHA</v>
          </cell>
          <cell r="R775" t="str">
            <v>157</v>
          </cell>
          <cell r="S775" t="str">
            <v>157PJ00110</v>
          </cell>
          <cell r="T775" t="str">
            <v>Secado y Envasado</v>
          </cell>
          <cell r="U775" t="str">
            <v>Masculino</v>
          </cell>
          <cell r="V775" t="str">
            <v>FUNDO MONTELIMA</v>
          </cell>
          <cell r="W775">
            <v>5</v>
          </cell>
          <cell r="X775">
            <v>7</v>
          </cell>
          <cell r="Y775">
            <v>14</v>
          </cell>
        </row>
        <row r="776">
          <cell r="F776">
            <v>46821960</v>
          </cell>
          <cell r="G776" t="str">
            <v>CRUZ SUAREZ EDY RAUL</v>
          </cell>
          <cell r="H776">
            <v>46821960</v>
          </cell>
          <cell r="I776" t="str">
            <v>OBREROS SUC DE CHIRA</v>
          </cell>
          <cell r="J776">
            <v>43753</v>
          </cell>
          <cell r="K776">
            <v>43753</v>
          </cell>
          <cell r="L776" t="str">
            <v>GERENCIA INDUSTRIAL Y MANTENIMIENTO</v>
          </cell>
          <cell r="M776" t="str">
            <v>MANTENIMIENTO INDUSTRIAL</v>
          </cell>
          <cell r="N776" t="str">
            <v>SOLDADOR DE PLANTA</v>
          </cell>
          <cell r="O776" t="str">
            <v>REYES CRUZ JOSEPH ALEXIS</v>
          </cell>
          <cell r="P776">
            <v>33292</v>
          </cell>
          <cell r="Q776" t="str">
            <v>PANAMERICANA N° 303 SECTOR SAN MARTIN</v>
          </cell>
          <cell r="R776" t="str">
            <v>157</v>
          </cell>
          <cell r="S776" t="str">
            <v>157PA99001</v>
          </cell>
          <cell r="T776" t="str">
            <v>Mano de Obra Interna</v>
          </cell>
          <cell r="U776" t="str">
            <v>Masculino</v>
          </cell>
          <cell r="V776" t="str">
            <v>FUNDO MONTELIMA</v>
          </cell>
          <cell r="W776">
            <v>5</v>
          </cell>
          <cell r="X776">
            <v>7</v>
          </cell>
          <cell r="Y776">
            <v>13</v>
          </cell>
        </row>
        <row r="777">
          <cell r="F777">
            <v>47015291</v>
          </cell>
          <cell r="G777" t="str">
            <v>NAMUCHE MORAN JUNIOR</v>
          </cell>
          <cell r="H777">
            <v>47015291</v>
          </cell>
          <cell r="I777" t="str">
            <v>OBREROS SUC DE CHIRA</v>
          </cell>
          <cell r="J777">
            <v>43753</v>
          </cell>
          <cell r="K777">
            <v>43753</v>
          </cell>
          <cell r="L777" t="str">
            <v>GERENCIA INDUSTRIAL Y MANTENIMIENTO</v>
          </cell>
          <cell r="M777" t="str">
            <v>PRODUCCION</v>
          </cell>
          <cell r="N777" t="str">
            <v>OPERADOR DE COCIMIENTO</v>
          </cell>
          <cell r="O777" t="str">
            <v>CALDERON CHUQUILIN JOAO HERALDO</v>
          </cell>
          <cell r="P777">
            <v>33739</v>
          </cell>
          <cell r="Q777" t="str">
            <v>LOS LAURELES  SECTOR SAN PEDRO ALTO N° 106 - 1</v>
          </cell>
          <cell r="R777" t="str">
            <v>157</v>
          </cell>
          <cell r="S777" t="str">
            <v>157PU00110</v>
          </cell>
          <cell r="T777" t="str">
            <v>Servic.y Manto</v>
          </cell>
          <cell r="U777" t="str">
            <v>Masculino</v>
          </cell>
          <cell r="V777" t="str">
            <v>FUNDO MONTELIMA</v>
          </cell>
          <cell r="W777">
            <v>5</v>
          </cell>
          <cell r="X777">
            <v>7</v>
          </cell>
          <cell r="Y777">
            <v>13</v>
          </cell>
        </row>
        <row r="778">
          <cell r="F778">
            <v>71098605</v>
          </cell>
          <cell r="G778" t="str">
            <v>MORAN NAMUCHE EDWIN EFRAIN</v>
          </cell>
          <cell r="H778">
            <v>71098605</v>
          </cell>
          <cell r="I778" t="str">
            <v>OBREROS SUC DE CHIRA</v>
          </cell>
          <cell r="J778">
            <v>43777</v>
          </cell>
          <cell r="K778">
            <v>43777</v>
          </cell>
          <cell r="L778" t="str">
            <v>GERENCIA INDUSTRIAL Y MANTENIMIENTO</v>
          </cell>
          <cell r="M778" t="str">
            <v>PRODUCCION</v>
          </cell>
          <cell r="N778" t="str">
            <v>OPERADOR DE FERMENTACION</v>
          </cell>
          <cell r="O778" t="str">
            <v>SEMINARIO URBINA JOSE ALFREDO</v>
          </cell>
          <cell r="P778">
            <v>35982</v>
          </cell>
          <cell r="Q778" t="str">
            <v>SECTOR SAN PEDRO ALTO S/N</v>
          </cell>
          <cell r="R778" t="str">
            <v>157</v>
          </cell>
          <cell r="S778" t="str">
            <v>157PC00110</v>
          </cell>
          <cell r="T778" t="str">
            <v>Fermentación</v>
          </cell>
          <cell r="U778" t="str">
            <v>Masculino</v>
          </cell>
          <cell r="V778" t="str">
            <v>FUNDO MONTELIMA</v>
          </cell>
          <cell r="W778">
            <v>5</v>
          </cell>
          <cell r="X778">
            <v>6</v>
          </cell>
          <cell r="Y778">
            <v>20</v>
          </cell>
        </row>
        <row r="779">
          <cell r="F779">
            <v>78375894</v>
          </cell>
          <cell r="G779" t="str">
            <v>RUGEL TIMANA DARLIN PAUL</v>
          </cell>
          <cell r="H779">
            <v>78375894</v>
          </cell>
          <cell r="I779" t="str">
            <v>AGRICOLA CHIRA</v>
          </cell>
          <cell r="J779">
            <v>43864</v>
          </cell>
          <cell r="K779">
            <v>43864</v>
          </cell>
          <cell r="L779" t="str">
            <v>GERENCIA AGRICOLA</v>
          </cell>
          <cell r="M779" t="str">
            <v>MANTENIMIENTO DE BOMBAS</v>
          </cell>
          <cell r="N779" t="str">
            <v>LIDER DE MANT MECANICO ELECTRICO Y BOMBA</v>
          </cell>
          <cell r="O779" t="str">
            <v>HANSEN GAMARRA NILS ENRIQUE</v>
          </cell>
          <cell r="P779">
            <v>35603</v>
          </cell>
          <cell r="Q779" t="str">
            <v>FERNANDO BELL - URB SULLANA MZ B LT 11</v>
          </cell>
          <cell r="R779" t="str">
            <v>153</v>
          </cell>
          <cell r="S779" t="str">
            <v>153PZ03020</v>
          </cell>
          <cell r="T779" t="str">
            <v>M.O. Fabricaci?</v>
          </cell>
          <cell r="U779" t="str">
            <v>Masculino</v>
          </cell>
          <cell r="V779" t="str">
            <v>FUNDO LA HUACA</v>
          </cell>
          <cell r="W779">
            <v>5</v>
          </cell>
          <cell r="X779">
            <v>3</v>
          </cell>
          <cell r="Y779">
            <v>25</v>
          </cell>
        </row>
        <row r="780">
          <cell r="F780">
            <v>74714832</v>
          </cell>
          <cell r="G780" t="str">
            <v>MARROQUIN RUBIO PIERO ALEJANDRO</v>
          </cell>
          <cell r="H780">
            <v>74714832</v>
          </cell>
          <cell r="I780" t="str">
            <v>EMPLEA SUC. DE CHIRA</v>
          </cell>
          <cell r="J780">
            <v>43864</v>
          </cell>
          <cell r="K780">
            <v>43864</v>
          </cell>
          <cell r="L780" t="str">
            <v>GERENCIA AGRICOLA</v>
          </cell>
          <cell r="M780" t="str">
            <v>SISTEMAS DE GESTION</v>
          </cell>
          <cell r="N780" t="str">
            <v>JEFE DE SIG Y MEJORA CONTINUA</v>
          </cell>
          <cell r="O780" t="str">
            <v>DI LIBERTO SAURI MICHELE MARTINO</v>
          </cell>
          <cell r="P780">
            <v>35458</v>
          </cell>
          <cell r="Q780" t="str">
            <v>PEDRO SILVA 1139</v>
          </cell>
          <cell r="R780" t="str">
            <v>157</v>
          </cell>
          <cell r="S780" t="str">
            <v>157PYY0110</v>
          </cell>
          <cell r="T780" t="str">
            <v>Sistema Gestión Cali</v>
          </cell>
          <cell r="U780" t="str">
            <v>Masculino</v>
          </cell>
          <cell r="V780" t="str">
            <v>FUNDO MONTELIMA</v>
          </cell>
          <cell r="W780">
            <v>5</v>
          </cell>
          <cell r="X780">
            <v>3</v>
          </cell>
          <cell r="Y780">
            <v>25</v>
          </cell>
        </row>
        <row r="781">
          <cell r="F781">
            <v>75871971</v>
          </cell>
          <cell r="G781" t="str">
            <v>MARCELO MARIÑAS JUAN ERICSON</v>
          </cell>
          <cell r="H781">
            <v>75871971</v>
          </cell>
          <cell r="I781" t="str">
            <v>AGRICOLA CHIRA</v>
          </cell>
          <cell r="J781">
            <v>43887</v>
          </cell>
          <cell r="K781">
            <v>43887</v>
          </cell>
          <cell r="L781" t="str">
            <v>GERENCIA DE OPERACIONES</v>
          </cell>
          <cell r="M781" t="str">
            <v>COSECHA</v>
          </cell>
          <cell r="N781" t="str">
            <v>OPERADOR DE MAQUINARIA PESADA</v>
          </cell>
          <cell r="O781" t="str">
            <v>LOPEZ SANCHEZ VICTOR STALIN</v>
          </cell>
          <cell r="P781">
            <v>35970</v>
          </cell>
          <cell r="Q781" t="str">
            <v>LUIS ALBUJAR 171</v>
          </cell>
          <cell r="R781" t="str">
            <v>153</v>
          </cell>
          <cell r="S781" t="str">
            <v>153PZZ3023</v>
          </cell>
          <cell r="T781" t="str">
            <v>COSECHA ORDENES INTE</v>
          </cell>
          <cell r="U781" t="str">
            <v>Masculino</v>
          </cell>
          <cell r="V781" t="str">
            <v>FUNDO MONTELIMA</v>
          </cell>
          <cell r="W781">
            <v>5</v>
          </cell>
          <cell r="X781">
            <v>3</v>
          </cell>
          <cell r="Y781">
            <v>2</v>
          </cell>
        </row>
        <row r="782">
          <cell r="F782">
            <v>41020491</v>
          </cell>
          <cell r="G782" t="str">
            <v>MOGOLLON YAMUNAQUE JUAN ROBERTO</v>
          </cell>
          <cell r="H782">
            <v>41020491</v>
          </cell>
          <cell r="I782" t="str">
            <v>OBREROS CHIRA</v>
          </cell>
          <cell r="J782">
            <v>43896</v>
          </cell>
          <cell r="K782">
            <v>43896</v>
          </cell>
          <cell r="L782" t="str">
            <v>GERENCIA DE OPERACIONES</v>
          </cell>
          <cell r="M782" t="str">
            <v>ALMACEN Y DISTRIBUCION</v>
          </cell>
          <cell r="N782" t="str">
            <v>AYUDANTE DE ALMACEN</v>
          </cell>
          <cell r="O782" t="str">
            <v>GARRIDO SANCHEZ YADIRA SOLEDAD</v>
          </cell>
          <cell r="P782">
            <v>29007</v>
          </cell>
          <cell r="Q782" t="str">
            <v>CALLE TRUJILLO S/N CASERÍO EL TAMBO</v>
          </cell>
          <cell r="R782" t="str">
            <v>153</v>
          </cell>
          <cell r="S782" t="str">
            <v>153AG09953</v>
          </cell>
          <cell r="T782" t="str">
            <v>Almacen Montelima</v>
          </cell>
          <cell r="U782" t="str">
            <v>Masculino</v>
          </cell>
          <cell r="V782" t="str">
            <v>FUNDO MONTELIMA</v>
          </cell>
          <cell r="W782">
            <v>5</v>
          </cell>
          <cell r="X782">
            <v>2</v>
          </cell>
          <cell r="Y782">
            <v>22</v>
          </cell>
        </row>
        <row r="783">
          <cell r="F783">
            <v>73800509</v>
          </cell>
          <cell r="G783" t="str">
            <v>ALBERCA SILUPU DIANA CAROLINA</v>
          </cell>
          <cell r="H783">
            <v>73800509</v>
          </cell>
          <cell r="I783" t="str">
            <v>EMPLEA SUC. DE CHIRA</v>
          </cell>
          <cell r="J783">
            <v>43906</v>
          </cell>
          <cell r="K783">
            <v>43906</v>
          </cell>
          <cell r="L783" t="str">
            <v>GERENCIA DE OPERACIONES</v>
          </cell>
          <cell r="M783" t="str">
            <v>CONTROL DE CALIDAD</v>
          </cell>
          <cell r="N783" t="str">
            <v>SUPERVISOR JR DE CALIDAD</v>
          </cell>
          <cell r="O783" t="str">
            <v>VEGA YZQUIERDO MARIA PRESENTACION</v>
          </cell>
          <cell r="P783">
            <v>34824</v>
          </cell>
          <cell r="Q783" t="str">
            <v>PROGRESO 2428   DOS CUADRAS DESPUES DEL MINIS. AGRICULTU</v>
          </cell>
          <cell r="R783" t="str">
            <v>157</v>
          </cell>
          <cell r="S783" t="str">
            <v>157PY00110</v>
          </cell>
          <cell r="T783" t="str">
            <v>Laborat. Calidad Eta</v>
          </cell>
          <cell r="U783" t="str">
            <v>Femenino</v>
          </cell>
          <cell r="V783" t="str">
            <v>FUNDO MONTELIMA</v>
          </cell>
          <cell r="W783">
            <v>5</v>
          </cell>
          <cell r="X783">
            <v>2</v>
          </cell>
          <cell r="Y783">
            <v>12</v>
          </cell>
        </row>
        <row r="784">
          <cell r="F784">
            <v>46709953</v>
          </cell>
          <cell r="G784" t="str">
            <v>ZURITA FERNANDEZ DALIA JOVITA ISABEL</v>
          </cell>
          <cell r="H784">
            <v>46709953</v>
          </cell>
          <cell r="I784" t="str">
            <v>EMPLEADO CHIRA</v>
          </cell>
          <cell r="J784">
            <v>43952</v>
          </cell>
          <cell r="K784">
            <v>43952</v>
          </cell>
          <cell r="L784" t="str">
            <v>GERENCIA DE ADMINISTRACIÓN Y FINANZAS</v>
          </cell>
          <cell r="M784" t="str">
            <v>LEGAL</v>
          </cell>
          <cell r="N784" t="str">
            <v>ANALISTA LEGAL</v>
          </cell>
          <cell r="O784" t="str">
            <v>CUYATTI ARICA PAUL ALESSANDRO          Z</v>
          </cell>
          <cell r="P784">
            <v>33193</v>
          </cell>
          <cell r="Q784" t="str">
            <v>LAS CAMELIAS V 22 PARROQUIA SAGRADO CORAZON DE JESUS</v>
          </cell>
          <cell r="R784" t="str">
            <v>153</v>
          </cell>
          <cell r="S784" t="str">
            <v>153AG09935</v>
          </cell>
          <cell r="T784" t="str">
            <v>Legal</v>
          </cell>
          <cell r="U784" t="str">
            <v>Femenino</v>
          </cell>
          <cell r="V784" t="str">
            <v>PIURA</v>
          </cell>
          <cell r="W784">
            <v>5</v>
          </cell>
          <cell r="X784">
            <v>0</v>
          </cell>
          <cell r="Y784">
            <v>27</v>
          </cell>
        </row>
        <row r="785">
          <cell r="F785">
            <v>74775494</v>
          </cell>
          <cell r="G785" t="str">
            <v>SALDARRIAGA YARLEQUE MERCEDES KATHERINE</v>
          </cell>
          <cell r="H785">
            <v>74775494</v>
          </cell>
          <cell r="I785" t="str">
            <v>OBREROS CHIRA</v>
          </cell>
          <cell r="J785">
            <v>43962</v>
          </cell>
          <cell r="K785">
            <v>43962</v>
          </cell>
          <cell r="L785" t="str">
            <v>GERENCIA DE OPERACIONES</v>
          </cell>
          <cell r="M785" t="str">
            <v>MANTENIMIENTO</v>
          </cell>
          <cell r="N785" t="str">
            <v>TECNICO DE MANTENIMIENTO</v>
          </cell>
          <cell r="O785" t="str">
            <v>MEJIA MORALES EDUARDO ENRIQUE</v>
          </cell>
          <cell r="P785">
            <v>36421</v>
          </cell>
          <cell r="Q785" t="str">
            <v>CALLE MONTEVERDE MZB LT25</v>
          </cell>
          <cell r="R785" t="str">
            <v>153</v>
          </cell>
          <cell r="S785" t="str">
            <v>153PZZ3021</v>
          </cell>
          <cell r="T785" t="str">
            <v>MANT CAT MO</v>
          </cell>
          <cell r="U785" t="str">
            <v>Femenino</v>
          </cell>
          <cell r="V785" t="str">
            <v>FUNDO MONTELIMA</v>
          </cell>
          <cell r="W785">
            <v>5</v>
          </cell>
          <cell r="X785">
            <v>0</v>
          </cell>
          <cell r="Y785">
            <v>17</v>
          </cell>
        </row>
        <row r="786">
          <cell r="F786">
            <v>75475333</v>
          </cell>
          <cell r="G786" t="str">
            <v>ZAPATA RUIZ LUIS ROGELIO</v>
          </cell>
          <cell r="H786">
            <v>75475333</v>
          </cell>
          <cell r="I786" t="str">
            <v>OBREROS SUC DE CHIRA</v>
          </cell>
          <cell r="J786">
            <v>43962</v>
          </cell>
          <cell r="K786">
            <v>43962</v>
          </cell>
          <cell r="L786" t="str">
            <v>GERENCIA INDUSTRIAL Y MANTENIMIENTO</v>
          </cell>
          <cell r="M786" t="str">
            <v>PLANTA DE ENERGIA</v>
          </cell>
          <cell r="N786" t="str">
            <v>OPERADOR DE SERVICIOS INDUSTRIALES</v>
          </cell>
          <cell r="O786" t="str">
            <v>FLORES FLORES ISMAEL JACOBO</v>
          </cell>
          <cell r="P786">
            <v>36115</v>
          </cell>
          <cell r="Q786" t="str">
            <v>AV. MIGUEL GRAU 1410</v>
          </cell>
          <cell r="R786" t="str">
            <v>157</v>
          </cell>
          <cell r="S786" t="str">
            <v>157PZ00110</v>
          </cell>
          <cell r="T786" t="str">
            <v>Tratamiento de Agua</v>
          </cell>
          <cell r="U786" t="str">
            <v>Masculino</v>
          </cell>
          <cell r="V786" t="str">
            <v>FUNDO MONTELIMA</v>
          </cell>
          <cell r="W786">
            <v>5</v>
          </cell>
          <cell r="X786">
            <v>0</v>
          </cell>
          <cell r="Y786">
            <v>17</v>
          </cell>
        </row>
        <row r="787">
          <cell r="F787">
            <v>48247969</v>
          </cell>
          <cell r="G787" t="str">
            <v>CAYETANO SOSA CATALINA DEL ROSARIO</v>
          </cell>
          <cell r="H787">
            <v>48247969</v>
          </cell>
          <cell r="I787" t="str">
            <v>OBREROS CHIRA</v>
          </cell>
          <cell r="J787">
            <v>43983</v>
          </cell>
          <cell r="K787">
            <v>43983</v>
          </cell>
          <cell r="L787" t="str">
            <v>GERENCIA AGRICOLA</v>
          </cell>
          <cell r="M787" t="str">
            <v>FUNDO MONTELIMA</v>
          </cell>
          <cell r="N787" t="str">
            <v>ASISTENTE DE FUNDO</v>
          </cell>
          <cell r="O787" t="str">
            <v>ROJAS BARRIOS JOHN ANGEL</v>
          </cell>
          <cell r="P787">
            <v>34461</v>
          </cell>
          <cell r="Q787" t="str">
            <v>CALLE SAN JACINTO S/N</v>
          </cell>
          <cell r="R787" t="str">
            <v>153</v>
          </cell>
          <cell r="S787" t="str">
            <v>153PZ03020</v>
          </cell>
          <cell r="T787" t="str">
            <v>M.O. Fabricaci?</v>
          </cell>
          <cell r="U787" t="str">
            <v>Femenino</v>
          </cell>
          <cell r="V787" t="str">
            <v>FUNDO MONTELIMA</v>
          </cell>
          <cell r="W787">
            <v>4</v>
          </cell>
          <cell r="X787">
            <v>11</v>
          </cell>
          <cell r="Y787">
            <v>27</v>
          </cell>
        </row>
        <row r="788">
          <cell r="F788">
            <v>43646661</v>
          </cell>
          <cell r="G788" t="str">
            <v>SOSA ESTRADA DANI DANIEL</v>
          </cell>
          <cell r="H788">
            <v>43646661</v>
          </cell>
          <cell r="I788" t="str">
            <v>OBREROS CHIRA</v>
          </cell>
          <cell r="J788">
            <v>43983</v>
          </cell>
          <cell r="K788">
            <v>43983</v>
          </cell>
          <cell r="L788" t="str">
            <v>GERENCIA GESTION HUMANA Y SOSTENIBILIDAD</v>
          </cell>
          <cell r="M788" t="str">
            <v>SEGURIDAD</v>
          </cell>
          <cell r="N788" t="str">
            <v>INSPECTOR DE SEGURIDAD</v>
          </cell>
          <cell r="O788" t="str">
            <v>MENDOZA GARAY JAIME</v>
          </cell>
          <cell r="P788">
            <v>31604</v>
          </cell>
          <cell r="Q788" t="str">
            <v>CIENEGUILLO NORTE S/N SECTOR SANTA ROSA</v>
          </cell>
          <cell r="R788" t="str">
            <v>153</v>
          </cell>
          <cell r="S788" t="str">
            <v>153AG09930</v>
          </cell>
          <cell r="T788" t="str">
            <v>Seguridad</v>
          </cell>
          <cell r="U788" t="str">
            <v>Masculino</v>
          </cell>
          <cell r="V788" t="str">
            <v>FUNDO SAN VICENTE</v>
          </cell>
          <cell r="W788">
            <v>4</v>
          </cell>
          <cell r="X788">
            <v>11</v>
          </cell>
          <cell r="Y788">
            <v>27</v>
          </cell>
        </row>
        <row r="789">
          <cell r="F789">
            <v>45592715</v>
          </cell>
          <cell r="G789" t="str">
            <v>HERRERA MOSCOL LENIN JOHNATAN</v>
          </cell>
          <cell r="H789">
            <v>45592715</v>
          </cell>
          <cell r="I789" t="str">
            <v>OBREROS CHIRA</v>
          </cell>
          <cell r="J789">
            <v>44004</v>
          </cell>
          <cell r="K789">
            <v>44004</v>
          </cell>
          <cell r="L789" t="str">
            <v>GERENCIA DE OPERACIONES</v>
          </cell>
          <cell r="M789" t="str">
            <v>ALMACEN Y DISTRIBUCION</v>
          </cell>
          <cell r="N789" t="str">
            <v>AYUDANTE DE ALMACEN</v>
          </cell>
          <cell r="O789" t="str">
            <v>GARRIDO SANCHEZ YADIRA SOLEDAD</v>
          </cell>
          <cell r="P789">
            <v>32249</v>
          </cell>
          <cell r="Q789" t="str">
            <v>SECTOR CENTRO</v>
          </cell>
          <cell r="R789" t="str">
            <v>153</v>
          </cell>
          <cell r="S789" t="str">
            <v>153AG09952</v>
          </cell>
          <cell r="T789" t="str">
            <v>Almacen La Huaca</v>
          </cell>
          <cell r="U789" t="str">
            <v>Masculino</v>
          </cell>
          <cell r="V789" t="str">
            <v>FUNDO LOBO</v>
          </cell>
          <cell r="W789">
            <v>4</v>
          </cell>
          <cell r="X789">
            <v>11</v>
          </cell>
          <cell r="Y789">
            <v>6</v>
          </cell>
        </row>
        <row r="790">
          <cell r="F790">
            <v>47017689</v>
          </cell>
          <cell r="G790" t="str">
            <v>ATOCHE MAZA GIAN CARLOS</v>
          </cell>
          <cell r="H790">
            <v>47017689</v>
          </cell>
          <cell r="I790" t="str">
            <v>OBREROS SUC DE CHIRA</v>
          </cell>
          <cell r="J790">
            <v>44015</v>
          </cell>
          <cell r="K790">
            <v>44015</v>
          </cell>
          <cell r="L790" t="str">
            <v>GERENCIA INDUSTRIAL Y MANTENIMIENTO</v>
          </cell>
          <cell r="M790" t="str">
            <v>MANTENIMIENTO INDUSTRIAL</v>
          </cell>
          <cell r="N790" t="str">
            <v>SOLDADOR DE PLANTA</v>
          </cell>
          <cell r="O790" t="str">
            <v>REYES CRUZ JOSEPH ALEXIS</v>
          </cell>
          <cell r="P790">
            <v>33351</v>
          </cell>
          <cell r="Q790" t="str">
            <v>SECTOR SAN PEDRO ALT 117</v>
          </cell>
          <cell r="R790" t="str">
            <v>157</v>
          </cell>
          <cell r="S790" t="str">
            <v>157PA99001</v>
          </cell>
          <cell r="T790" t="str">
            <v>Mano de Obra Interna</v>
          </cell>
          <cell r="U790" t="str">
            <v>Masculino</v>
          </cell>
          <cell r="V790" t="str">
            <v>FUNDO MONTELIMA</v>
          </cell>
          <cell r="W790">
            <v>4</v>
          </cell>
          <cell r="X790">
            <v>10</v>
          </cell>
          <cell r="Y790">
            <v>25</v>
          </cell>
        </row>
        <row r="791">
          <cell r="F791">
            <v>43395590</v>
          </cell>
          <cell r="G791" t="str">
            <v>ESTELA FLORES JOSE JUAN</v>
          </cell>
          <cell r="H791">
            <v>43395590</v>
          </cell>
          <cell r="I791" t="str">
            <v>EMPLEA SUC. DE CHIRA</v>
          </cell>
          <cell r="J791">
            <v>44020</v>
          </cell>
          <cell r="K791">
            <v>44020</v>
          </cell>
          <cell r="L791" t="str">
            <v>GERENCIA DE OPERACIONES</v>
          </cell>
          <cell r="M791" t="str">
            <v>CONTROL DE CALIDAD</v>
          </cell>
          <cell r="N791" t="str">
            <v>SUPERVISOR SR DE CALIDAD</v>
          </cell>
          <cell r="O791" t="str">
            <v>VEGA YZQUIERDO MARIA PRESENTACION</v>
          </cell>
          <cell r="P791">
            <v>31371</v>
          </cell>
          <cell r="Q791" t="str">
            <v>CALLE HUSARES DE JUNIN 1308   FRENTE POSTA JOSE LEONARDO ORT</v>
          </cell>
          <cell r="R791" t="str">
            <v>157</v>
          </cell>
          <cell r="S791" t="str">
            <v>157PY00110</v>
          </cell>
          <cell r="T791" t="str">
            <v>Laborat. Calidad Eta</v>
          </cell>
          <cell r="U791" t="str">
            <v>Masculino</v>
          </cell>
          <cell r="V791" t="str">
            <v>FUNDO MONTELIMA</v>
          </cell>
          <cell r="W791">
            <v>4</v>
          </cell>
          <cell r="X791">
            <v>10</v>
          </cell>
          <cell r="Y791">
            <v>20</v>
          </cell>
        </row>
        <row r="792">
          <cell r="F792">
            <v>70315048</v>
          </cell>
          <cell r="G792" t="str">
            <v>CASTRO SILVA ALBERTO PAUL</v>
          </cell>
          <cell r="H792">
            <v>70315048</v>
          </cell>
          <cell r="I792" t="str">
            <v>OBREROS CHIRA</v>
          </cell>
          <cell r="J792">
            <v>44027</v>
          </cell>
          <cell r="K792">
            <v>44027</v>
          </cell>
          <cell r="L792" t="str">
            <v>GERENCIA AGRICOLA</v>
          </cell>
          <cell r="M792" t="str">
            <v>FUNDO MONTELIMA</v>
          </cell>
          <cell r="N792" t="str">
            <v>DIGITADOR</v>
          </cell>
          <cell r="O792" t="str">
            <v>ROJAS BARRIOS JOHN ANGEL</v>
          </cell>
          <cell r="P792">
            <v>35058</v>
          </cell>
          <cell r="Q792" t="str">
            <v>SECTOR SAN MARTIN 120</v>
          </cell>
          <cell r="R792" t="str">
            <v>153</v>
          </cell>
          <cell r="S792" t="str">
            <v>153PZ03020</v>
          </cell>
          <cell r="T792" t="str">
            <v>M.O. Fabricaci?</v>
          </cell>
          <cell r="U792" t="str">
            <v>Masculino</v>
          </cell>
          <cell r="V792" t="str">
            <v>FUNDO MONTELIMA</v>
          </cell>
          <cell r="W792">
            <v>4</v>
          </cell>
          <cell r="X792">
            <v>10</v>
          </cell>
          <cell r="Y792">
            <v>13</v>
          </cell>
        </row>
        <row r="793">
          <cell r="F793">
            <v>44838555</v>
          </cell>
          <cell r="G793" t="str">
            <v>GOMEZ APARICIO JENE FRANSHESKA</v>
          </cell>
          <cell r="H793">
            <v>44838555</v>
          </cell>
          <cell r="I793" t="str">
            <v>EMPLEADO CHIRA</v>
          </cell>
          <cell r="J793">
            <v>44044</v>
          </cell>
          <cell r="K793">
            <v>44044</v>
          </cell>
          <cell r="L793" t="str">
            <v>GERENCIA DE ADMINISTRACIÓN Y FINANZAS</v>
          </cell>
          <cell r="M793" t="str">
            <v>SISTEMAS</v>
          </cell>
          <cell r="N793" t="str">
            <v>SUPERVISOR JR DE SOPORTE TECNICO</v>
          </cell>
          <cell r="O793" t="str">
            <v>VASQUEZ CASTRO JIMMY</v>
          </cell>
          <cell r="P793">
            <v>32088</v>
          </cell>
          <cell r="Q793" t="str">
            <v>MZ BS LT 13   LOS PORTALES</v>
          </cell>
          <cell r="R793" t="str">
            <v>153</v>
          </cell>
          <cell r="S793" t="str">
            <v>153AG09908</v>
          </cell>
          <cell r="T793" t="str">
            <v>Sistemas</v>
          </cell>
          <cell r="U793" t="str">
            <v>Femenino</v>
          </cell>
          <cell r="V793" t="str">
            <v>FUNDO MONTELIMA</v>
          </cell>
          <cell r="W793">
            <v>4</v>
          </cell>
          <cell r="X793">
            <v>9</v>
          </cell>
          <cell r="Y793">
            <v>27</v>
          </cell>
        </row>
        <row r="794">
          <cell r="F794">
            <v>41077971</v>
          </cell>
          <cell r="G794" t="str">
            <v>CHAPARRO BENITES JORGE AUGUSTO</v>
          </cell>
          <cell r="H794">
            <v>41077971</v>
          </cell>
          <cell r="I794" t="str">
            <v>EMPLEADO CHIRA</v>
          </cell>
          <cell r="J794">
            <v>44075</v>
          </cell>
          <cell r="K794">
            <v>44075</v>
          </cell>
          <cell r="L794" t="str">
            <v>GERENCIA DE OPERACIONES</v>
          </cell>
          <cell r="M794" t="str">
            <v>COMPRAS</v>
          </cell>
          <cell r="N794" t="str">
            <v>ANALISTA SR DE COMPRAS</v>
          </cell>
          <cell r="O794" t="str">
            <v>GARRIDO SANCHEZ YADIRA SOLEDAD</v>
          </cell>
          <cell r="P794">
            <v>29238</v>
          </cell>
          <cell r="Q794" t="str">
            <v>CALLE 4 280</v>
          </cell>
          <cell r="R794" t="str">
            <v>153</v>
          </cell>
          <cell r="S794" t="str">
            <v>153AG09905</v>
          </cell>
          <cell r="T794" t="str">
            <v>Compras</v>
          </cell>
          <cell r="U794" t="str">
            <v>Masculino</v>
          </cell>
          <cell r="V794" t="str">
            <v>PIURA</v>
          </cell>
          <cell r="W794">
            <v>4</v>
          </cell>
          <cell r="X794">
            <v>8</v>
          </cell>
          <cell r="Y794">
            <v>27</v>
          </cell>
        </row>
        <row r="795">
          <cell r="F795">
            <v>42908174</v>
          </cell>
          <cell r="G795" t="str">
            <v>MONTERO VARGAS JUDITH EULALIA</v>
          </cell>
          <cell r="H795">
            <v>42908174</v>
          </cell>
          <cell r="I795" t="str">
            <v>EMPLEA SUC. DE CHIRA</v>
          </cell>
          <cell r="J795">
            <v>44095</v>
          </cell>
          <cell r="K795">
            <v>44095</v>
          </cell>
          <cell r="L795" t="str">
            <v>GERENCIA GESTION HUMANA Y SOSTENIBILIDAD</v>
          </cell>
          <cell r="M795" t="str">
            <v>GERENCIA GESTION HUMANA Y SOSTENIBILIDAD</v>
          </cell>
          <cell r="N795" t="str">
            <v>GERENTE GESTION HUMANA Y SOSTENIBILIDAD</v>
          </cell>
          <cell r="O795" t="str">
            <v>ZETOLA BURNEO MARIO ROCCO</v>
          </cell>
          <cell r="P795">
            <v>31074</v>
          </cell>
          <cell r="Q795" t="str">
            <v>LA CASTELLANA Mz W - 12 Dpt 102 URB. LAS PALMERAS DEL GOLF</v>
          </cell>
          <cell r="R795" t="str">
            <v>157</v>
          </cell>
          <cell r="S795" t="str">
            <v>157AG09929</v>
          </cell>
          <cell r="T795" t="str">
            <v>Gerencia General</v>
          </cell>
          <cell r="U795" t="str">
            <v>Femenino</v>
          </cell>
          <cell r="V795" t="str">
            <v>PIURA</v>
          </cell>
          <cell r="W795">
            <v>4</v>
          </cell>
          <cell r="X795">
            <v>8</v>
          </cell>
          <cell r="Y795">
            <v>7</v>
          </cell>
        </row>
        <row r="796">
          <cell r="F796">
            <v>72247259</v>
          </cell>
          <cell r="G796" t="str">
            <v>SAUCEDO ZAPATA JHONATHAN SMIK</v>
          </cell>
          <cell r="H796">
            <v>72247259</v>
          </cell>
          <cell r="I796" t="str">
            <v>OBREROS SUC DE CHIRA</v>
          </cell>
          <cell r="J796">
            <v>44125</v>
          </cell>
          <cell r="K796">
            <v>44125</v>
          </cell>
          <cell r="L796" t="str">
            <v>GERENCIA INDUSTRIAL Y MANTENIMIENTO</v>
          </cell>
          <cell r="M796" t="str">
            <v>PRODUCCION</v>
          </cell>
          <cell r="N796" t="str">
            <v>OPERADOR DE DIFUSOR</v>
          </cell>
          <cell r="O796" t="str">
            <v>SEMINARIO URBINA JOSE ALFREDO</v>
          </cell>
          <cell r="P796">
            <v>35571</v>
          </cell>
          <cell r="Q796" t="str">
            <v>ASENT. H. SAN VALENTIN MZ. B LT. 05</v>
          </cell>
          <cell r="R796" t="str">
            <v>157</v>
          </cell>
          <cell r="S796" t="str">
            <v>157PA00110</v>
          </cell>
          <cell r="T796" t="str">
            <v>Extracción de Jugo</v>
          </cell>
          <cell r="U796" t="str">
            <v>Masculino</v>
          </cell>
          <cell r="V796" t="str">
            <v>FUNDO MONTELIMA</v>
          </cell>
          <cell r="W796">
            <v>4</v>
          </cell>
          <cell r="X796">
            <v>7</v>
          </cell>
          <cell r="Y796">
            <v>7</v>
          </cell>
        </row>
        <row r="797">
          <cell r="F797">
            <v>46428484</v>
          </cell>
          <cell r="G797" t="str">
            <v>SANDOVAL VEGAS MAX ABEL</v>
          </cell>
          <cell r="H797">
            <v>46428484</v>
          </cell>
          <cell r="I797" t="str">
            <v>OBREROS SUC DE CHIRA</v>
          </cell>
          <cell r="J797">
            <v>44137</v>
          </cell>
          <cell r="K797">
            <v>44137</v>
          </cell>
          <cell r="L797" t="str">
            <v>GERENCIA DE OPERACIONES</v>
          </cell>
          <cell r="M797" t="str">
            <v>ALMACEN Y DISTRIBUCION</v>
          </cell>
          <cell r="N797" t="str">
            <v>OPERADOR DE BALANZA</v>
          </cell>
          <cell r="O797" t="str">
            <v>GARRIDO SANCHEZ YADIRA SOLEDAD</v>
          </cell>
          <cell r="P797">
            <v>33072</v>
          </cell>
          <cell r="Q797" t="str">
            <v>SAN MIGUEL DE TANGARARA MZ 36 LT6</v>
          </cell>
          <cell r="R797" t="str">
            <v>157</v>
          </cell>
          <cell r="S797" t="str">
            <v>157AG09937</v>
          </cell>
          <cell r="T797" t="str">
            <v>Logist/distrib Comun</v>
          </cell>
          <cell r="U797" t="str">
            <v>Masculino</v>
          </cell>
          <cell r="V797" t="str">
            <v>FUNDO MONTELIMA</v>
          </cell>
          <cell r="W797">
            <v>4</v>
          </cell>
          <cell r="X797">
            <v>6</v>
          </cell>
          <cell r="Y797">
            <v>26</v>
          </cell>
        </row>
        <row r="798">
          <cell r="F798">
            <v>72899967</v>
          </cell>
          <cell r="G798" t="str">
            <v>VIVAS SANCHEZ JEAN CARLOS</v>
          </cell>
          <cell r="H798">
            <v>72899967</v>
          </cell>
          <cell r="I798" t="str">
            <v>OBREROS CHIRA</v>
          </cell>
          <cell r="J798">
            <v>44137</v>
          </cell>
          <cell r="K798">
            <v>44137</v>
          </cell>
          <cell r="L798" t="str">
            <v>GERENCIA GESTION HUMANA Y SOSTENIBILIDAD</v>
          </cell>
          <cell r="M798" t="str">
            <v>GERENCIA GESTION HUMANA Y SOSTENIBILIDAD</v>
          </cell>
          <cell r="N798" t="str">
            <v>AUXILIAR DE RECURSOS HUMANOS</v>
          </cell>
          <cell r="O798" t="str">
            <v>CRUZ CARRILLO VICTOR JUNIOR</v>
          </cell>
          <cell r="P798">
            <v>35419</v>
          </cell>
          <cell r="Q798" t="str">
            <v>CALLE LOS VENCEDORES C-12, PARIÑAS</v>
          </cell>
          <cell r="R798" t="str">
            <v>153</v>
          </cell>
          <cell r="S798" t="str">
            <v>153PZZ3035</v>
          </cell>
          <cell r="T798" t="str">
            <v>RRHH Operación CAT</v>
          </cell>
          <cell r="U798" t="str">
            <v>Masculino</v>
          </cell>
          <cell r="V798" t="str">
            <v>FUNDO MONTELIMA</v>
          </cell>
          <cell r="W798">
            <v>4</v>
          </cell>
          <cell r="X798">
            <v>6</v>
          </cell>
          <cell r="Y798">
            <v>26</v>
          </cell>
        </row>
        <row r="799">
          <cell r="F799">
            <v>46446683</v>
          </cell>
          <cell r="G799" t="str">
            <v>RUIZ SILVA LUIS ALFREDO</v>
          </cell>
          <cell r="H799">
            <v>46446683</v>
          </cell>
          <cell r="I799" t="str">
            <v>OBREROS SUC DE CHIRA</v>
          </cell>
          <cell r="J799">
            <v>44182</v>
          </cell>
          <cell r="K799">
            <v>44182</v>
          </cell>
          <cell r="L799" t="str">
            <v>GERENCIA INDUSTRIAL Y MANTENIMIENTO</v>
          </cell>
          <cell r="M799" t="str">
            <v>PRODUCCION</v>
          </cell>
          <cell r="N799" t="str">
            <v>OPERADOR DE FERMENTACION</v>
          </cell>
          <cell r="O799" t="str">
            <v>SEMINARIO URBINA JOSE ALFREDO</v>
          </cell>
          <cell r="P799">
            <v>33078</v>
          </cell>
          <cell r="Q799" t="str">
            <v>LA QUEBRADA S/N SAN JUAN DE LA VIRGEN</v>
          </cell>
          <cell r="R799" t="str">
            <v>157</v>
          </cell>
          <cell r="S799" t="str">
            <v>157PC00110</v>
          </cell>
          <cell r="T799" t="str">
            <v>Fermentación</v>
          </cell>
          <cell r="U799" t="str">
            <v>Masculino</v>
          </cell>
          <cell r="V799" t="str">
            <v>FUNDO MONTELIMA</v>
          </cell>
          <cell r="W799">
            <v>4</v>
          </cell>
          <cell r="X799">
            <v>5</v>
          </cell>
          <cell r="Y799">
            <v>11</v>
          </cell>
        </row>
        <row r="800">
          <cell r="F800">
            <v>70433387</v>
          </cell>
          <cell r="G800" t="str">
            <v>BURNEO LOPEZ ANA LUCIA</v>
          </cell>
          <cell r="H800">
            <v>70433387</v>
          </cell>
          <cell r="I800" t="str">
            <v>EMPLEADO CHIRA</v>
          </cell>
          <cell r="J800">
            <v>44183</v>
          </cell>
          <cell r="K800">
            <v>44183</v>
          </cell>
          <cell r="L800" t="str">
            <v>GERENCIA DE ADMINISTRACIÓN Y FINANZAS</v>
          </cell>
          <cell r="M800" t="str">
            <v>CONTROL DE GESTION</v>
          </cell>
          <cell r="N800" t="str">
            <v>ANALISTA SR DE PRESUPUESTO Y CONTROL DE</v>
          </cell>
          <cell r="O800" t="str">
            <v>OCAÑA PAUTA LIA CRISTINA</v>
          </cell>
          <cell r="P800">
            <v>35570</v>
          </cell>
          <cell r="Q800" t="str">
            <v>BUENAVENTURA RAYGADA MZB DPTO 5</v>
          </cell>
          <cell r="R800" t="str">
            <v>153</v>
          </cell>
          <cell r="S800" t="str">
            <v>153AG09962</v>
          </cell>
          <cell r="T800" t="str">
            <v>Control de Gestión</v>
          </cell>
          <cell r="U800" t="str">
            <v>Femenino</v>
          </cell>
          <cell r="V800" t="str">
            <v>PIURA</v>
          </cell>
          <cell r="W800">
            <v>4</v>
          </cell>
          <cell r="X800">
            <v>5</v>
          </cell>
          <cell r="Y800">
            <v>10</v>
          </cell>
        </row>
        <row r="801">
          <cell r="F801">
            <v>47090965</v>
          </cell>
          <cell r="G801" t="str">
            <v>VILLEGAS PURIZACA JORDAN PAUL</v>
          </cell>
          <cell r="H801">
            <v>47090965</v>
          </cell>
          <cell r="I801" t="str">
            <v>EMPLEADO CHIRA</v>
          </cell>
          <cell r="J801">
            <v>44197</v>
          </cell>
          <cell r="K801">
            <v>44197</v>
          </cell>
          <cell r="L801" t="str">
            <v>GERENCIA GESTION HUMANA Y SOSTENIBILIDAD</v>
          </cell>
          <cell r="M801" t="str">
            <v>COMPENSACIONES Y NOMINAS</v>
          </cell>
          <cell r="N801" t="str">
            <v>ANALISTA JR DE NOMINAS</v>
          </cell>
          <cell r="O801" t="str">
            <v>COLOMA LUNA ACELA MARGOT</v>
          </cell>
          <cell r="P801">
            <v>33785</v>
          </cell>
          <cell r="Q801" t="str">
            <v>CALLE SAN JUAN 309 SANTA TERESITA</v>
          </cell>
          <cell r="R801" t="str">
            <v>153</v>
          </cell>
          <cell r="S801" t="str">
            <v>153AG09906</v>
          </cell>
          <cell r="T801" t="str">
            <v>Recursos Humanos</v>
          </cell>
          <cell r="U801" t="str">
            <v>Masculino</v>
          </cell>
          <cell r="V801" t="str">
            <v>FUNDO MONTELIMA</v>
          </cell>
          <cell r="W801">
            <v>4</v>
          </cell>
          <cell r="X801">
            <v>4</v>
          </cell>
          <cell r="Y801">
            <v>27</v>
          </cell>
        </row>
        <row r="802">
          <cell r="F802">
            <v>47833043</v>
          </cell>
          <cell r="G802" t="str">
            <v>COBEÑAS SALDARRIAGA JORGE LUIS</v>
          </cell>
          <cell r="H802">
            <v>47833043</v>
          </cell>
          <cell r="I802" t="str">
            <v>EMPLEA SUC. DE CHIRA</v>
          </cell>
          <cell r="J802">
            <v>44197</v>
          </cell>
          <cell r="K802">
            <v>44197</v>
          </cell>
          <cell r="L802" t="str">
            <v>GERENCIA DE OPERACIONES</v>
          </cell>
          <cell r="M802" t="str">
            <v>CONTROL DE CALIDAD</v>
          </cell>
          <cell r="N802" t="str">
            <v>SUPERVISOR JR DE CALIDAD</v>
          </cell>
          <cell r="O802" t="str">
            <v>VEGA YZQUIERDO MARIA PRESENTACION</v>
          </cell>
          <cell r="P802">
            <v>34088</v>
          </cell>
          <cell r="Q802" t="str">
            <v>LAS CHIRAS s/n</v>
          </cell>
          <cell r="R802" t="str">
            <v>157</v>
          </cell>
          <cell r="S802" t="str">
            <v>157PY00110</v>
          </cell>
          <cell r="T802" t="str">
            <v>Laborat. Calidad Eta</v>
          </cell>
          <cell r="U802" t="str">
            <v>Masculino</v>
          </cell>
          <cell r="V802" t="str">
            <v>FUNDO MONTELIMA</v>
          </cell>
          <cell r="W802">
            <v>4</v>
          </cell>
          <cell r="X802">
            <v>4</v>
          </cell>
          <cell r="Y802">
            <v>27</v>
          </cell>
        </row>
        <row r="803">
          <cell r="F803">
            <v>48415824</v>
          </cell>
          <cell r="G803" t="str">
            <v>VILLEGAS PURIZACA VICTOR SAUL</v>
          </cell>
          <cell r="H803">
            <v>48415824</v>
          </cell>
          <cell r="I803" t="str">
            <v>OBREROS SUC DE CHIRA</v>
          </cell>
          <cell r="J803">
            <v>44228</v>
          </cell>
          <cell r="K803">
            <v>44228</v>
          </cell>
          <cell r="L803" t="str">
            <v>GERENCIA DE OPERACIONES</v>
          </cell>
          <cell r="M803" t="str">
            <v>ALMACEN Y DISTRIBUCION</v>
          </cell>
          <cell r="N803" t="str">
            <v>OPERADOR DE DESPACHO</v>
          </cell>
          <cell r="O803" t="str">
            <v>GARRIDO SANCHEZ YADIRA SOLEDAD</v>
          </cell>
          <cell r="P803">
            <v>34655</v>
          </cell>
          <cell r="Q803" t="str">
            <v>CALLE 2 # 1172   BUENOS AIRES</v>
          </cell>
          <cell r="R803" t="str">
            <v>157</v>
          </cell>
          <cell r="S803" t="str">
            <v>157AG09923</v>
          </cell>
          <cell r="T803" t="str">
            <v>Almacen Alcohol</v>
          </cell>
          <cell r="U803" t="str">
            <v>Masculino</v>
          </cell>
          <cell r="V803" t="str">
            <v>FUNDO MONTELIMA</v>
          </cell>
          <cell r="W803">
            <v>4</v>
          </cell>
          <cell r="X803">
            <v>3</v>
          </cell>
          <cell r="Y803">
            <v>27</v>
          </cell>
        </row>
        <row r="804">
          <cell r="F804">
            <v>72633855</v>
          </cell>
          <cell r="G804" t="str">
            <v>GARCIA CALOPIÑA LUIS FRANCISCO</v>
          </cell>
          <cell r="H804">
            <v>72633855</v>
          </cell>
          <cell r="I804" t="str">
            <v>EMPLEADO CHIRA</v>
          </cell>
          <cell r="J804">
            <v>44228</v>
          </cell>
          <cell r="K804">
            <v>44228</v>
          </cell>
          <cell r="L804" t="str">
            <v>GERENCIA DE OPERACIONES</v>
          </cell>
          <cell r="M804" t="str">
            <v>COMPRAS</v>
          </cell>
          <cell r="N804" t="str">
            <v>COORDINADOR DE PLANIFICACION DE BIENES Y</v>
          </cell>
          <cell r="O804" t="str">
            <v>GARRIDO SANCHEZ YADIRA SOLEDAD</v>
          </cell>
          <cell r="P804">
            <v>35871</v>
          </cell>
          <cell r="Q804" t="str">
            <v>LOS TAMARINDOS</v>
          </cell>
          <cell r="R804" t="str">
            <v>153</v>
          </cell>
          <cell r="S804" t="str">
            <v>153AG09905</v>
          </cell>
          <cell r="T804" t="str">
            <v>Compras</v>
          </cell>
          <cell r="U804" t="str">
            <v>Masculino</v>
          </cell>
          <cell r="V804" t="str">
            <v>FUNDO MONTELIMA</v>
          </cell>
          <cell r="W804">
            <v>4</v>
          </cell>
          <cell r="X804">
            <v>3</v>
          </cell>
          <cell r="Y804">
            <v>27</v>
          </cell>
        </row>
        <row r="805">
          <cell r="F805">
            <v>43268653</v>
          </cell>
          <cell r="G805" t="str">
            <v>YARLEQUE SALDARRIAGA ANTONIO GIL</v>
          </cell>
          <cell r="H805">
            <v>43268653</v>
          </cell>
          <cell r="I805" t="str">
            <v>OBREROS CHIRA</v>
          </cell>
          <cell r="J805">
            <v>44235</v>
          </cell>
          <cell r="K805">
            <v>44235</v>
          </cell>
          <cell r="L805" t="str">
            <v>GERENCIA GESTION HUMANA Y SOSTENIBILIDAD</v>
          </cell>
          <cell r="M805" t="str">
            <v>SEGURIDAD</v>
          </cell>
          <cell r="N805" t="str">
            <v>INSPECTOR DE SEGURIDAD INVESTIGACIONES</v>
          </cell>
          <cell r="O805" t="str">
            <v>MENDOZA GARAY JAIME</v>
          </cell>
          <cell r="P805">
            <v>21794</v>
          </cell>
          <cell r="Q805" t="str">
            <v>Santa Elena mz F LOTE 20   Urbanizacion lopez albujar</v>
          </cell>
          <cell r="R805" t="str">
            <v>153</v>
          </cell>
          <cell r="S805" t="str">
            <v>153AG09946</v>
          </cell>
          <cell r="T805" t="str">
            <v>Seguridad Fundo LB1</v>
          </cell>
          <cell r="U805" t="str">
            <v>Masculino</v>
          </cell>
          <cell r="V805" t="str">
            <v>FUNDO MONTELIMA</v>
          </cell>
          <cell r="W805">
            <v>4</v>
          </cell>
          <cell r="X805">
            <v>3</v>
          </cell>
          <cell r="Y805">
            <v>20</v>
          </cell>
        </row>
        <row r="806">
          <cell r="F806">
            <v>46698409</v>
          </cell>
          <cell r="G806" t="str">
            <v>RAMOS GONZALES CLAUDIA ELENA</v>
          </cell>
          <cell r="H806">
            <v>46698409</v>
          </cell>
          <cell r="I806" t="str">
            <v>EMPLEA SUC. DE CHIRA</v>
          </cell>
          <cell r="J806">
            <v>44250</v>
          </cell>
          <cell r="K806">
            <v>44250</v>
          </cell>
          <cell r="L806" t="str">
            <v>GERENCIA GESTION HUMANA Y SOSTENIBILIDAD</v>
          </cell>
          <cell r="M806" t="str">
            <v>GESTION DEL TALENTO</v>
          </cell>
          <cell r="N806" t="str">
            <v>JEFE DE GESTION DEL TALENTO</v>
          </cell>
          <cell r="O806" t="str">
            <v>MONTERO VARGAS JUDITH EULALIA</v>
          </cell>
          <cell r="P806">
            <v>33223</v>
          </cell>
          <cell r="Q806" t="str">
            <v>HUASCARAN 167</v>
          </cell>
          <cell r="R806" t="str">
            <v>157</v>
          </cell>
          <cell r="S806" t="str">
            <v>157AG09906</v>
          </cell>
          <cell r="T806" t="str">
            <v>Recursos Humanos</v>
          </cell>
          <cell r="U806" t="str">
            <v>Femenino</v>
          </cell>
          <cell r="V806" t="str">
            <v>FUNDO MONTELIMA</v>
          </cell>
          <cell r="W806">
            <v>4</v>
          </cell>
          <cell r="X806">
            <v>3</v>
          </cell>
          <cell r="Y806">
            <v>5</v>
          </cell>
        </row>
        <row r="807">
          <cell r="F807">
            <v>46210032</v>
          </cell>
          <cell r="G807" t="str">
            <v>INFANTE AGUIRRE OSCAR</v>
          </cell>
          <cell r="H807">
            <v>46210032</v>
          </cell>
          <cell r="I807" t="str">
            <v>AGRICOLA CHIRA</v>
          </cell>
          <cell r="J807">
            <v>44278</v>
          </cell>
          <cell r="K807">
            <v>44278</v>
          </cell>
          <cell r="L807" t="str">
            <v>GERENCIA AGRICOLA</v>
          </cell>
          <cell r="M807" t="str">
            <v>FUNDO MONTELIMA</v>
          </cell>
          <cell r="N807" t="str">
            <v>OBRERO AGRICOLA</v>
          </cell>
          <cell r="O807" t="str">
            <v>BACILIO HERNANDEZ JESSICA ELIZABETH    Z</v>
          </cell>
          <cell r="P807">
            <v>31636</v>
          </cell>
          <cell r="Q807" t="str">
            <v>CALLE SANCHEZ CERRO S/N</v>
          </cell>
          <cell r="R807" t="str">
            <v>153</v>
          </cell>
          <cell r="S807" t="str">
            <v>153PZ03020</v>
          </cell>
          <cell r="T807" t="str">
            <v>M.O. Fabricaci?</v>
          </cell>
          <cell r="U807" t="str">
            <v>Masculino</v>
          </cell>
          <cell r="V807" t="str">
            <v>FUNDO MONTELIMA</v>
          </cell>
          <cell r="W807">
            <v>4</v>
          </cell>
          <cell r="X807">
            <v>2</v>
          </cell>
          <cell r="Y807">
            <v>5</v>
          </cell>
        </row>
        <row r="808">
          <cell r="F808">
            <v>73511312</v>
          </cell>
          <cell r="G808" t="str">
            <v>ZAPATA MEDINA ALEX DAVID</v>
          </cell>
          <cell r="H808">
            <v>73511312</v>
          </cell>
          <cell r="I808" t="str">
            <v>OBREROS SUC DE CHIRA</v>
          </cell>
          <cell r="J808">
            <v>44291</v>
          </cell>
          <cell r="K808">
            <v>44291</v>
          </cell>
          <cell r="L808" t="str">
            <v>GERENCIA INDUSTRIAL Y MANTENIMIENTO</v>
          </cell>
          <cell r="M808" t="str">
            <v>PRODUCCION</v>
          </cell>
          <cell r="N808" t="str">
            <v>OPERADOR DE DESTILACION DESHIDRATACION</v>
          </cell>
          <cell r="O808" t="str">
            <v>SEMINARIO URBINA JOSE ALFREDO</v>
          </cell>
          <cell r="P808">
            <v>36552</v>
          </cell>
          <cell r="Q808" t="str">
            <v>CALLE SANCHEZ CERRO S/N MONTELIMA</v>
          </cell>
          <cell r="R808" t="str">
            <v>157</v>
          </cell>
          <cell r="S808" t="str">
            <v>157PD00110</v>
          </cell>
          <cell r="T808" t="str">
            <v>Destil y Deshidra</v>
          </cell>
          <cell r="U808" t="str">
            <v>Masculino</v>
          </cell>
          <cell r="V808" t="str">
            <v>FUNDO MONTELIMA</v>
          </cell>
          <cell r="W808">
            <v>4</v>
          </cell>
          <cell r="X808">
            <v>1</v>
          </cell>
          <cell r="Y808">
            <v>23</v>
          </cell>
        </row>
        <row r="809">
          <cell r="F809">
            <v>77055493</v>
          </cell>
          <cell r="G809" t="str">
            <v>CASTILLO CORDOVA GERCY ALONSO</v>
          </cell>
          <cell r="H809">
            <v>77055493</v>
          </cell>
          <cell r="I809" t="str">
            <v>OBREROS SUC DE CHIRA</v>
          </cell>
          <cell r="J809">
            <v>44291</v>
          </cell>
          <cell r="K809">
            <v>44291</v>
          </cell>
          <cell r="L809" t="str">
            <v>GERENCIA INDUSTRIAL Y MANTENIMIENTO</v>
          </cell>
          <cell r="M809" t="str">
            <v>PRODUCCION</v>
          </cell>
          <cell r="N809" t="str">
            <v>OPERADOR DE FERMENTACION</v>
          </cell>
          <cell r="O809" t="str">
            <v>SEMINARIO URBINA JOSE ALFREDO</v>
          </cell>
          <cell r="P809">
            <v>35215</v>
          </cell>
          <cell r="Q809" t="str">
            <v>CALLE SANCHEZ CERRO S/N MONTELIMA</v>
          </cell>
          <cell r="R809" t="str">
            <v>157</v>
          </cell>
          <cell r="S809" t="str">
            <v>157PC00110</v>
          </cell>
          <cell r="T809" t="str">
            <v>Fermentación</v>
          </cell>
          <cell r="U809" t="str">
            <v>Masculino</v>
          </cell>
          <cell r="V809" t="str">
            <v>FUNDO MONTELIMA</v>
          </cell>
          <cell r="W809">
            <v>4</v>
          </cell>
          <cell r="X809">
            <v>1</v>
          </cell>
          <cell r="Y809">
            <v>23</v>
          </cell>
        </row>
        <row r="810">
          <cell r="F810">
            <v>47801180</v>
          </cell>
          <cell r="G810" t="str">
            <v>SOSA LACHIRA CLAUDIA ISELIA</v>
          </cell>
          <cell r="H810">
            <v>47801180</v>
          </cell>
          <cell r="I810" t="str">
            <v>EMPLEADO CHIRA</v>
          </cell>
          <cell r="J810">
            <v>44321</v>
          </cell>
          <cell r="K810">
            <v>44321</v>
          </cell>
          <cell r="L810" t="str">
            <v>GERENCIA DE ADMINISTRACIÓN Y FINANZAS</v>
          </cell>
          <cell r="M810" t="str">
            <v>CONTROL DE GESTION</v>
          </cell>
          <cell r="N810" t="str">
            <v>ANALISTA DE COSTOS Y CONTROL DE GESTION</v>
          </cell>
          <cell r="O810" t="str">
            <v>OCAÑA PAUTA LIA CRISTINA</v>
          </cell>
          <cell r="P810">
            <v>34137</v>
          </cell>
          <cell r="Q810" t="str">
            <v>CALLE SAN PEDRO MZ B1 LT6  SIMBILA</v>
          </cell>
          <cell r="R810" t="str">
            <v>153</v>
          </cell>
          <cell r="S810" t="str">
            <v>153AG09962</v>
          </cell>
          <cell r="T810" t="str">
            <v>Control de Gestión</v>
          </cell>
          <cell r="U810" t="str">
            <v>Femenino</v>
          </cell>
          <cell r="V810" t="str">
            <v>PIURA</v>
          </cell>
          <cell r="W810">
            <v>4</v>
          </cell>
          <cell r="X810">
            <v>0</v>
          </cell>
          <cell r="Y810">
            <v>23</v>
          </cell>
        </row>
        <row r="811">
          <cell r="F811">
            <v>76389436</v>
          </cell>
          <cell r="G811" t="str">
            <v>RUIZ MUÑOZ LUIS ALEXANDER</v>
          </cell>
          <cell r="H811">
            <v>76389436</v>
          </cell>
          <cell r="I811" t="str">
            <v>EMPLEA SUC. DE CHIRA</v>
          </cell>
          <cell r="J811">
            <v>44340</v>
          </cell>
          <cell r="K811">
            <v>44340</v>
          </cell>
          <cell r="L811" t="str">
            <v>GERENCIA INDUSTRIAL Y MANTENIMIENTO</v>
          </cell>
          <cell r="M811" t="str">
            <v>PRODUCCION</v>
          </cell>
          <cell r="N811" t="str">
            <v>SUPERVISOR DE PRODUCCION AZUCAR</v>
          </cell>
          <cell r="O811" t="str">
            <v>FLORES DUAREZ ALEXANDER MOISES</v>
          </cell>
          <cell r="P811">
            <v>35027</v>
          </cell>
          <cell r="Q811" t="str">
            <v>SEC PAMPA EL TORO MZ 3 LT 9</v>
          </cell>
          <cell r="R811" t="str">
            <v>157</v>
          </cell>
          <cell r="S811" t="str">
            <v>157PB00110</v>
          </cell>
          <cell r="T811" t="str">
            <v>Evaporación</v>
          </cell>
          <cell r="U811" t="str">
            <v>Masculino</v>
          </cell>
          <cell r="V811" t="str">
            <v>FUNDO MONTELIMA</v>
          </cell>
          <cell r="W811">
            <v>4</v>
          </cell>
          <cell r="X811">
            <v>0</v>
          </cell>
          <cell r="Y811">
            <v>4</v>
          </cell>
        </row>
        <row r="812">
          <cell r="F812">
            <v>80330313</v>
          </cell>
          <cell r="G812" t="str">
            <v>RAMOS INGA PEDRO</v>
          </cell>
          <cell r="H812">
            <v>80330313</v>
          </cell>
          <cell r="I812" t="str">
            <v>AGRICOLA CHIRA</v>
          </cell>
          <cell r="J812">
            <v>44348</v>
          </cell>
          <cell r="K812">
            <v>44348</v>
          </cell>
          <cell r="L812" t="str">
            <v>GERENCIA DE OPERACIONES</v>
          </cell>
          <cell r="M812" t="str">
            <v>COSECHA</v>
          </cell>
          <cell r="N812" t="str">
            <v>OPERADOR DE MAQUINARIA PESADA</v>
          </cell>
          <cell r="O812" t="str">
            <v>LOPEZ SANCHEZ VICTOR STALIN</v>
          </cell>
          <cell r="P812">
            <v>28114</v>
          </cell>
          <cell r="Q812" t="str">
            <v>CALLE PANAMERICANA S/N CASERIO MONTELIMA</v>
          </cell>
          <cell r="R812" t="str">
            <v>153</v>
          </cell>
          <cell r="S812" t="str">
            <v>153PZZ3023</v>
          </cell>
          <cell r="T812" t="str">
            <v>COSECHA ORDENES INTE</v>
          </cell>
          <cell r="U812" t="str">
            <v>Masculino</v>
          </cell>
          <cell r="V812" t="str">
            <v>FUNDO MONTELIMA</v>
          </cell>
          <cell r="W812">
            <v>3</v>
          </cell>
          <cell r="X812">
            <v>11</v>
          </cell>
          <cell r="Y812">
            <v>27</v>
          </cell>
        </row>
        <row r="813">
          <cell r="F813">
            <v>46862440</v>
          </cell>
          <cell r="G813" t="str">
            <v>YARLEQUE FLORES ANTONY</v>
          </cell>
          <cell r="H813">
            <v>46862440</v>
          </cell>
          <cell r="I813" t="str">
            <v>AGRICOLA CHIRA</v>
          </cell>
          <cell r="J813">
            <v>44348</v>
          </cell>
          <cell r="K813">
            <v>44348</v>
          </cell>
          <cell r="L813" t="str">
            <v>GERENCIA DE OPERACIONES</v>
          </cell>
          <cell r="M813" t="str">
            <v>COSECHA</v>
          </cell>
          <cell r="N813" t="str">
            <v>OPERADOR DE MAQUINARIA PESADA</v>
          </cell>
          <cell r="O813" t="str">
            <v>LOPEZ SANCHEZ VICTOR STALIN</v>
          </cell>
          <cell r="P813">
            <v>33630</v>
          </cell>
          <cell r="Q813" t="str">
            <v>CALLE 03 DE MAYO 028 MONTELIMA</v>
          </cell>
          <cell r="R813" t="str">
            <v>153</v>
          </cell>
          <cell r="S813" t="str">
            <v>153PZZ3023</v>
          </cell>
          <cell r="T813" t="str">
            <v>COSECHA ORDENES INTE</v>
          </cell>
          <cell r="U813" t="str">
            <v>Masculino</v>
          </cell>
          <cell r="V813" t="str">
            <v>FUNDO MONTELIMA</v>
          </cell>
          <cell r="W813">
            <v>3</v>
          </cell>
          <cell r="X813">
            <v>11</v>
          </cell>
          <cell r="Y813">
            <v>27</v>
          </cell>
        </row>
        <row r="814">
          <cell r="F814">
            <v>45762098</v>
          </cell>
          <cell r="G814" t="str">
            <v>SILVA CALDERON JULIO CESAR</v>
          </cell>
          <cell r="H814">
            <v>45762098</v>
          </cell>
          <cell r="I814" t="str">
            <v>AGRICOLA CHIRA</v>
          </cell>
          <cell r="J814">
            <v>44348</v>
          </cell>
          <cell r="K814">
            <v>44348</v>
          </cell>
          <cell r="L814" t="str">
            <v>GERENCIA DE OPERACIONES</v>
          </cell>
          <cell r="M814" t="str">
            <v>COSECHA</v>
          </cell>
          <cell r="N814" t="str">
            <v>OPERADOR DE MAQUINARIA PESADA</v>
          </cell>
          <cell r="O814" t="str">
            <v>LOPEZ SANCHEZ VICTOR STALIN</v>
          </cell>
          <cell r="P814">
            <v>32658</v>
          </cell>
          <cell r="Q814" t="str">
            <v>SECTOR CONCHAL S/N VIVIATE</v>
          </cell>
          <cell r="R814" t="str">
            <v>153</v>
          </cell>
          <cell r="S814" t="str">
            <v>153PZZ3023</v>
          </cell>
          <cell r="T814" t="str">
            <v>COSECHA ORDENES INTE</v>
          </cell>
          <cell r="U814" t="str">
            <v>Masculino</v>
          </cell>
          <cell r="V814" t="str">
            <v>FUNDO MONTELIMA</v>
          </cell>
          <cell r="W814">
            <v>3</v>
          </cell>
          <cell r="X814">
            <v>11</v>
          </cell>
          <cell r="Y814">
            <v>27</v>
          </cell>
        </row>
        <row r="815">
          <cell r="F815">
            <v>46930776</v>
          </cell>
          <cell r="G815" t="str">
            <v>ZAPATA CRISANTO JOSE CRISTHIAN</v>
          </cell>
          <cell r="H815">
            <v>46930776</v>
          </cell>
          <cell r="I815" t="str">
            <v>AGRICOLA CHIRA</v>
          </cell>
          <cell r="J815">
            <v>44349</v>
          </cell>
          <cell r="K815">
            <v>44349</v>
          </cell>
          <cell r="L815" t="str">
            <v>GERENCIA AGRICOLA</v>
          </cell>
          <cell r="M815" t="str">
            <v>FUNDO SAN VICENTE</v>
          </cell>
          <cell r="N815" t="str">
            <v>OBRERO DE SANIDAD VEGETAL</v>
          </cell>
          <cell r="O815" t="str">
            <v>CHAVEZ SAAVEDRA WILMER</v>
          </cell>
          <cell r="P815">
            <v>32690</v>
          </cell>
          <cell r="Q815" t="str">
            <v>CASERIO HUANGALA</v>
          </cell>
          <cell r="R815" t="str">
            <v>153</v>
          </cell>
          <cell r="S815" t="str">
            <v>153PZ03020</v>
          </cell>
          <cell r="T815" t="str">
            <v>M.O. Fabricaci?</v>
          </cell>
          <cell r="U815" t="str">
            <v>Masculino</v>
          </cell>
          <cell r="V815" t="str">
            <v>FUNDO SAN VICENTE</v>
          </cell>
          <cell r="W815">
            <v>3</v>
          </cell>
          <cell r="X815">
            <v>11</v>
          </cell>
          <cell r="Y815">
            <v>26</v>
          </cell>
        </row>
        <row r="816">
          <cell r="F816">
            <v>76068499</v>
          </cell>
          <cell r="G816" t="str">
            <v>CASTRO VIERA VICTOR HUGO</v>
          </cell>
          <cell r="H816">
            <v>76068499</v>
          </cell>
          <cell r="I816" t="str">
            <v>AGRICOLA CHIRA</v>
          </cell>
          <cell r="J816">
            <v>44351</v>
          </cell>
          <cell r="K816">
            <v>44351</v>
          </cell>
          <cell r="L816" t="str">
            <v>GERENCIA AGRICOLA</v>
          </cell>
          <cell r="M816" t="str">
            <v>FUNDO SAN VICENTE</v>
          </cell>
          <cell r="N816" t="str">
            <v>OBRERO AGRICOLA</v>
          </cell>
          <cell r="O816" t="str">
            <v>HILARES ZAMUDIO VICTOR ALEJANDRO</v>
          </cell>
          <cell r="P816">
            <v>36565</v>
          </cell>
          <cell r="Q816" t="str">
            <v>AV SAN CARLOS VILLA HUANGALA SN</v>
          </cell>
          <cell r="R816" t="str">
            <v>153</v>
          </cell>
          <cell r="S816" t="str">
            <v>153PZ03020</v>
          </cell>
          <cell r="T816" t="str">
            <v>M.O. Fabricaci?</v>
          </cell>
          <cell r="U816" t="str">
            <v>Masculino</v>
          </cell>
          <cell r="V816" t="str">
            <v>FUNDO SAN VICENTE</v>
          </cell>
          <cell r="W816">
            <v>3</v>
          </cell>
          <cell r="X816">
            <v>11</v>
          </cell>
          <cell r="Y816">
            <v>24</v>
          </cell>
        </row>
        <row r="817">
          <cell r="F817">
            <v>41804464</v>
          </cell>
          <cell r="G817" t="str">
            <v>MACALUPU QUINTANA FRANCY</v>
          </cell>
          <cell r="H817">
            <v>41804464</v>
          </cell>
          <cell r="I817" t="str">
            <v>AGRICOLA CHIRA</v>
          </cell>
          <cell r="J817">
            <v>44357</v>
          </cell>
          <cell r="K817">
            <v>44357</v>
          </cell>
          <cell r="L817" t="str">
            <v>GERENCIA AGRICOLA</v>
          </cell>
          <cell r="M817" t="str">
            <v>FUNDO MONTELIMA</v>
          </cell>
          <cell r="N817" t="str">
            <v>CONDUCTOR DE UNIDADES MOVILES</v>
          </cell>
          <cell r="O817" t="str">
            <v>BACILIO HERNANDEZ JESSICA ELIZABETH    Z</v>
          </cell>
          <cell r="P817">
            <v>30420</v>
          </cell>
          <cell r="Q817" t="str">
            <v>CALLE TACNA S/N</v>
          </cell>
          <cell r="R817" t="str">
            <v>153</v>
          </cell>
          <cell r="S817" t="str">
            <v>153PZ03020</v>
          </cell>
          <cell r="T817" t="str">
            <v>M.O. Fabricaci?</v>
          </cell>
          <cell r="U817" t="str">
            <v>Masculino</v>
          </cell>
          <cell r="V817" t="str">
            <v>FUNDO MONTELIMA</v>
          </cell>
          <cell r="W817">
            <v>3</v>
          </cell>
          <cell r="X817">
            <v>11</v>
          </cell>
          <cell r="Y817">
            <v>18</v>
          </cell>
        </row>
        <row r="818">
          <cell r="F818">
            <v>76780924</v>
          </cell>
          <cell r="G818" t="str">
            <v>SERNAQUE VILLEGAS ANTONY DARWIN</v>
          </cell>
          <cell r="H818">
            <v>76780924</v>
          </cell>
          <cell r="I818" t="str">
            <v>EMPLEADO CHIRA</v>
          </cell>
          <cell r="J818">
            <v>44357</v>
          </cell>
          <cell r="K818">
            <v>44357</v>
          </cell>
          <cell r="L818" t="str">
            <v>GERENCIA GESTION HUMANA Y SOSTENIBILIDAD</v>
          </cell>
          <cell r="M818" t="str">
            <v>GERENCIA GESTION HUMANA Y SOSTENIBILIDAD</v>
          </cell>
          <cell r="N818" t="str">
            <v>SUPERVISOR DE PERSONAL</v>
          </cell>
          <cell r="O818" t="str">
            <v>FLORES PINEDO FIORELLA DE LOS ANGELES</v>
          </cell>
          <cell r="P818">
            <v>34597</v>
          </cell>
          <cell r="Q818" t="str">
            <v>CALLE CIRO ALEGRIA MZ A LT 05   ASENT H VICTORINO ELORZ</v>
          </cell>
          <cell r="R818" t="str">
            <v>153</v>
          </cell>
          <cell r="S818" t="str">
            <v>153PZZ3031</v>
          </cell>
          <cell r="T818" t="str">
            <v>RRHH Fundo SV</v>
          </cell>
          <cell r="U818" t="str">
            <v>Masculino</v>
          </cell>
          <cell r="V818" t="str">
            <v>FUNDO SAN VICENTE</v>
          </cell>
          <cell r="W818">
            <v>3</v>
          </cell>
          <cell r="X818">
            <v>11</v>
          </cell>
          <cell r="Y818">
            <v>18</v>
          </cell>
        </row>
        <row r="819">
          <cell r="F819">
            <v>42520455</v>
          </cell>
          <cell r="G819" t="str">
            <v>RUGEL LOPEZ ROSENDO</v>
          </cell>
          <cell r="H819">
            <v>42520455</v>
          </cell>
          <cell r="I819" t="str">
            <v>AGRICOLA CHIRA</v>
          </cell>
          <cell r="J819">
            <v>44378</v>
          </cell>
          <cell r="K819">
            <v>44378</v>
          </cell>
          <cell r="L819" t="str">
            <v>GERENCIA AGRICOLA</v>
          </cell>
          <cell r="M819" t="str">
            <v>FUNDO MONTELIMA</v>
          </cell>
          <cell r="N819" t="str">
            <v>CONTROLADOR DE LABORES AGRICOLAS</v>
          </cell>
          <cell r="O819" t="str">
            <v>BACILIO HERNANDEZ JESSICA ELIZABETH    Z</v>
          </cell>
          <cell r="P819">
            <v>29717</v>
          </cell>
          <cell r="Q819" t="str">
            <v>CALLE VISTA FLORIDA S/N</v>
          </cell>
          <cell r="R819" t="str">
            <v>153</v>
          </cell>
          <cell r="S819" t="str">
            <v>153PZ03020</v>
          </cell>
          <cell r="T819" t="str">
            <v>M.O. Fabricaci?</v>
          </cell>
          <cell r="U819" t="str">
            <v>Masculino</v>
          </cell>
          <cell r="V819" t="str">
            <v>FUNDO MONTELIMA</v>
          </cell>
          <cell r="W819">
            <v>3</v>
          </cell>
          <cell r="X819">
            <v>10</v>
          </cell>
          <cell r="Y819">
            <v>27</v>
          </cell>
        </row>
        <row r="820">
          <cell r="F820">
            <v>75610312</v>
          </cell>
          <cell r="G820" t="str">
            <v>ABAD PRECIADO VICTOR DANIEL</v>
          </cell>
          <cell r="H820">
            <v>75610312</v>
          </cell>
          <cell r="I820" t="str">
            <v>EMPLEADO CHIRA</v>
          </cell>
          <cell r="J820">
            <v>44403</v>
          </cell>
          <cell r="K820">
            <v>44403</v>
          </cell>
          <cell r="L820" t="str">
            <v>GERENCIA DE ADMINISTRACIÓN Y FINANZAS</v>
          </cell>
          <cell r="M820" t="str">
            <v>CONTABILIDAD</v>
          </cell>
          <cell r="N820" t="str">
            <v>ANALISTA DE CONTABILIDAD FINANCIERA</v>
          </cell>
          <cell r="O820" t="str">
            <v>GARCIA FERIA RUBEN DARIO</v>
          </cell>
          <cell r="P820">
            <v>34939</v>
          </cell>
          <cell r="Q820" t="str">
            <v>AH. LA PRIMAVERA MZ D2 LT 12   CASTILLA</v>
          </cell>
          <cell r="R820" t="str">
            <v>153</v>
          </cell>
          <cell r="S820" t="str">
            <v>153AG09907</v>
          </cell>
          <cell r="T820" t="str">
            <v>Contabilidad</v>
          </cell>
          <cell r="U820" t="str">
            <v>Masculino</v>
          </cell>
          <cell r="V820" t="str">
            <v>PIURA</v>
          </cell>
          <cell r="W820">
            <v>3</v>
          </cell>
          <cell r="X820">
            <v>10</v>
          </cell>
          <cell r="Y820">
            <v>2</v>
          </cell>
        </row>
        <row r="821">
          <cell r="F821">
            <v>73470945</v>
          </cell>
          <cell r="G821" t="str">
            <v>RUIZ CAMPOS JHANDRY RAJYBB</v>
          </cell>
          <cell r="H821">
            <v>73470945</v>
          </cell>
          <cell r="I821" t="str">
            <v>AGRICOLA CHIRA</v>
          </cell>
          <cell r="J821">
            <v>44409</v>
          </cell>
          <cell r="K821">
            <v>44409</v>
          </cell>
          <cell r="L821" t="str">
            <v>GERENCIA AGRICOLA</v>
          </cell>
          <cell r="M821" t="str">
            <v>FUNDO MONTELIMA</v>
          </cell>
          <cell r="N821" t="str">
            <v>OPERADOR DE CONTROL DE RIEGO Y ELECTROBO</v>
          </cell>
          <cell r="O821" t="str">
            <v>TORRES SILVA RAUL JAVIER</v>
          </cell>
          <cell r="P821">
            <v>35651</v>
          </cell>
          <cell r="Q821" t="str">
            <v>JR SALAVERRY 02 TAMARINDO PAITA</v>
          </cell>
          <cell r="R821" t="str">
            <v>153</v>
          </cell>
          <cell r="S821" t="str">
            <v>153PZ03020</v>
          </cell>
          <cell r="T821" t="str">
            <v>M.O. Fabricaci?</v>
          </cell>
          <cell r="U821" t="str">
            <v>Masculino</v>
          </cell>
          <cell r="V821" t="str">
            <v>FUNDO MONTELIMA</v>
          </cell>
          <cell r="W821">
            <v>3</v>
          </cell>
          <cell r="X821">
            <v>9</v>
          </cell>
          <cell r="Y821">
            <v>27</v>
          </cell>
        </row>
        <row r="822">
          <cell r="F822">
            <v>72883073</v>
          </cell>
          <cell r="G822" t="str">
            <v>MALDONADO CORONADO HILBERT ENRIQUE</v>
          </cell>
          <cell r="H822">
            <v>72883073</v>
          </cell>
          <cell r="I822" t="str">
            <v>AGRICOLA CHIRA</v>
          </cell>
          <cell r="J822">
            <v>44409</v>
          </cell>
          <cell r="K822">
            <v>44409</v>
          </cell>
          <cell r="L822" t="str">
            <v>GERENCIA AGRICOLA</v>
          </cell>
          <cell r="M822" t="str">
            <v>FUNDO MONTELIMA</v>
          </cell>
          <cell r="N822" t="str">
            <v>OPERADOR DE CONTROL DE RIEGO Y ELECTROBO</v>
          </cell>
          <cell r="O822" t="str">
            <v>TORRES SILVA RAUL JAVIER</v>
          </cell>
          <cell r="P822">
            <v>36357</v>
          </cell>
          <cell r="Q822" t="str">
            <v>CALLE PLAZA SAN MARTIN MZ. E2 LT. 01 MAL ITOS</v>
          </cell>
          <cell r="R822" t="str">
            <v>153</v>
          </cell>
          <cell r="S822" t="str">
            <v>153PZ03020</v>
          </cell>
          <cell r="T822" t="str">
            <v>M.O. Fabricaci?</v>
          </cell>
          <cell r="U822" t="str">
            <v>Masculino</v>
          </cell>
          <cell r="V822" t="str">
            <v>FUNDO MONTELIMA</v>
          </cell>
          <cell r="W822">
            <v>3</v>
          </cell>
          <cell r="X822">
            <v>9</v>
          </cell>
          <cell r="Y822">
            <v>27</v>
          </cell>
        </row>
        <row r="823">
          <cell r="F823">
            <v>72730161</v>
          </cell>
          <cell r="G823" t="str">
            <v>SARANGO SABALU JUAN EDILBERTO</v>
          </cell>
          <cell r="H823">
            <v>72730161</v>
          </cell>
          <cell r="I823" t="str">
            <v>AGRICOLA CHIRA</v>
          </cell>
          <cell r="J823">
            <v>44409</v>
          </cell>
          <cell r="K823">
            <v>44409</v>
          </cell>
          <cell r="L823" t="str">
            <v>GERENCIA AGRICOLA</v>
          </cell>
          <cell r="M823" t="str">
            <v>MANTENIMIENTO DE BOMBAS</v>
          </cell>
          <cell r="N823" t="str">
            <v>LIDER DE MANT MECANICO ELECTRICO Y BOMBA</v>
          </cell>
          <cell r="O823" t="str">
            <v>HANSEN GAMARRA NILS ENRIQUE</v>
          </cell>
          <cell r="P823">
            <v>35657</v>
          </cell>
          <cell r="Q823" t="str">
            <v>CALLE 2 DE MAYO MZ E LT 01/ AAHH FROILAN</v>
          </cell>
          <cell r="R823" t="str">
            <v>153</v>
          </cell>
          <cell r="S823" t="str">
            <v>153PZ03020</v>
          </cell>
          <cell r="T823" t="str">
            <v>M.O. Fabricaci?</v>
          </cell>
          <cell r="U823" t="str">
            <v>Masculino</v>
          </cell>
          <cell r="V823" t="str">
            <v>FUNDO LOBO</v>
          </cell>
          <cell r="W823">
            <v>3</v>
          </cell>
          <cell r="X823">
            <v>9</v>
          </cell>
          <cell r="Y823">
            <v>27</v>
          </cell>
        </row>
        <row r="824">
          <cell r="F824">
            <v>48322229</v>
          </cell>
          <cell r="G824" t="str">
            <v>CASTILLO NAVARRO ERICK GERARDO</v>
          </cell>
          <cell r="H824">
            <v>48322229</v>
          </cell>
          <cell r="I824" t="str">
            <v>OBREROS CHIRA</v>
          </cell>
          <cell r="J824">
            <v>44413</v>
          </cell>
          <cell r="K824">
            <v>44413</v>
          </cell>
          <cell r="L824" t="str">
            <v>GERENCIA DE OPERACIONES</v>
          </cell>
          <cell r="M824" t="str">
            <v>MANTENIMIENTO</v>
          </cell>
          <cell r="N824" t="str">
            <v>LIDER DE MANTENIMIENTO</v>
          </cell>
          <cell r="O824" t="str">
            <v>MEJIA MORALES EDUARDO ENRIQUE</v>
          </cell>
          <cell r="P824">
            <v>34445</v>
          </cell>
          <cell r="Q824" t="str">
            <v>CPME. VIVIATE  MZ 95 LT.008</v>
          </cell>
          <cell r="R824" t="str">
            <v>153</v>
          </cell>
          <cell r="S824" t="str">
            <v>153PZZ3021</v>
          </cell>
          <cell r="T824" t="str">
            <v>MANT CAT MO</v>
          </cell>
          <cell r="U824" t="str">
            <v>Masculino</v>
          </cell>
          <cell r="V824" t="str">
            <v>FUNDO MONTELIMA</v>
          </cell>
          <cell r="W824">
            <v>3</v>
          </cell>
          <cell r="X824">
            <v>9</v>
          </cell>
          <cell r="Y824">
            <v>23</v>
          </cell>
        </row>
        <row r="825">
          <cell r="F825">
            <v>46766736</v>
          </cell>
          <cell r="G825" t="str">
            <v>NAVARRO PUCHULAN JORGE ARTURO</v>
          </cell>
          <cell r="H825">
            <v>46766736</v>
          </cell>
          <cell r="I825" t="str">
            <v>OBREROS CHIRA</v>
          </cell>
          <cell r="J825">
            <v>44413</v>
          </cell>
          <cell r="K825">
            <v>44413</v>
          </cell>
          <cell r="L825" t="str">
            <v>GERENCIA DE OPERACIONES</v>
          </cell>
          <cell r="M825" t="str">
            <v>MANTENIMIENTO</v>
          </cell>
          <cell r="N825" t="str">
            <v>TECNICO DE MANTENIMIENTO</v>
          </cell>
          <cell r="O825" t="str">
            <v>MEJIA MORALES EDUARDO ENRIQUE</v>
          </cell>
          <cell r="P825">
            <v>33132</v>
          </cell>
          <cell r="Q825" t="str">
            <v>SECTOR CONCHAL C.P. VIVIATE MZ B LT.160</v>
          </cell>
          <cell r="R825" t="str">
            <v>153</v>
          </cell>
          <cell r="S825" t="str">
            <v>153PZZ3021</v>
          </cell>
          <cell r="T825" t="str">
            <v>MANT CAT MO</v>
          </cell>
          <cell r="U825" t="str">
            <v>Masculino</v>
          </cell>
          <cell r="V825" t="str">
            <v>FUNDO MONTELIMA</v>
          </cell>
          <cell r="W825">
            <v>3</v>
          </cell>
          <cell r="X825">
            <v>9</v>
          </cell>
          <cell r="Y825">
            <v>23</v>
          </cell>
        </row>
        <row r="826">
          <cell r="F826">
            <v>70504604</v>
          </cell>
          <cell r="G826" t="str">
            <v>ADANAQUE ENCALADA ANDERSON</v>
          </cell>
          <cell r="H826">
            <v>70504604</v>
          </cell>
          <cell r="I826" t="str">
            <v>EMPLEADO CHIRA</v>
          </cell>
          <cell r="J826">
            <v>44424</v>
          </cell>
          <cell r="K826">
            <v>44424</v>
          </cell>
          <cell r="L826" t="str">
            <v>GERENCIA GESTION HUMANA Y SOSTENIBILIDAD</v>
          </cell>
          <cell r="M826" t="str">
            <v>COMPENSACIONES Y NOMINAS</v>
          </cell>
          <cell r="N826" t="str">
            <v>ANALISTA DE NOMINAS</v>
          </cell>
          <cell r="O826" t="str">
            <v>COLOMA LUNA ACELA MARGOT</v>
          </cell>
          <cell r="P826">
            <v>35330</v>
          </cell>
          <cell r="Q826" t="str">
            <v>AH. LA PRIMAVERA ETAPA III MZ K2 LT 12</v>
          </cell>
          <cell r="R826" t="str">
            <v>153</v>
          </cell>
          <cell r="S826" t="str">
            <v>153AG09906</v>
          </cell>
          <cell r="T826" t="str">
            <v>Recursos Humanos</v>
          </cell>
          <cell r="U826" t="str">
            <v>Masculino</v>
          </cell>
          <cell r="V826" t="str">
            <v>PIURA</v>
          </cell>
          <cell r="W826">
            <v>3</v>
          </cell>
          <cell r="X826">
            <v>9</v>
          </cell>
          <cell r="Y826">
            <v>12</v>
          </cell>
        </row>
        <row r="827">
          <cell r="F827">
            <v>72427571</v>
          </cell>
          <cell r="G827" t="str">
            <v>MARTINEZ GUERRERO ERICKA DIANA</v>
          </cell>
          <cell r="H827">
            <v>72427571</v>
          </cell>
          <cell r="I827" t="str">
            <v>EMPLEADO CHIRA</v>
          </cell>
          <cell r="J827">
            <v>44424</v>
          </cell>
          <cell r="K827">
            <v>44424</v>
          </cell>
          <cell r="L827" t="str">
            <v>GERENCIA GESTION HUMANA Y SOSTENIBILIDAD</v>
          </cell>
          <cell r="M827" t="str">
            <v>COMPENSACIONES Y NOMINAS</v>
          </cell>
          <cell r="N827" t="str">
            <v>ANALISTA DE COMPENSACIONES Y CONTROL DOC</v>
          </cell>
          <cell r="O827" t="str">
            <v>COLOMA LUNA ACELA MARGOT</v>
          </cell>
          <cell r="P827">
            <v>34516</v>
          </cell>
          <cell r="Q827" t="str">
            <v>AH. VICTOR R. HAYA DE LA TORRE MZ C LT. 09</v>
          </cell>
          <cell r="R827" t="str">
            <v>153</v>
          </cell>
          <cell r="S827" t="str">
            <v>153AG09906</v>
          </cell>
          <cell r="T827" t="str">
            <v>Recursos Humanos</v>
          </cell>
          <cell r="U827" t="str">
            <v>Femenino</v>
          </cell>
          <cell r="V827" t="str">
            <v>PIURA</v>
          </cell>
          <cell r="W827">
            <v>3</v>
          </cell>
          <cell r="X827">
            <v>9</v>
          </cell>
          <cell r="Y827">
            <v>12</v>
          </cell>
        </row>
        <row r="828">
          <cell r="F828">
            <v>74022338</v>
          </cell>
          <cell r="G828" t="str">
            <v>INFANTE TORRES VICTOR MANUEL</v>
          </cell>
          <cell r="H828">
            <v>74022338</v>
          </cell>
          <cell r="I828" t="str">
            <v>OBREROS SUC DE CHIRA</v>
          </cell>
          <cell r="J828">
            <v>44427</v>
          </cell>
          <cell r="K828">
            <v>44427</v>
          </cell>
          <cell r="L828" t="str">
            <v>GERENCIA INDUSTRIAL Y MANTENIMIENTO</v>
          </cell>
          <cell r="M828" t="str">
            <v>PRODUCCION</v>
          </cell>
          <cell r="N828" t="str">
            <v>OPERADOR DE TRATAMIENTO DE JUGO</v>
          </cell>
          <cell r="O828" t="str">
            <v>SEMINARIO URBINA JOSE ALFREDO</v>
          </cell>
          <cell r="P828">
            <v>36195</v>
          </cell>
          <cell r="Q828" t="str">
            <v>CALLE SAN MARTIN N° 16 CASERÍO MONTE LIMA</v>
          </cell>
          <cell r="R828" t="str">
            <v>157</v>
          </cell>
          <cell r="S828" t="str">
            <v>157PD00110</v>
          </cell>
          <cell r="T828" t="str">
            <v>Destil y Deshidra</v>
          </cell>
          <cell r="U828" t="str">
            <v>Masculino</v>
          </cell>
          <cell r="V828" t="str">
            <v>FUNDO MONTELIMA</v>
          </cell>
          <cell r="W828">
            <v>3</v>
          </cell>
          <cell r="X828">
            <v>9</v>
          </cell>
          <cell r="Y828">
            <v>9</v>
          </cell>
        </row>
        <row r="829">
          <cell r="F829">
            <v>48135333</v>
          </cell>
          <cell r="G829" t="str">
            <v>GARCIA VILLA YANCARLOS MISAEL</v>
          </cell>
          <cell r="H829">
            <v>48135333</v>
          </cell>
          <cell r="I829" t="str">
            <v>OBREROS SUC DE CHIRA</v>
          </cell>
          <cell r="J829">
            <v>44431</v>
          </cell>
          <cell r="K829">
            <v>44431</v>
          </cell>
          <cell r="L829" t="str">
            <v>GERENCIA INDUSTRIAL Y MANTENIMIENTO</v>
          </cell>
          <cell r="M829" t="str">
            <v>PRODUCCION</v>
          </cell>
          <cell r="N829" t="str">
            <v>OPERADOR DE DESTILACION DESHIDRATACION</v>
          </cell>
          <cell r="O829" t="str">
            <v>SEMINARIO URBINA JOSE ALFREDO</v>
          </cell>
          <cell r="P829">
            <v>34379</v>
          </cell>
          <cell r="Q829" t="str">
            <v>AAHH. ALFREDO BRYCE ECHENIQUE MZ. A LT. 5</v>
          </cell>
          <cell r="R829" t="str">
            <v>157</v>
          </cell>
          <cell r="S829" t="str">
            <v>157PD00110</v>
          </cell>
          <cell r="T829" t="str">
            <v>Destil y Deshidra</v>
          </cell>
          <cell r="U829" t="str">
            <v>Masculino</v>
          </cell>
          <cell r="V829" t="str">
            <v>FUNDO MONTELIMA</v>
          </cell>
          <cell r="W829">
            <v>3</v>
          </cell>
          <cell r="X829">
            <v>9</v>
          </cell>
          <cell r="Y829">
            <v>5</v>
          </cell>
        </row>
        <row r="830">
          <cell r="F830">
            <v>76966873</v>
          </cell>
          <cell r="G830" t="str">
            <v>SUNCION ORTIZ ANTHONY DAVID</v>
          </cell>
          <cell r="H830">
            <v>76966873</v>
          </cell>
          <cell r="I830" t="str">
            <v>OBREROS SUC DE CHIRA</v>
          </cell>
          <cell r="J830">
            <v>44452</v>
          </cell>
          <cell r="K830">
            <v>44452</v>
          </cell>
          <cell r="L830" t="str">
            <v>GERENCIA INDUSTRIAL Y MANTENIMIENTO</v>
          </cell>
          <cell r="M830" t="str">
            <v>PRODUCCION</v>
          </cell>
          <cell r="N830" t="str">
            <v>OPERADOR DE TRATAMIENTO DE JUGO</v>
          </cell>
          <cell r="O830" t="str">
            <v>CALDERON CHUQUILIN JOAO HERALDO</v>
          </cell>
          <cell r="P830">
            <v>35266</v>
          </cell>
          <cell r="Q830" t="str">
            <v>CALLE LA PEÑA 94 94 CASERIO LA PEÑA 94</v>
          </cell>
          <cell r="R830" t="str">
            <v>157</v>
          </cell>
          <cell r="S830" t="str">
            <v>157PH00110</v>
          </cell>
          <cell r="T830" t="str">
            <v>Tratamiento de Jugo</v>
          </cell>
          <cell r="U830" t="str">
            <v>Masculino</v>
          </cell>
          <cell r="V830" t="str">
            <v>FUNDO MONTELIMA</v>
          </cell>
          <cell r="W830">
            <v>3</v>
          </cell>
          <cell r="X830">
            <v>8</v>
          </cell>
          <cell r="Y830">
            <v>15</v>
          </cell>
        </row>
        <row r="831">
          <cell r="F831">
            <v>70315001</v>
          </cell>
          <cell r="G831" t="str">
            <v>SAAVEDRA CHERO MARLON ALDAIR</v>
          </cell>
          <cell r="H831">
            <v>70315001</v>
          </cell>
          <cell r="I831" t="str">
            <v>OBREROS SUC DE CHIRA</v>
          </cell>
          <cell r="J831">
            <v>44452</v>
          </cell>
          <cell r="K831">
            <v>44452</v>
          </cell>
          <cell r="L831" t="str">
            <v>GERENCIA INDUSTRIAL Y MANTENIMIENTO</v>
          </cell>
          <cell r="M831" t="str">
            <v>PRODUCCION</v>
          </cell>
          <cell r="N831" t="str">
            <v>OPERADOR DE TRATAMIENTO DE JUGO</v>
          </cell>
          <cell r="O831" t="str">
            <v>CALDERON CHUQUILIN JOAO HERALDO</v>
          </cell>
          <cell r="P831">
            <v>36837</v>
          </cell>
          <cell r="Q831" t="str">
            <v>SECTOR TAHUANTISUYO S/N</v>
          </cell>
          <cell r="R831" t="str">
            <v>157</v>
          </cell>
          <cell r="S831" t="str">
            <v>157PH00110</v>
          </cell>
          <cell r="T831" t="str">
            <v>Tratamiento de Jugo</v>
          </cell>
          <cell r="U831" t="str">
            <v>Masculino</v>
          </cell>
          <cell r="V831" t="str">
            <v>FUNDO MONTELIMA</v>
          </cell>
          <cell r="W831">
            <v>3</v>
          </cell>
          <cell r="X831">
            <v>8</v>
          </cell>
          <cell r="Y831">
            <v>15</v>
          </cell>
        </row>
        <row r="832">
          <cell r="F832">
            <v>72797932</v>
          </cell>
          <cell r="G832" t="str">
            <v>SALDARRIAGA MOORE JHONATAN JOEL</v>
          </cell>
          <cell r="H832">
            <v>72797932</v>
          </cell>
          <cell r="I832" t="str">
            <v>AGRICOLA CHIRA</v>
          </cell>
          <cell r="J832">
            <v>44455</v>
          </cell>
          <cell r="K832">
            <v>44455</v>
          </cell>
          <cell r="L832" t="str">
            <v>GERENCIA AGRICOLA</v>
          </cell>
          <cell r="M832" t="str">
            <v>FUNDO LOBO</v>
          </cell>
          <cell r="N832" t="str">
            <v>OPERARIO DE CALIDAD DE AGUA</v>
          </cell>
          <cell r="O832" t="str">
            <v>MENDO MASIAS MARKO</v>
          </cell>
          <cell r="P832">
            <v>37416</v>
          </cell>
          <cell r="Q832" t="str">
            <v>SECTOR LA CHIRA VIVIATE</v>
          </cell>
          <cell r="R832" t="str">
            <v>153</v>
          </cell>
          <cell r="U832" t="str">
            <v>Masculino</v>
          </cell>
          <cell r="V832" t="str">
            <v>FUNDO LOBO</v>
          </cell>
          <cell r="W832">
            <v>3</v>
          </cell>
          <cell r="X832">
            <v>8</v>
          </cell>
          <cell r="Y832">
            <v>12</v>
          </cell>
        </row>
        <row r="833">
          <cell r="F833">
            <v>74067111</v>
          </cell>
          <cell r="G833" t="str">
            <v>PICHILINGUE POZO JOYCE ALLISON</v>
          </cell>
          <cell r="H833">
            <v>74067111</v>
          </cell>
          <cell r="I833" t="str">
            <v>EMPLEA SUC. DE CHIRA</v>
          </cell>
          <cell r="J833">
            <v>44466</v>
          </cell>
          <cell r="K833">
            <v>44466</v>
          </cell>
          <cell r="L833" t="str">
            <v>GERENCIA DE OPERACIONES</v>
          </cell>
          <cell r="M833" t="str">
            <v>COMERCIAL</v>
          </cell>
          <cell r="N833" t="str">
            <v>ANALISTA SR COMERCIAL</v>
          </cell>
          <cell r="O833" t="str">
            <v>FREY MERINO CHRISTIAN AXELL</v>
          </cell>
          <cell r="P833">
            <v>35500</v>
          </cell>
          <cell r="Q833" t="str">
            <v>MZ B3 LT 15 - II ETAPA   URB. BELLO HORIZONTE</v>
          </cell>
          <cell r="R833" t="str">
            <v>157</v>
          </cell>
          <cell r="S833" t="str">
            <v>157VM09802</v>
          </cell>
          <cell r="T833" t="str">
            <v>Ventas Etanol</v>
          </cell>
          <cell r="U833" t="str">
            <v>Femenino</v>
          </cell>
          <cell r="V833" t="str">
            <v>PIURA</v>
          </cell>
          <cell r="W833">
            <v>3</v>
          </cell>
          <cell r="X833">
            <v>8</v>
          </cell>
          <cell r="Y833">
            <v>1</v>
          </cell>
        </row>
        <row r="834">
          <cell r="F834">
            <v>74296029</v>
          </cell>
          <cell r="G834" t="str">
            <v>ROJAS RONDOY JEYSHON RAFAEL</v>
          </cell>
          <cell r="H834">
            <v>74296029</v>
          </cell>
          <cell r="I834" t="str">
            <v>OBREROS CHIRA</v>
          </cell>
          <cell r="J834">
            <v>44470</v>
          </cell>
          <cell r="K834">
            <v>44470</v>
          </cell>
          <cell r="L834" t="str">
            <v>GERENCIA DE ADMINISTRACIÓN Y FINANZAS</v>
          </cell>
          <cell r="M834" t="str">
            <v>ADMINISTRACION</v>
          </cell>
          <cell r="N834" t="str">
            <v>CHEF</v>
          </cell>
          <cell r="O834" t="str">
            <v>QUEVEDO ARBULU JORGE ISAC</v>
          </cell>
          <cell r="P834">
            <v>35661</v>
          </cell>
          <cell r="Q834" t="str">
            <v>SECTOR LA CHIRA</v>
          </cell>
          <cell r="R834" t="str">
            <v>153</v>
          </cell>
          <cell r="U834" t="str">
            <v>Masculino</v>
          </cell>
          <cell r="V834" t="str">
            <v>FUNDO LA HUACA</v>
          </cell>
          <cell r="W834">
            <v>3</v>
          </cell>
          <cell r="X834">
            <v>7</v>
          </cell>
          <cell r="Y834">
            <v>27</v>
          </cell>
        </row>
        <row r="835">
          <cell r="F835">
            <v>74776497</v>
          </cell>
          <cell r="G835" t="str">
            <v>RONDOY ALBURQUEQUE JOSE FELIX</v>
          </cell>
          <cell r="H835">
            <v>74776497</v>
          </cell>
          <cell r="I835" t="str">
            <v>AGRICOLA CHIRA</v>
          </cell>
          <cell r="J835">
            <v>44470</v>
          </cell>
          <cell r="K835">
            <v>44470</v>
          </cell>
          <cell r="L835" t="str">
            <v>GERENCIA AGRICOLA</v>
          </cell>
          <cell r="M835" t="str">
            <v>FUNDO LOBO</v>
          </cell>
          <cell r="N835" t="str">
            <v>OPERADOR DE CONTROL DE RIEGO Y ELECTROBO</v>
          </cell>
          <cell r="O835" t="str">
            <v>TORRES SILVA RAUL JAVIER</v>
          </cell>
          <cell r="P835">
            <v>35911</v>
          </cell>
          <cell r="Q835" t="str">
            <v>CALLE  PEDRO LARA S/N</v>
          </cell>
          <cell r="R835" t="str">
            <v>153</v>
          </cell>
          <cell r="S835" t="str">
            <v>153PZ03020</v>
          </cell>
          <cell r="T835" t="str">
            <v>M.O. Fabricaci?</v>
          </cell>
          <cell r="U835" t="str">
            <v>Masculino</v>
          </cell>
          <cell r="V835" t="str">
            <v>FUNDO LOBO</v>
          </cell>
          <cell r="W835">
            <v>3</v>
          </cell>
          <cell r="X835">
            <v>7</v>
          </cell>
          <cell r="Y835">
            <v>27</v>
          </cell>
        </row>
        <row r="836">
          <cell r="F836">
            <v>71930281</v>
          </cell>
          <cell r="G836" t="str">
            <v>GIRON ALAMA ELVIS</v>
          </cell>
          <cell r="H836">
            <v>71930281</v>
          </cell>
          <cell r="I836" t="str">
            <v>EMPLEADO CHIRA</v>
          </cell>
          <cell r="J836">
            <v>44470</v>
          </cell>
          <cell r="K836">
            <v>44470</v>
          </cell>
          <cell r="L836" t="str">
            <v>GERENCIA GESTION HUMANA Y SOSTENIBILIDAD</v>
          </cell>
          <cell r="M836" t="str">
            <v>GERENCIA GESTION HUMANA Y SOSTENIBILIDAD</v>
          </cell>
          <cell r="N836" t="str">
            <v>SUPERVISOR DE PERSONAL</v>
          </cell>
          <cell r="O836" t="str">
            <v>FLORES PINEDO FIORELLA DE LOS ANGELES</v>
          </cell>
          <cell r="P836">
            <v>34919</v>
          </cell>
          <cell r="Q836" t="str">
            <v>CASERIO PROGRESO ALTO</v>
          </cell>
          <cell r="R836" t="str">
            <v>153</v>
          </cell>
          <cell r="S836" t="str">
            <v>153PZZ3034</v>
          </cell>
          <cell r="T836" t="str">
            <v>RRHH Fundo ML</v>
          </cell>
          <cell r="U836" t="str">
            <v>Masculino</v>
          </cell>
          <cell r="V836" t="str">
            <v>FUNDO MONTELIMA</v>
          </cell>
          <cell r="W836">
            <v>3</v>
          </cell>
          <cell r="X836">
            <v>7</v>
          </cell>
          <cell r="Y836">
            <v>27</v>
          </cell>
        </row>
        <row r="837">
          <cell r="F837">
            <v>48052279</v>
          </cell>
          <cell r="G837" t="str">
            <v>RODRIGUEZ CANTUARIAS LOURDES ELIANA</v>
          </cell>
          <cell r="H837">
            <v>48052279</v>
          </cell>
          <cell r="I837" t="str">
            <v>EMPLEA SUC. DE CHIRA</v>
          </cell>
          <cell r="J837">
            <v>44474</v>
          </cell>
          <cell r="K837">
            <v>44474</v>
          </cell>
          <cell r="L837" t="str">
            <v>GERENCIA GESTION HUMANA Y SOSTENIBILIDAD</v>
          </cell>
          <cell r="M837" t="str">
            <v>COMUNICACIONES</v>
          </cell>
          <cell r="N837" t="str">
            <v>JEFE DE COMUNICACIONES Y RESP. SOCIAL</v>
          </cell>
          <cell r="O837" t="str">
            <v>MONTERO VARGAS JUDITH EULALIA</v>
          </cell>
          <cell r="P837">
            <v>34107</v>
          </cell>
          <cell r="Q837" t="str">
            <v>AV. SANTA TERESA DE JESUS - ED 4 - DTO 104</v>
          </cell>
          <cell r="R837" t="str">
            <v>157</v>
          </cell>
          <cell r="S837" t="str">
            <v>157AG09906</v>
          </cell>
          <cell r="T837" t="str">
            <v>Recursos Humanos</v>
          </cell>
          <cell r="U837" t="str">
            <v>Femenino</v>
          </cell>
          <cell r="V837" t="str">
            <v>FUNDO MONTELIMA</v>
          </cell>
          <cell r="W837">
            <v>3</v>
          </cell>
          <cell r="X837">
            <v>7</v>
          </cell>
          <cell r="Y837">
            <v>23</v>
          </cell>
        </row>
        <row r="838">
          <cell r="F838">
            <v>72799980</v>
          </cell>
          <cell r="G838" t="str">
            <v>URBINA PANTA JESUS SPHIBERS</v>
          </cell>
          <cell r="H838">
            <v>72799980</v>
          </cell>
          <cell r="I838" t="str">
            <v>EMPLEADO CHIRA</v>
          </cell>
          <cell r="J838">
            <v>44475</v>
          </cell>
          <cell r="K838">
            <v>44475</v>
          </cell>
          <cell r="L838" t="str">
            <v>GERENCIA AGRICOLA</v>
          </cell>
          <cell r="M838" t="str">
            <v>FUNDO LOBO</v>
          </cell>
          <cell r="N838" t="str">
            <v>SUPERVISOR DE CAMPO</v>
          </cell>
          <cell r="O838" t="str">
            <v>LUPUCHE VALIENTE CESAR JOEL</v>
          </cell>
          <cell r="P838">
            <v>35057</v>
          </cell>
          <cell r="Q838" t="str">
            <v>URB. IGNACIO MERINO - L22 - I ETAPA</v>
          </cell>
          <cell r="R838" t="str">
            <v>153</v>
          </cell>
          <cell r="S838" t="str">
            <v>153MFLB001</v>
          </cell>
          <cell r="T838" t="str">
            <v>MF Lobo 01 GF</v>
          </cell>
          <cell r="U838" t="str">
            <v>Masculino</v>
          </cell>
          <cell r="V838" t="str">
            <v>FUNDO LOBO</v>
          </cell>
          <cell r="W838">
            <v>3</v>
          </cell>
          <cell r="X838">
            <v>7</v>
          </cell>
          <cell r="Y838">
            <v>22</v>
          </cell>
        </row>
        <row r="839">
          <cell r="F839">
            <v>40101495</v>
          </cell>
          <cell r="G839" t="str">
            <v>PEÑA  CASTILLO JUAN</v>
          </cell>
          <cell r="H839">
            <v>40101495</v>
          </cell>
          <cell r="I839" t="str">
            <v>AGRICOLA CHIRA</v>
          </cell>
          <cell r="J839">
            <v>44475</v>
          </cell>
          <cell r="K839">
            <v>44475</v>
          </cell>
          <cell r="L839" t="str">
            <v>GERENCIA AGRICOLA</v>
          </cell>
          <cell r="M839" t="str">
            <v>FUNDO SAN VICENTE</v>
          </cell>
          <cell r="N839" t="str">
            <v>OBRERO AGRICOLA</v>
          </cell>
          <cell r="O839" t="str">
            <v>HILARES ZAMUDIO VICTOR ALEJANDRO</v>
          </cell>
          <cell r="P839">
            <v>27856</v>
          </cell>
          <cell r="Q839" t="str">
            <v>AV LATINA - EL CUCHO</v>
          </cell>
          <cell r="R839" t="str">
            <v>153</v>
          </cell>
          <cell r="S839" t="str">
            <v>153PZ03020</v>
          </cell>
          <cell r="T839" t="str">
            <v>M.O. Fabricaci?</v>
          </cell>
          <cell r="U839" t="str">
            <v>Masculino</v>
          </cell>
          <cell r="V839" t="str">
            <v>FUNDO SAN VICENTE</v>
          </cell>
          <cell r="W839">
            <v>3</v>
          </cell>
          <cell r="X839">
            <v>7</v>
          </cell>
          <cell r="Y839">
            <v>22</v>
          </cell>
        </row>
        <row r="840">
          <cell r="F840">
            <v>75570705</v>
          </cell>
          <cell r="G840" t="str">
            <v>MEDINA MOGOLLON ABNER</v>
          </cell>
          <cell r="H840">
            <v>75570705</v>
          </cell>
          <cell r="I840" t="str">
            <v>AGRICOLA CHIRA</v>
          </cell>
          <cell r="J840">
            <v>44475</v>
          </cell>
          <cell r="K840">
            <v>44475</v>
          </cell>
          <cell r="L840" t="str">
            <v>GERENCIA DE OPERACIONES</v>
          </cell>
          <cell r="M840" t="str">
            <v>OPERACIONES AGRICOLA</v>
          </cell>
          <cell r="N840" t="str">
            <v>OPERADOR DE MAQUINARIA PESADA</v>
          </cell>
          <cell r="O840" t="str">
            <v>LOPEZ SANCHEZ VICTOR STALIN</v>
          </cell>
          <cell r="P840">
            <v>35886</v>
          </cell>
          <cell r="Q840" t="str">
            <v>AVENIDA PANAMERICANA ANTIGUA ANEXO SAN M EL</v>
          </cell>
          <cell r="R840" t="str">
            <v>153</v>
          </cell>
          <cell r="U840" t="str">
            <v>Masculino</v>
          </cell>
          <cell r="V840" t="str">
            <v>FUNDO MONTELIMA</v>
          </cell>
          <cell r="W840">
            <v>3</v>
          </cell>
          <cell r="X840">
            <v>7</v>
          </cell>
          <cell r="Y840">
            <v>22</v>
          </cell>
        </row>
        <row r="841">
          <cell r="F841">
            <v>47055607</v>
          </cell>
          <cell r="G841" t="str">
            <v>REYES QUINTERO JUAN CARLOS</v>
          </cell>
          <cell r="H841">
            <v>47055607</v>
          </cell>
          <cell r="I841" t="str">
            <v>AGRICOLA CHIRA</v>
          </cell>
          <cell r="J841">
            <v>44478</v>
          </cell>
          <cell r="K841">
            <v>44478</v>
          </cell>
          <cell r="L841" t="str">
            <v>GERENCIA AGRICOLA</v>
          </cell>
          <cell r="M841" t="str">
            <v>FUNDO SAN VICENTE</v>
          </cell>
          <cell r="N841" t="str">
            <v>LIDER DE MANTENIMIENTO DE RIEGO</v>
          </cell>
          <cell r="O841" t="str">
            <v>SEMINARIO VARGAS ADRIANA ESTEFANY</v>
          </cell>
          <cell r="P841">
            <v>33766</v>
          </cell>
          <cell r="Q841" t="str">
            <v>CALLE SAN ALBERTO CON TRANSVERSAL JOSE C O - VILLA NGALA</v>
          </cell>
          <cell r="R841" t="str">
            <v>153</v>
          </cell>
          <cell r="S841" t="str">
            <v>153PZ03020</v>
          </cell>
          <cell r="T841" t="str">
            <v>M.O. Fabricaci?</v>
          </cell>
          <cell r="U841" t="str">
            <v>Masculino</v>
          </cell>
          <cell r="V841" t="str">
            <v>FUNDO SAN VICENTE</v>
          </cell>
          <cell r="W841">
            <v>3</v>
          </cell>
          <cell r="X841">
            <v>7</v>
          </cell>
          <cell r="Y841">
            <v>19</v>
          </cell>
        </row>
        <row r="842">
          <cell r="F842">
            <v>74472406</v>
          </cell>
          <cell r="G842" t="str">
            <v>LLACSAHUANGA NOVILLO ESWIN</v>
          </cell>
          <cell r="H842">
            <v>74472406</v>
          </cell>
          <cell r="I842" t="str">
            <v>AGRICOLA CHIRA</v>
          </cell>
          <cell r="J842">
            <v>44478</v>
          </cell>
          <cell r="K842">
            <v>44478</v>
          </cell>
          <cell r="L842" t="str">
            <v>GERENCIA DE OPERACIONES</v>
          </cell>
          <cell r="M842" t="str">
            <v>OPERACIONES AGRICOLA</v>
          </cell>
          <cell r="N842" t="str">
            <v>OPERADOR DE MAQUINARIA PESADA</v>
          </cell>
          <cell r="O842" t="str">
            <v>LOPEZ SANCHEZ VICTOR STALIN</v>
          </cell>
          <cell r="P842">
            <v>37794</v>
          </cell>
          <cell r="Q842" t="str">
            <v>CALLE SAN PEDRO - VILLA HUANGALA</v>
          </cell>
          <cell r="R842" t="str">
            <v>153</v>
          </cell>
          <cell r="U842" t="str">
            <v>Masculino</v>
          </cell>
          <cell r="V842" t="str">
            <v>FUNDO SAN VICENTE</v>
          </cell>
          <cell r="W842">
            <v>3</v>
          </cell>
          <cell r="X842">
            <v>7</v>
          </cell>
          <cell r="Y842">
            <v>19</v>
          </cell>
        </row>
        <row r="843">
          <cell r="F843">
            <v>44948362</v>
          </cell>
          <cell r="G843" t="str">
            <v>CRUZ DURAN CARLOS MANUEL</v>
          </cell>
          <cell r="H843">
            <v>44948362</v>
          </cell>
          <cell r="I843" t="str">
            <v>AGRICOLA CHIRA</v>
          </cell>
          <cell r="J843">
            <v>44480</v>
          </cell>
          <cell r="K843">
            <v>44480</v>
          </cell>
          <cell r="L843" t="str">
            <v>GERENCIA DE OPERACIONES</v>
          </cell>
          <cell r="M843" t="str">
            <v>OPERACIONES AGRICOLA</v>
          </cell>
          <cell r="N843" t="str">
            <v>OPERADOR DE MAQUINARIA PESADA</v>
          </cell>
          <cell r="O843" t="str">
            <v>LOPEZ SANCHEZ VICTOR STALIN</v>
          </cell>
          <cell r="P843">
            <v>31590</v>
          </cell>
          <cell r="Q843" t="str">
            <v>CASERIO PUCUSULA S/N</v>
          </cell>
          <cell r="R843" t="str">
            <v>153</v>
          </cell>
          <cell r="U843" t="str">
            <v>Masculino</v>
          </cell>
          <cell r="V843" t="str">
            <v>FUNDO LOBO</v>
          </cell>
          <cell r="W843">
            <v>3</v>
          </cell>
          <cell r="X843">
            <v>7</v>
          </cell>
          <cell r="Y843">
            <v>17</v>
          </cell>
        </row>
        <row r="844">
          <cell r="F844" t="str">
            <v>03621030</v>
          </cell>
          <cell r="G844" t="str">
            <v>GUZMAN DIAZ MANUEL</v>
          </cell>
          <cell r="H844">
            <v>3621030</v>
          </cell>
          <cell r="I844" t="str">
            <v>AGRICOLA CHIRA</v>
          </cell>
          <cell r="J844">
            <v>44482</v>
          </cell>
          <cell r="K844">
            <v>44482</v>
          </cell>
          <cell r="L844" t="str">
            <v>GERENCIA AGRICOLA</v>
          </cell>
          <cell r="M844" t="str">
            <v>FUNDO SAN VICENTE</v>
          </cell>
          <cell r="N844" t="str">
            <v>OBRERO DE SANIDAD VEGETAL</v>
          </cell>
          <cell r="O844" t="str">
            <v>CHAVEZ SAAVEDRA WILMER</v>
          </cell>
          <cell r="P844">
            <v>24369</v>
          </cell>
          <cell r="Q844" t="str">
            <v>SAN CARLOS - VILLA HUANGALA</v>
          </cell>
          <cell r="R844" t="str">
            <v>153</v>
          </cell>
          <cell r="S844" t="str">
            <v>153PZ03020</v>
          </cell>
          <cell r="T844" t="str">
            <v>M.O. Fabricaci?</v>
          </cell>
          <cell r="U844" t="str">
            <v>Masculino</v>
          </cell>
          <cell r="V844" t="str">
            <v>FUNDO SAN VICENTE</v>
          </cell>
          <cell r="W844">
            <v>3</v>
          </cell>
          <cell r="X844">
            <v>7</v>
          </cell>
          <cell r="Y844">
            <v>15</v>
          </cell>
        </row>
        <row r="845">
          <cell r="F845" t="str">
            <v>03900824</v>
          </cell>
          <cell r="G845" t="str">
            <v>JUAREZ SANCHEZ JUAN</v>
          </cell>
          <cell r="H845">
            <v>3900824</v>
          </cell>
          <cell r="I845" t="str">
            <v>AGRICOLA CHIRA</v>
          </cell>
          <cell r="J845">
            <v>44482</v>
          </cell>
          <cell r="K845">
            <v>44482</v>
          </cell>
          <cell r="L845" t="str">
            <v>GERENCIA AGRICOLA</v>
          </cell>
          <cell r="M845" t="str">
            <v>FUNDO SAN VICENTE</v>
          </cell>
          <cell r="N845" t="str">
            <v>OBRERO AGRICOLA</v>
          </cell>
          <cell r="O845" t="str">
            <v>HILARES ZAMUDIO VICTOR ALEJANDRO</v>
          </cell>
          <cell r="P845">
            <v>27206</v>
          </cell>
          <cell r="Q845" t="str">
            <v>CASERIO EL CUCHO AVENIDA LATINA</v>
          </cell>
          <cell r="R845" t="str">
            <v>153</v>
          </cell>
          <cell r="S845" t="str">
            <v>153PZ03020</v>
          </cell>
          <cell r="T845" t="str">
            <v>M.O. Fabricaci?</v>
          </cell>
          <cell r="U845" t="str">
            <v>Masculino</v>
          </cell>
          <cell r="V845" t="str">
            <v>FUNDO SAN VICENTE</v>
          </cell>
          <cell r="W845">
            <v>3</v>
          </cell>
          <cell r="X845">
            <v>7</v>
          </cell>
          <cell r="Y845">
            <v>15</v>
          </cell>
        </row>
        <row r="846">
          <cell r="F846">
            <v>47653545</v>
          </cell>
          <cell r="G846" t="str">
            <v>RIVAS GUEVARA MARTIN GERONIMO</v>
          </cell>
          <cell r="H846">
            <v>47653545</v>
          </cell>
          <cell r="I846" t="str">
            <v>AGRICOLA CHIRA</v>
          </cell>
          <cell r="J846">
            <v>44487</v>
          </cell>
          <cell r="K846">
            <v>44487</v>
          </cell>
          <cell r="L846" t="str">
            <v>GERENCIA AGRICOLA</v>
          </cell>
          <cell r="M846" t="str">
            <v>FUNDO LOBO</v>
          </cell>
          <cell r="N846" t="str">
            <v>OBRERO AGRICOLA</v>
          </cell>
          <cell r="O846" t="str">
            <v>SANCHEZ AGUIRRE VERONICA CECILIA</v>
          </cell>
          <cell r="P846">
            <v>33809</v>
          </cell>
          <cell r="Q846" t="str">
            <v>FRANCISCO BOLOGNESI 553</v>
          </cell>
          <cell r="R846" t="str">
            <v>153</v>
          </cell>
          <cell r="S846" t="str">
            <v>153PZ03020</v>
          </cell>
          <cell r="T846" t="str">
            <v>M.O. Fabricaci?</v>
          </cell>
          <cell r="U846" t="str">
            <v>Masculino</v>
          </cell>
          <cell r="V846" t="str">
            <v>FUNDO LOBO</v>
          </cell>
          <cell r="W846">
            <v>3</v>
          </cell>
          <cell r="X846">
            <v>7</v>
          </cell>
          <cell r="Y846">
            <v>10</v>
          </cell>
        </row>
        <row r="847">
          <cell r="F847">
            <v>74776937</v>
          </cell>
          <cell r="G847" t="str">
            <v>ALVAREZ OTERO MARCOS ANTONIO</v>
          </cell>
          <cell r="H847">
            <v>74776937</v>
          </cell>
          <cell r="I847" t="str">
            <v>AGRICOLA CHIRA</v>
          </cell>
          <cell r="J847">
            <v>44487</v>
          </cell>
          <cell r="K847">
            <v>44487</v>
          </cell>
          <cell r="L847" t="str">
            <v>GERENCIA AGRICOLA</v>
          </cell>
          <cell r="M847" t="str">
            <v>FUNDO LOBO</v>
          </cell>
          <cell r="N847" t="str">
            <v>OBRERO AGRICOLA</v>
          </cell>
          <cell r="O847" t="str">
            <v>MIO ARBULU JUAN MARTIN</v>
          </cell>
          <cell r="P847">
            <v>37338</v>
          </cell>
          <cell r="Q847" t="str">
            <v>CASERIO NOMARA</v>
          </cell>
          <cell r="R847" t="str">
            <v>153</v>
          </cell>
          <cell r="S847" t="str">
            <v>153PZ03020</v>
          </cell>
          <cell r="T847" t="str">
            <v>M.O. Fabricaci?</v>
          </cell>
          <cell r="U847" t="str">
            <v>Masculino</v>
          </cell>
          <cell r="V847" t="str">
            <v>FUNDO LOBO</v>
          </cell>
          <cell r="W847">
            <v>3</v>
          </cell>
          <cell r="X847">
            <v>7</v>
          </cell>
          <cell r="Y847">
            <v>10</v>
          </cell>
        </row>
        <row r="848">
          <cell r="F848">
            <v>73855157</v>
          </cell>
          <cell r="G848" t="str">
            <v>RUEDA CARRILLO JUAN CARLOS</v>
          </cell>
          <cell r="H848">
            <v>73855157</v>
          </cell>
          <cell r="I848" t="str">
            <v>EMPLEA SUC. DE CHIRA</v>
          </cell>
          <cell r="J848">
            <v>44502</v>
          </cell>
          <cell r="K848">
            <v>44502</v>
          </cell>
          <cell r="L848" t="str">
            <v>GERENCIA DE OPERACIONES</v>
          </cell>
          <cell r="M848" t="str">
            <v>CONTROL DE CALIDAD</v>
          </cell>
          <cell r="N848" t="str">
            <v>ANALISTA DE CALIDAD Y CROMATOGRAFIA</v>
          </cell>
          <cell r="O848" t="str">
            <v>VEGA YZQUIERDO MARIA PRESENTACION</v>
          </cell>
          <cell r="P848">
            <v>35041</v>
          </cell>
          <cell r="Q848" t="str">
            <v>CALLE TUPAC AMARU N° 111 EL OBRERO</v>
          </cell>
          <cell r="R848" t="str">
            <v>157</v>
          </cell>
          <cell r="S848" t="str">
            <v>157PY00110</v>
          </cell>
          <cell r="T848" t="str">
            <v>Laborat. Calidad Eta</v>
          </cell>
          <cell r="U848" t="str">
            <v>Masculino</v>
          </cell>
          <cell r="V848" t="str">
            <v>FUNDO MONTELIMA</v>
          </cell>
          <cell r="W848">
            <v>3</v>
          </cell>
          <cell r="X848">
            <v>6</v>
          </cell>
          <cell r="Y848">
            <v>26</v>
          </cell>
        </row>
        <row r="849">
          <cell r="F849">
            <v>74472405</v>
          </cell>
          <cell r="G849" t="str">
            <v>LLACSAHUANGA NOVILLO ANNER</v>
          </cell>
          <cell r="H849">
            <v>74472405</v>
          </cell>
          <cell r="I849" t="str">
            <v>AGRICOLA CHIRA</v>
          </cell>
          <cell r="J849">
            <v>44505</v>
          </cell>
          <cell r="K849">
            <v>44505</v>
          </cell>
          <cell r="L849" t="str">
            <v>GERENCIA DE OPERACIONES</v>
          </cell>
          <cell r="M849" t="str">
            <v>OPERACIONES AGRICOLA</v>
          </cell>
          <cell r="N849" t="str">
            <v>OPERADOR DE MAQUINARIA PESADA</v>
          </cell>
          <cell r="O849" t="str">
            <v>LOPEZ SANCHEZ VICTOR STALIN</v>
          </cell>
          <cell r="P849">
            <v>37203</v>
          </cell>
          <cell r="Q849" t="str">
            <v>VILLA HUANGALA</v>
          </cell>
          <cell r="R849" t="str">
            <v>153</v>
          </cell>
          <cell r="U849" t="str">
            <v>Masculino</v>
          </cell>
          <cell r="V849" t="str">
            <v>FUNDO SAN VICENTE</v>
          </cell>
          <cell r="W849">
            <v>3</v>
          </cell>
          <cell r="X849">
            <v>6</v>
          </cell>
          <cell r="Y849">
            <v>23</v>
          </cell>
        </row>
        <row r="850">
          <cell r="F850">
            <v>77203719</v>
          </cell>
          <cell r="G850" t="str">
            <v>NEGRON CALERO JEAN ONSTEENG</v>
          </cell>
          <cell r="H850">
            <v>77203719</v>
          </cell>
          <cell r="I850" t="str">
            <v>EMPLEADO CHIRA</v>
          </cell>
          <cell r="J850">
            <v>44517</v>
          </cell>
          <cell r="K850">
            <v>44517</v>
          </cell>
          <cell r="L850" t="str">
            <v>GERENCIA AGRICOLA</v>
          </cell>
          <cell r="M850" t="str">
            <v>MANTENIMIENTO DE RIEGO Y BOMBAS</v>
          </cell>
          <cell r="N850" t="str">
            <v>PLANNER DE MANT. DE RIEGO Y BOMBAS</v>
          </cell>
          <cell r="O850" t="str">
            <v>HANSEN GAMARRA NILS ENRIQUE</v>
          </cell>
          <cell r="P850">
            <v>34657</v>
          </cell>
          <cell r="Q850" t="str">
            <v>sullana</v>
          </cell>
          <cell r="R850" t="str">
            <v>153</v>
          </cell>
          <cell r="S850" t="str">
            <v>153PZ03008</v>
          </cell>
          <cell r="T850" t="str">
            <v>Operac y Manten. Rie</v>
          </cell>
          <cell r="U850" t="str">
            <v>Masculino</v>
          </cell>
          <cell r="V850" t="str">
            <v>FUNDO LOBO</v>
          </cell>
          <cell r="W850">
            <v>3</v>
          </cell>
          <cell r="X850">
            <v>6</v>
          </cell>
          <cell r="Y850">
            <v>11</v>
          </cell>
        </row>
        <row r="851">
          <cell r="F851" t="str">
            <v>02651566</v>
          </cell>
          <cell r="G851" t="str">
            <v>MIJA CHUMACERO ISAC</v>
          </cell>
          <cell r="H851">
            <v>2651566</v>
          </cell>
          <cell r="I851" t="str">
            <v>OBREROS CHIRA</v>
          </cell>
          <cell r="J851">
            <v>44531</v>
          </cell>
          <cell r="K851">
            <v>44531</v>
          </cell>
          <cell r="L851" t="str">
            <v>GERENCIA DE ADMINISTRACIÓN Y FINANZAS</v>
          </cell>
          <cell r="M851" t="str">
            <v>ADMINISTRACION</v>
          </cell>
          <cell r="N851" t="str">
            <v>LIDER DE COMEDORES</v>
          </cell>
          <cell r="O851" t="str">
            <v>QUEVEDO ARBULU JORGE ISAC</v>
          </cell>
          <cell r="P851">
            <v>23877</v>
          </cell>
          <cell r="Q851" t="str">
            <v>MZ K LT 5 II ETAPA   AA.HH LOS ALGARROBOS</v>
          </cell>
          <cell r="R851" t="str">
            <v>153</v>
          </cell>
          <cell r="U851" t="str">
            <v>Masculino</v>
          </cell>
          <cell r="V851" t="str">
            <v>FUNDO MONTELIMA</v>
          </cell>
          <cell r="W851">
            <v>3</v>
          </cell>
          <cell r="X851">
            <v>5</v>
          </cell>
          <cell r="Y851">
            <v>27</v>
          </cell>
        </row>
        <row r="852">
          <cell r="F852">
            <v>42562406</v>
          </cell>
          <cell r="G852" t="str">
            <v>RIVERA VARGAS CESAR AUGUSTO</v>
          </cell>
          <cell r="H852">
            <v>42562406</v>
          </cell>
          <cell r="I852" t="str">
            <v>OBREROS CHIRA</v>
          </cell>
          <cell r="J852">
            <v>44531</v>
          </cell>
          <cell r="K852">
            <v>44531</v>
          </cell>
          <cell r="L852" t="str">
            <v>GERENCIA DE ADMINISTRACIÓN Y FINANZAS</v>
          </cell>
          <cell r="M852" t="str">
            <v>ADMINISTRACION</v>
          </cell>
          <cell r="N852" t="str">
            <v>CHEF</v>
          </cell>
          <cell r="O852" t="str">
            <v>QUEVEDO ARBULU JORGE ISAC</v>
          </cell>
          <cell r="P852">
            <v>29237</v>
          </cell>
          <cell r="Q852" t="str">
            <v>UPIS P. LIBRE VILLA JARDINMZ L2 LT 12 PIURA</v>
          </cell>
          <cell r="R852" t="str">
            <v>153</v>
          </cell>
          <cell r="U852" t="str">
            <v>Masculino</v>
          </cell>
          <cell r="V852" t="str">
            <v>FUNDO SAN VICENTE</v>
          </cell>
          <cell r="W852">
            <v>3</v>
          </cell>
          <cell r="X852">
            <v>5</v>
          </cell>
          <cell r="Y852">
            <v>27</v>
          </cell>
        </row>
        <row r="853">
          <cell r="F853" t="str">
            <v>03561264</v>
          </cell>
          <cell r="G853" t="str">
            <v>CURAY ZAPATA JOSE ALBERTO</v>
          </cell>
          <cell r="H853">
            <v>3561264</v>
          </cell>
          <cell r="I853" t="str">
            <v>OBREROS CHIRA</v>
          </cell>
          <cell r="J853">
            <v>44531</v>
          </cell>
          <cell r="K853">
            <v>44531</v>
          </cell>
          <cell r="L853" t="str">
            <v>GERENCIA DE ADMINISTRACIÓN Y FINANZAS</v>
          </cell>
          <cell r="M853" t="str">
            <v>ADMINISTRACION</v>
          </cell>
          <cell r="N853" t="str">
            <v>AYUDANTE DE CHEF</v>
          </cell>
          <cell r="O853" t="str">
            <v>QUEVEDO ARBULU JORGE ISAC</v>
          </cell>
          <cell r="P853">
            <v>23498</v>
          </cell>
          <cell r="Q853" t="str">
            <v>MZ D LT 31INT 3 URB. SANTA ANA</v>
          </cell>
          <cell r="R853" t="str">
            <v>153</v>
          </cell>
          <cell r="U853" t="str">
            <v>Masculino</v>
          </cell>
          <cell r="V853" t="str">
            <v>FUNDO MONTELIMA</v>
          </cell>
          <cell r="W853">
            <v>3</v>
          </cell>
          <cell r="X853">
            <v>5</v>
          </cell>
          <cell r="Y853">
            <v>27</v>
          </cell>
        </row>
        <row r="854">
          <cell r="F854" t="str">
            <v>02627261</v>
          </cell>
          <cell r="G854" t="str">
            <v>ZUÑIGA ARBULU LUIS ALBERTO</v>
          </cell>
          <cell r="H854">
            <v>2627261</v>
          </cell>
          <cell r="I854" t="str">
            <v>OBREROS CHIRA</v>
          </cell>
          <cell r="J854">
            <v>44531</v>
          </cell>
          <cell r="K854">
            <v>44531</v>
          </cell>
          <cell r="L854" t="str">
            <v>GERENCIA DE ADMINISTRACIÓN Y FINANZAS</v>
          </cell>
          <cell r="M854" t="str">
            <v>ADMINISTRACION</v>
          </cell>
          <cell r="N854" t="str">
            <v>CHEF</v>
          </cell>
          <cell r="O854" t="str">
            <v>QUEVEDO ARBULU JORGE ISAC</v>
          </cell>
          <cell r="P854">
            <v>20706</v>
          </cell>
          <cell r="Q854" t="str">
            <v>BOLOGNESI</v>
          </cell>
          <cell r="R854" t="str">
            <v>153</v>
          </cell>
          <cell r="U854" t="str">
            <v>Masculino</v>
          </cell>
          <cell r="V854" t="str">
            <v>FUNDO MONTELIMA</v>
          </cell>
          <cell r="W854">
            <v>3</v>
          </cell>
          <cell r="X854">
            <v>5</v>
          </cell>
          <cell r="Y854">
            <v>27</v>
          </cell>
        </row>
        <row r="855">
          <cell r="F855">
            <v>40829172</v>
          </cell>
          <cell r="G855" t="str">
            <v>AGUILAR SAAVEDRA JUAN CARLOS</v>
          </cell>
          <cell r="H855">
            <v>40829172</v>
          </cell>
          <cell r="I855" t="str">
            <v>OBREROS CHIRA</v>
          </cell>
          <cell r="J855">
            <v>44531</v>
          </cell>
          <cell r="K855">
            <v>44531</v>
          </cell>
          <cell r="L855" t="str">
            <v>GERENCIA DE ADMINISTRACIÓN Y FINANZAS</v>
          </cell>
          <cell r="M855" t="str">
            <v>ADMINISTRACION</v>
          </cell>
          <cell r="N855" t="str">
            <v>OPERADOR DE LIMPIEZA</v>
          </cell>
          <cell r="O855" t="str">
            <v>QUEVEDO ARBULU JORGE ISAC</v>
          </cell>
          <cell r="P855">
            <v>29583</v>
          </cell>
          <cell r="Q855" t="str">
            <v>CP EL CUCHO</v>
          </cell>
          <cell r="R855" t="str">
            <v>153</v>
          </cell>
          <cell r="U855" t="str">
            <v>Masculino</v>
          </cell>
          <cell r="V855" t="str">
            <v>FUNDO SAN VICENTE</v>
          </cell>
          <cell r="W855">
            <v>3</v>
          </cell>
          <cell r="X855">
            <v>5</v>
          </cell>
          <cell r="Y855">
            <v>27</v>
          </cell>
        </row>
        <row r="856">
          <cell r="F856">
            <v>41279340</v>
          </cell>
          <cell r="G856" t="str">
            <v>AGUIRRE MOGOLLON LISBETH PASCUALA</v>
          </cell>
          <cell r="H856">
            <v>41279340</v>
          </cell>
          <cell r="I856" t="str">
            <v>OBREROS CHIRA</v>
          </cell>
          <cell r="J856">
            <v>44531</v>
          </cell>
          <cell r="K856">
            <v>44531</v>
          </cell>
          <cell r="L856" t="str">
            <v>GERENCIA DE ADMINISTRACIÓN Y FINANZAS</v>
          </cell>
          <cell r="M856" t="str">
            <v>ADMINISTRACION</v>
          </cell>
          <cell r="N856" t="str">
            <v>OPERADOR DE LIMPIEZA</v>
          </cell>
          <cell r="O856" t="str">
            <v>QUEVEDO ARBULU JORGE ISAC</v>
          </cell>
          <cell r="P856">
            <v>30001</v>
          </cell>
          <cell r="Q856" t="str">
            <v>PANAMERICANA   EL TAMBO AMOTAPE</v>
          </cell>
          <cell r="R856" t="str">
            <v>153</v>
          </cell>
          <cell r="U856" t="str">
            <v>Femenino</v>
          </cell>
          <cell r="V856" t="str">
            <v>FUNDO MONTELIMA</v>
          </cell>
          <cell r="W856">
            <v>3</v>
          </cell>
          <cell r="X856">
            <v>5</v>
          </cell>
          <cell r="Y856">
            <v>27</v>
          </cell>
        </row>
        <row r="857">
          <cell r="F857" t="str">
            <v>03672484</v>
          </cell>
          <cell r="G857" t="str">
            <v>CORONADO GARCIA JUAN CARLOS</v>
          </cell>
          <cell r="H857">
            <v>3672484</v>
          </cell>
          <cell r="I857" t="str">
            <v>OBREROS CHIRA</v>
          </cell>
          <cell r="J857">
            <v>44531</v>
          </cell>
          <cell r="K857">
            <v>44531</v>
          </cell>
          <cell r="L857" t="str">
            <v>GERENCIA DE ADMINISTRACIÓN Y FINANZAS</v>
          </cell>
          <cell r="M857" t="str">
            <v>ADMINISTRACION</v>
          </cell>
          <cell r="N857" t="str">
            <v>LIDER DE LIMPIEZA</v>
          </cell>
          <cell r="O857" t="str">
            <v>QUEVEDO ARBULU JORGE ISAC</v>
          </cell>
          <cell r="P857">
            <v>26843</v>
          </cell>
          <cell r="Q857" t="str">
            <v>ANEXO SAN JOSE   IGNACIO ESCUDERO</v>
          </cell>
          <cell r="R857" t="str">
            <v>153</v>
          </cell>
          <cell r="U857" t="str">
            <v>Masculino</v>
          </cell>
          <cell r="V857" t="str">
            <v>FUNDO MONTELIMA</v>
          </cell>
          <cell r="W857">
            <v>3</v>
          </cell>
          <cell r="X857">
            <v>5</v>
          </cell>
          <cell r="Y857">
            <v>27</v>
          </cell>
        </row>
        <row r="858">
          <cell r="F858">
            <v>80314270</v>
          </cell>
          <cell r="G858" t="str">
            <v>ELIZALDE MECHATO LUIS ALBERTO</v>
          </cell>
          <cell r="H858">
            <v>80314270</v>
          </cell>
          <cell r="I858" t="str">
            <v>OBREROS CHIRA</v>
          </cell>
          <cell r="J858">
            <v>44531</v>
          </cell>
          <cell r="K858">
            <v>44531</v>
          </cell>
          <cell r="L858" t="str">
            <v>GERENCIA DE ADMINISTRACIÓN Y FINANZAS</v>
          </cell>
          <cell r="M858" t="str">
            <v>ADMINISTRACION</v>
          </cell>
          <cell r="N858" t="str">
            <v>OPERADOR DE LIMPIEZA</v>
          </cell>
          <cell r="O858" t="str">
            <v>QUEVEDO ARBULU JORGE ISAC</v>
          </cell>
          <cell r="P858">
            <v>28215</v>
          </cell>
          <cell r="Q858" t="str">
            <v>LUIS ALBUJAR   IGNACIO ESCUDERO</v>
          </cell>
          <cell r="R858" t="str">
            <v>153</v>
          </cell>
          <cell r="U858" t="str">
            <v>Masculino</v>
          </cell>
          <cell r="V858" t="str">
            <v>FUNDO MONTELIMA</v>
          </cell>
          <cell r="W858">
            <v>3</v>
          </cell>
          <cell r="X858">
            <v>5</v>
          </cell>
          <cell r="Y858">
            <v>27</v>
          </cell>
        </row>
        <row r="859">
          <cell r="F859">
            <v>47388273</v>
          </cell>
          <cell r="G859" t="str">
            <v>SERNAQUE SILVA JOSE MANUEL</v>
          </cell>
          <cell r="H859">
            <v>47388273</v>
          </cell>
          <cell r="I859" t="str">
            <v>OBREROS CHIRA</v>
          </cell>
          <cell r="J859">
            <v>44531</v>
          </cell>
          <cell r="K859">
            <v>44531</v>
          </cell>
          <cell r="L859" t="str">
            <v>GERENCIA DE ADMINISTRACIÓN Y FINANZAS</v>
          </cell>
          <cell r="M859" t="str">
            <v>ADMINISTRACION</v>
          </cell>
          <cell r="N859" t="str">
            <v>OPERADOR DE LIMPIEZA</v>
          </cell>
          <cell r="O859" t="str">
            <v>QUEVEDO ARBULU JORGE ISAC</v>
          </cell>
          <cell r="P859">
            <v>33770</v>
          </cell>
          <cell r="Q859" t="str">
            <v>LOS ANGELES DE ACAPULCO 101   SAN MIGUEL</v>
          </cell>
          <cell r="R859" t="str">
            <v>153</v>
          </cell>
          <cell r="U859" t="str">
            <v>Masculino</v>
          </cell>
          <cell r="V859" t="str">
            <v>FUNDO MONTELIMA</v>
          </cell>
          <cell r="W859">
            <v>3</v>
          </cell>
          <cell r="X859">
            <v>5</v>
          </cell>
          <cell r="Y859">
            <v>27</v>
          </cell>
        </row>
        <row r="860">
          <cell r="F860">
            <v>42661231</v>
          </cell>
          <cell r="G860" t="str">
            <v>ALBUJAR CARRILLO CHRISTEL EDITH</v>
          </cell>
          <cell r="H860">
            <v>42661231</v>
          </cell>
          <cell r="I860" t="str">
            <v>OBREROS CHIRA</v>
          </cell>
          <cell r="J860">
            <v>44531</v>
          </cell>
          <cell r="K860">
            <v>44531</v>
          </cell>
          <cell r="L860" t="str">
            <v>GERENCIA DE ADMINISTRACIÓN Y FINANZAS</v>
          </cell>
          <cell r="M860" t="str">
            <v>ADMINISTRACION</v>
          </cell>
          <cell r="N860" t="str">
            <v>OPERADOR DE LIMPIEZA</v>
          </cell>
          <cell r="O860" t="str">
            <v>QUEVEDO ARBULU JORGE ISAC</v>
          </cell>
          <cell r="P860">
            <v>30964</v>
          </cell>
          <cell r="Q860" t="str">
            <v>PANAMERICANA N° 212, SECTOR SAN PEDRO</v>
          </cell>
          <cell r="R860" t="str">
            <v>153</v>
          </cell>
          <cell r="U860" t="str">
            <v>Femenino</v>
          </cell>
          <cell r="V860" t="str">
            <v>FUNDO MONTELIMA</v>
          </cell>
          <cell r="W860">
            <v>3</v>
          </cell>
          <cell r="X860">
            <v>5</v>
          </cell>
          <cell r="Y860">
            <v>27</v>
          </cell>
        </row>
        <row r="861">
          <cell r="F861">
            <v>72681384</v>
          </cell>
          <cell r="G861" t="str">
            <v>VILCHEZ GONZALES JHILMAR ALEXANDER</v>
          </cell>
          <cell r="H861">
            <v>72681384</v>
          </cell>
          <cell r="I861" t="str">
            <v>OBREROS CHIRA</v>
          </cell>
          <cell r="J861">
            <v>44531</v>
          </cell>
          <cell r="K861">
            <v>44531</v>
          </cell>
          <cell r="L861" t="str">
            <v>GERENCIA DE ADMINISTRACIÓN Y FINANZAS</v>
          </cell>
          <cell r="M861" t="str">
            <v>ADMINISTRACION</v>
          </cell>
          <cell r="N861" t="str">
            <v>AYUDANTE DE CHEF</v>
          </cell>
          <cell r="O861" t="str">
            <v>QUEVEDO ARBULU JORGE ISAC</v>
          </cell>
          <cell r="P861">
            <v>36871</v>
          </cell>
          <cell r="Q861" t="str">
            <v>SAN JOSE VIVIATE</v>
          </cell>
          <cell r="R861" t="str">
            <v>153</v>
          </cell>
          <cell r="S861" t="str">
            <v>153PZ03020</v>
          </cell>
          <cell r="T861" t="str">
            <v>M.O. Fabricaci?</v>
          </cell>
          <cell r="U861" t="str">
            <v>Masculino</v>
          </cell>
          <cell r="V861" t="str">
            <v>FUNDO LOBO</v>
          </cell>
          <cell r="W861">
            <v>3</v>
          </cell>
          <cell r="X861">
            <v>5</v>
          </cell>
          <cell r="Y861">
            <v>27</v>
          </cell>
        </row>
        <row r="862">
          <cell r="F862">
            <v>47145632</v>
          </cell>
          <cell r="G862" t="str">
            <v>MENDOZA CANTO JEN JANI</v>
          </cell>
          <cell r="H862">
            <v>47145632</v>
          </cell>
          <cell r="I862" t="str">
            <v>EMPLEADO CHIRA</v>
          </cell>
          <cell r="J862">
            <v>44531</v>
          </cell>
          <cell r="K862">
            <v>44531</v>
          </cell>
          <cell r="L862" t="str">
            <v>GERENCIA AGRICOLA</v>
          </cell>
          <cell r="M862" t="str">
            <v>FUNDO MONTELIMA</v>
          </cell>
          <cell r="N862" t="str">
            <v>SUPERVISOR DE CAMPO</v>
          </cell>
          <cell r="O862" t="str">
            <v>ROJAS BARRIOS JOHN ANGEL</v>
          </cell>
          <cell r="P862">
            <v>33777</v>
          </cell>
          <cell r="Q862" t="str">
            <v>FUNDO EL TIGRE</v>
          </cell>
          <cell r="R862" t="str">
            <v>153</v>
          </cell>
          <cell r="S862" t="str">
            <v>153MFML001</v>
          </cell>
          <cell r="T862" t="str">
            <v>MF Montelima GF</v>
          </cell>
          <cell r="U862" t="str">
            <v>Masculino</v>
          </cell>
          <cell r="V862" t="str">
            <v>FUNDO MONTELIMA</v>
          </cell>
          <cell r="W862">
            <v>3</v>
          </cell>
          <cell r="X862">
            <v>5</v>
          </cell>
          <cell r="Y862">
            <v>27</v>
          </cell>
        </row>
        <row r="863">
          <cell r="F863">
            <v>75522179</v>
          </cell>
          <cell r="G863" t="str">
            <v>YARLEQUE ALBURQUEQUE JHON ANDERSON</v>
          </cell>
          <cell r="H863">
            <v>75522179</v>
          </cell>
          <cell r="I863" t="str">
            <v>OBREROS CHIRA</v>
          </cell>
          <cell r="J863">
            <v>44531</v>
          </cell>
          <cell r="K863">
            <v>44531</v>
          </cell>
          <cell r="L863" t="str">
            <v>GERENCIA DE OPERACIONES</v>
          </cell>
          <cell r="M863" t="str">
            <v>MANTENIMIENTO</v>
          </cell>
          <cell r="N863" t="str">
            <v>TECNICO DE MANTENIMIENTO</v>
          </cell>
          <cell r="O863" t="str">
            <v>MEJIA MORALES EDUARDO ENRIQUE</v>
          </cell>
          <cell r="P863">
            <v>34850</v>
          </cell>
          <cell r="Q863" t="str">
            <v>JR. LOS OLIVOS PORTON SANTA ROSA</v>
          </cell>
          <cell r="R863" t="str">
            <v>153</v>
          </cell>
          <cell r="S863" t="str">
            <v>153PZZ3021</v>
          </cell>
          <cell r="T863" t="str">
            <v>MANT CAT MO</v>
          </cell>
          <cell r="U863" t="str">
            <v>Masculino</v>
          </cell>
          <cell r="V863" t="str">
            <v>FUNDO MONTELIMA</v>
          </cell>
          <cell r="W863">
            <v>3</v>
          </cell>
          <cell r="X863">
            <v>5</v>
          </cell>
          <cell r="Y863">
            <v>27</v>
          </cell>
        </row>
        <row r="864">
          <cell r="F864">
            <v>70410252</v>
          </cell>
          <cell r="G864" t="str">
            <v>MOGOLLON ARISMENDIS JULIO</v>
          </cell>
          <cell r="H864">
            <v>70410252</v>
          </cell>
          <cell r="I864" t="str">
            <v>OBREROS CHIRA</v>
          </cell>
          <cell r="J864">
            <v>44531</v>
          </cell>
          <cell r="K864">
            <v>44531</v>
          </cell>
          <cell r="L864" t="str">
            <v>GERENCIA DE OPERACIONES</v>
          </cell>
          <cell r="M864" t="str">
            <v>MANTENIMIENTO</v>
          </cell>
          <cell r="N864" t="str">
            <v>LIDER DE MANTENIMIENTO SOLDADOR</v>
          </cell>
          <cell r="O864" t="str">
            <v>REYES YARLEQUE CARLOS ALBERTO</v>
          </cell>
          <cell r="P864">
            <v>35271</v>
          </cell>
          <cell r="Q864" t="str">
            <v>MANUELITA SAENZ</v>
          </cell>
          <cell r="R864" t="str">
            <v>153</v>
          </cell>
          <cell r="U864" t="str">
            <v>Masculino</v>
          </cell>
          <cell r="V864" t="str">
            <v>FUNDO MONTELIMA</v>
          </cell>
          <cell r="W864">
            <v>3</v>
          </cell>
          <cell r="X864">
            <v>5</v>
          </cell>
          <cell r="Y864">
            <v>27</v>
          </cell>
        </row>
        <row r="865">
          <cell r="F865">
            <v>43958073</v>
          </cell>
          <cell r="G865" t="str">
            <v>DIOSES VILLEGAS DENNYS MANUEL</v>
          </cell>
          <cell r="H865">
            <v>43958073</v>
          </cell>
          <cell r="I865" t="str">
            <v>OBREROS CHIRA</v>
          </cell>
          <cell r="J865">
            <v>44531</v>
          </cell>
          <cell r="K865">
            <v>44531</v>
          </cell>
          <cell r="L865" t="str">
            <v>GERENCIA DE OPERACIONES</v>
          </cell>
          <cell r="M865" t="str">
            <v>MANTENIMIENTO</v>
          </cell>
          <cell r="N865" t="str">
            <v>TECNICO DE MANTENIMIENTO</v>
          </cell>
          <cell r="O865" t="str">
            <v>REYES YARLEQUE CARLOS ALBERTO</v>
          </cell>
          <cell r="P865">
            <v>31771</v>
          </cell>
          <cell r="Q865" t="str">
            <v>3 DE MAYO 37 MONTELIMA</v>
          </cell>
          <cell r="R865" t="str">
            <v>153</v>
          </cell>
          <cell r="U865" t="str">
            <v>Masculino</v>
          </cell>
          <cell r="V865" t="str">
            <v>FUNDO MONTELIMA</v>
          </cell>
          <cell r="W865">
            <v>3</v>
          </cell>
          <cell r="X865">
            <v>5</v>
          </cell>
          <cell r="Y865">
            <v>27</v>
          </cell>
        </row>
        <row r="866">
          <cell r="F866">
            <v>43054350</v>
          </cell>
          <cell r="G866" t="str">
            <v>CRUZ ESPINOZA CHRISTIAN JOEL</v>
          </cell>
          <cell r="H866">
            <v>43054350</v>
          </cell>
          <cell r="I866" t="str">
            <v>OBREROS CHIRA</v>
          </cell>
          <cell r="J866">
            <v>44531</v>
          </cell>
          <cell r="K866">
            <v>44531</v>
          </cell>
          <cell r="L866" t="str">
            <v>GERENCIA DE OPERACIONES</v>
          </cell>
          <cell r="M866" t="str">
            <v>MANTENIMIENTO</v>
          </cell>
          <cell r="N866" t="str">
            <v>LIDER DE MANTENIMIENTO</v>
          </cell>
          <cell r="O866" t="str">
            <v>REYES YARLEQUE CARLOS ALBERTO</v>
          </cell>
          <cell r="P866">
            <v>31191</v>
          </cell>
          <cell r="Q866" t="str">
            <v>PANAMERICANA NORTE</v>
          </cell>
          <cell r="R866" t="str">
            <v>153</v>
          </cell>
          <cell r="U866" t="str">
            <v>Masculino</v>
          </cell>
          <cell r="V866" t="str">
            <v>FUNDO MONTELIMA</v>
          </cell>
          <cell r="W866">
            <v>3</v>
          </cell>
          <cell r="X866">
            <v>5</v>
          </cell>
          <cell r="Y866">
            <v>27</v>
          </cell>
        </row>
        <row r="867">
          <cell r="F867">
            <v>44431856</v>
          </cell>
          <cell r="G867" t="str">
            <v>MOGOLLON SOSA FELIX ALBERTO</v>
          </cell>
          <cell r="H867">
            <v>44431856</v>
          </cell>
          <cell r="I867" t="str">
            <v>OBREROS CHIRA</v>
          </cell>
          <cell r="J867">
            <v>44531</v>
          </cell>
          <cell r="K867">
            <v>44531</v>
          </cell>
          <cell r="L867" t="str">
            <v>GERENCIA DE OPERACIONES</v>
          </cell>
          <cell r="M867" t="str">
            <v>MANTENIMIENTO</v>
          </cell>
          <cell r="N867" t="str">
            <v>TECNICO DE MANTENIMIENTO</v>
          </cell>
          <cell r="O867" t="str">
            <v>REYES YARLEQUE CARLOS ALBERTO</v>
          </cell>
          <cell r="P867">
            <v>31327</v>
          </cell>
          <cell r="Q867" t="str">
            <v>GRAU 324</v>
          </cell>
          <cell r="R867" t="str">
            <v>153</v>
          </cell>
          <cell r="U867" t="str">
            <v>Masculino</v>
          </cell>
          <cell r="V867" t="str">
            <v>FUNDO MONTELIMA</v>
          </cell>
          <cell r="W867">
            <v>3</v>
          </cell>
          <cell r="X867">
            <v>5</v>
          </cell>
          <cell r="Y867">
            <v>27</v>
          </cell>
        </row>
        <row r="868">
          <cell r="F868">
            <v>47149039</v>
          </cell>
          <cell r="G868" t="str">
            <v>ORDINOLA ROSALES ANGEL GABRIEL</v>
          </cell>
          <cell r="H868">
            <v>47149039</v>
          </cell>
          <cell r="I868" t="str">
            <v>OBREROS CHIRA</v>
          </cell>
          <cell r="J868">
            <v>44531</v>
          </cell>
          <cell r="K868">
            <v>44531</v>
          </cell>
          <cell r="L868" t="str">
            <v>GERENCIA DE OPERACIONES</v>
          </cell>
          <cell r="M868" t="str">
            <v>MANTENIMIENTO</v>
          </cell>
          <cell r="N868" t="str">
            <v>TECNICO DE MANTENIMIENTO SOLDADOR</v>
          </cell>
          <cell r="O868" t="str">
            <v>REYES YARLEQUE CARLOS ALBERTO</v>
          </cell>
          <cell r="P868">
            <v>33540</v>
          </cell>
          <cell r="Q868" t="str">
            <v>REVOLUCION S/N</v>
          </cell>
          <cell r="R868" t="str">
            <v>153</v>
          </cell>
          <cell r="U868" t="str">
            <v>Masculino</v>
          </cell>
          <cell r="V868" t="str">
            <v>FUNDO MONTELIMA</v>
          </cell>
          <cell r="W868">
            <v>3</v>
          </cell>
          <cell r="X868">
            <v>5</v>
          </cell>
          <cell r="Y868">
            <v>27</v>
          </cell>
        </row>
        <row r="869">
          <cell r="F869">
            <v>70411621</v>
          </cell>
          <cell r="G869" t="str">
            <v>YOVERA PAICO CHARLES WILDER</v>
          </cell>
          <cell r="H869">
            <v>70411621</v>
          </cell>
          <cell r="I869" t="str">
            <v>OBREROS CHIRA</v>
          </cell>
          <cell r="J869">
            <v>44531</v>
          </cell>
          <cell r="K869">
            <v>44531</v>
          </cell>
          <cell r="L869" t="str">
            <v>GERENCIA DE OPERACIONES</v>
          </cell>
          <cell r="M869" t="str">
            <v>TRANSPORTE</v>
          </cell>
          <cell r="N869" t="str">
            <v>AUXILIAR DE TRANSPORTE</v>
          </cell>
          <cell r="O869" t="str">
            <v>LOPEZ SANCHEZ VICTOR STALIN</v>
          </cell>
          <cell r="P869">
            <v>33561</v>
          </cell>
          <cell r="Q869" t="str">
            <v>CALLE AMOTAXE N 114 - CASERIO EL TAMBO</v>
          </cell>
          <cell r="R869" t="str">
            <v>153</v>
          </cell>
          <cell r="U869" t="str">
            <v>Masculino</v>
          </cell>
          <cell r="V869" t="str">
            <v>FUNDO MONTELIMA</v>
          </cell>
          <cell r="W869">
            <v>3</v>
          </cell>
          <cell r="X869">
            <v>5</v>
          </cell>
          <cell r="Y869">
            <v>27</v>
          </cell>
        </row>
        <row r="870">
          <cell r="F870">
            <v>71094311</v>
          </cell>
          <cell r="G870" t="str">
            <v>SULLON MARCELO LANDER ALDAHIR</v>
          </cell>
          <cell r="H870">
            <v>71094311</v>
          </cell>
          <cell r="I870" t="str">
            <v>OBREROS CHIRA</v>
          </cell>
          <cell r="J870">
            <v>44532</v>
          </cell>
          <cell r="K870">
            <v>44532</v>
          </cell>
          <cell r="L870" t="str">
            <v>GERENCIA DE OPERACIONES</v>
          </cell>
          <cell r="M870" t="str">
            <v>TRANSPORTE</v>
          </cell>
          <cell r="N870" t="str">
            <v>OBRERO DE ENGANCHE Y DESENGANCHE</v>
          </cell>
          <cell r="O870" t="str">
            <v>LOPEZ SANCHEZ VICTOR STALIN</v>
          </cell>
          <cell r="P870">
            <v>36936</v>
          </cell>
          <cell r="Q870" t="str">
            <v>SAN JACINTO S/N</v>
          </cell>
          <cell r="R870" t="str">
            <v>153</v>
          </cell>
          <cell r="U870" t="str">
            <v>Masculino</v>
          </cell>
          <cell r="V870" t="str">
            <v>FUNDO MONTELIMA</v>
          </cell>
          <cell r="W870">
            <v>3</v>
          </cell>
          <cell r="X870">
            <v>5</v>
          </cell>
          <cell r="Y870">
            <v>26</v>
          </cell>
        </row>
        <row r="871">
          <cell r="F871">
            <v>46344923</v>
          </cell>
          <cell r="G871" t="str">
            <v>PUPUCHE PUPUCHE ANGEL</v>
          </cell>
          <cell r="H871">
            <v>46344923</v>
          </cell>
          <cell r="I871" t="str">
            <v>OBREROS CHIRA</v>
          </cell>
          <cell r="J871">
            <v>44536</v>
          </cell>
          <cell r="K871">
            <v>44536</v>
          </cell>
          <cell r="L871" t="str">
            <v>GERENCIA GESTION HUMANA Y SOSTENIBILIDAD</v>
          </cell>
          <cell r="M871" t="str">
            <v>SEGURIDAD</v>
          </cell>
          <cell r="N871" t="str">
            <v>RONDA</v>
          </cell>
          <cell r="O871" t="str">
            <v>MENDOZA GARAY JAIME</v>
          </cell>
          <cell r="P871">
            <v>32991</v>
          </cell>
          <cell r="Q871" t="str">
            <v>CALLE SAN ALBERTO-VILLA HUANGALA</v>
          </cell>
          <cell r="R871" t="str">
            <v>153</v>
          </cell>
          <cell r="S871" t="str">
            <v>153AG09946</v>
          </cell>
          <cell r="T871" t="str">
            <v>Seguridad Fundo LB1</v>
          </cell>
          <cell r="U871" t="str">
            <v>Masculino</v>
          </cell>
          <cell r="V871" t="str">
            <v>FUNDO SAN VICENTE</v>
          </cell>
          <cell r="W871">
            <v>3</v>
          </cell>
          <cell r="X871">
            <v>5</v>
          </cell>
          <cell r="Y871">
            <v>22</v>
          </cell>
        </row>
        <row r="872">
          <cell r="F872">
            <v>40832557</v>
          </cell>
          <cell r="G872" t="str">
            <v>HERRERA ATO PAUL HOMAR</v>
          </cell>
          <cell r="H872">
            <v>40832557</v>
          </cell>
          <cell r="I872" t="str">
            <v>AGRICOLA CHIRA</v>
          </cell>
          <cell r="J872">
            <v>44562</v>
          </cell>
          <cell r="K872">
            <v>44562</v>
          </cell>
          <cell r="L872" t="str">
            <v>GERENCIA DE OPERACIONES</v>
          </cell>
          <cell r="M872" t="str">
            <v>CONTROL DE CALIDAD</v>
          </cell>
          <cell r="N872" t="str">
            <v>OPERADOR DE COMPOSTAJE</v>
          </cell>
          <cell r="O872" t="str">
            <v>VEGA YZQUIERDO MARIA PRESENTACION</v>
          </cell>
          <cell r="P872">
            <v>29128</v>
          </cell>
          <cell r="Q872" t="str">
            <v>AVENIDA PANAMERICANA S/N SECTOR FATIMA DEL ANEXO</v>
          </cell>
          <cell r="R872" t="str">
            <v>153</v>
          </cell>
          <cell r="U872" t="str">
            <v>Masculino</v>
          </cell>
          <cell r="V872" t="str">
            <v>FUNDO MONTELIMA</v>
          </cell>
          <cell r="W872">
            <v>3</v>
          </cell>
          <cell r="X872">
            <v>4</v>
          </cell>
          <cell r="Y872">
            <v>27</v>
          </cell>
        </row>
        <row r="873">
          <cell r="F873">
            <v>75672675</v>
          </cell>
          <cell r="G873" t="str">
            <v>RUIZ AVILA JESUS JHAIR</v>
          </cell>
          <cell r="H873">
            <v>75672675</v>
          </cell>
          <cell r="I873" t="str">
            <v>AGRICOLA CHIRA</v>
          </cell>
          <cell r="J873">
            <v>44562</v>
          </cell>
          <cell r="K873">
            <v>44562</v>
          </cell>
          <cell r="L873" t="str">
            <v>GERENCIA DE OPERACIONES</v>
          </cell>
          <cell r="M873" t="str">
            <v>CONTROL DE CALIDAD</v>
          </cell>
          <cell r="N873" t="str">
            <v>OPERADOR DE COMPOSTAJE</v>
          </cell>
          <cell r="O873" t="str">
            <v>VEGA YZQUIERDO MARIA PRESENTACION</v>
          </cell>
          <cell r="P873">
            <v>36326</v>
          </cell>
          <cell r="Q873" t="str">
            <v>SECTOR SAN ISIDRO</v>
          </cell>
          <cell r="R873" t="str">
            <v>153</v>
          </cell>
          <cell r="U873" t="str">
            <v>Masculino</v>
          </cell>
          <cell r="V873" t="str">
            <v>FUNDO MONTELIMA</v>
          </cell>
          <cell r="W873">
            <v>3</v>
          </cell>
          <cell r="X873">
            <v>4</v>
          </cell>
          <cell r="Y873">
            <v>27</v>
          </cell>
        </row>
        <row r="874">
          <cell r="F874">
            <v>48028984</v>
          </cell>
          <cell r="G874" t="str">
            <v>RUIZ AVILA MAYCOL JOEL</v>
          </cell>
          <cell r="H874">
            <v>48028984</v>
          </cell>
          <cell r="I874" t="str">
            <v>AGRICOLA CHIRA</v>
          </cell>
          <cell r="J874">
            <v>44562</v>
          </cell>
          <cell r="K874">
            <v>44562</v>
          </cell>
          <cell r="L874" t="str">
            <v>GERENCIA DE OPERACIONES</v>
          </cell>
          <cell r="M874" t="str">
            <v>CONTROL DE CALIDAD</v>
          </cell>
          <cell r="N874" t="str">
            <v>OP. DE MAQUINARIA PESADA Y COMPOSTAJE</v>
          </cell>
          <cell r="O874" t="str">
            <v>VEGA YZQUIERDO MARIA PRESENTACION</v>
          </cell>
          <cell r="P874">
            <v>34250</v>
          </cell>
          <cell r="Q874" t="str">
            <v>SECTOR SAN ISIDRO</v>
          </cell>
          <cell r="R874" t="str">
            <v>153</v>
          </cell>
          <cell r="U874" t="str">
            <v>Masculino</v>
          </cell>
          <cell r="V874" t="str">
            <v>FUNDO MONTELIMA</v>
          </cell>
          <cell r="W874">
            <v>3</v>
          </cell>
          <cell r="X874">
            <v>4</v>
          </cell>
          <cell r="Y874">
            <v>27</v>
          </cell>
        </row>
        <row r="875">
          <cell r="F875">
            <v>45792230</v>
          </cell>
          <cell r="G875" t="str">
            <v>NOVILLO GARCIA EVELIO</v>
          </cell>
          <cell r="H875">
            <v>45792230</v>
          </cell>
          <cell r="I875" t="str">
            <v>AGRICOLA CHIRA</v>
          </cell>
          <cell r="J875">
            <v>44565</v>
          </cell>
          <cell r="K875">
            <v>44565</v>
          </cell>
          <cell r="L875" t="str">
            <v>GERENCIA DE OPERACIONES</v>
          </cell>
          <cell r="M875" t="str">
            <v>OPERACIONES AGRICOLA</v>
          </cell>
          <cell r="N875" t="str">
            <v>OPERADOR DE MAQUINARIA PESADA</v>
          </cell>
          <cell r="O875" t="str">
            <v>LOPEZ SANCHEZ VICTOR STALIN</v>
          </cell>
          <cell r="P875">
            <v>31782</v>
          </cell>
          <cell r="Q875" t="str">
            <v>CASERIO HUANGALA</v>
          </cell>
          <cell r="R875" t="str">
            <v>153</v>
          </cell>
          <cell r="U875" t="str">
            <v>Masculino</v>
          </cell>
          <cell r="V875" t="str">
            <v>FUNDO SAN VICENTE</v>
          </cell>
          <cell r="W875">
            <v>3</v>
          </cell>
          <cell r="X875">
            <v>4</v>
          </cell>
          <cell r="Y875">
            <v>24</v>
          </cell>
        </row>
        <row r="876">
          <cell r="F876">
            <v>75481656</v>
          </cell>
          <cell r="G876" t="str">
            <v>PERALTA SERNAQUE LIZANDRO</v>
          </cell>
          <cell r="H876">
            <v>75481656</v>
          </cell>
          <cell r="I876" t="str">
            <v>AGRICOLA CHIRA</v>
          </cell>
          <cell r="J876">
            <v>44567</v>
          </cell>
          <cell r="K876">
            <v>44567</v>
          </cell>
          <cell r="L876" t="str">
            <v>GERENCIA AGRICOLA</v>
          </cell>
          <cell r="M876" t="str">
            <v>FUNDO MONTELIMA</v>
          </cell>
          <cell r="N876" t="str">
            <v>REGADOR</v>
          </cell>
          <cell r="O876" t="str">
            <v>BACILIO HERNANDEZ JESSICA ELIZABETH    Z</v>
          </cell>
          <cell r="P876">
            <v>35626</v>
          </cell>
          <cell r="Q876" t="str">
            <v>AV. PANAMERICANA ANTIGUA CPM, SAN MIGUEL</v>
          </cell>
          <cell r="R876" t="str">
            <v>153</v>
          </cell>
          <cell r="U876" t="str">
            <v>Masculino</v>
          </cell>
          <cell r="V876" t="str">
            <v>FUNDO MONTELIMA</v>
          </cell>
          <cell r="W876">
            <v>3</v>
          </cell>
          <cell r="X876">
            <v>4</v>
          </cell>
          <cell r="Y876">
            <v>22</v>
          </cell>
        </row>
        <row r="877">
          <cell r="F877">
            <v>46054312</v>
          </cell>
          <cell r="G877" t="str">
            <v>ROJAS RONDOY FRANK WILLINGTON</v>
          </cell>
          <cell r="H877">
            <v>46054312</v>
          </cell>
          <cell r="I877" t="str">
            <v>OBREROS CHIRA</v>
          </cell>
          <cell r="J877">
            <v>44568</v>
          </cell>
          <cell r="K877">
            <v>44568</v>
          </cell>
          <cell r="L877" t="str">
            <v>GERENCIA GESTION HUMANA Y SOSTENIBILIDAD</v>
          </cell>
          <cell r="M877" t="str">
            <v>GERENCIA GESTION HUMANA Y SOSTENIBILIDAD</v>
          </cell>
          <cell r="N877" t="str">
            <v>AUXILIAR DE RECURSOS HUMANOS</v>
          </cell>
          <cell r="O877" t="str">
            <v>HEREDIA RUIZ ELVIS</v>
          </cell>
          <cell r="P877">
            <v>32344</v>
          </cell>
          <cell r="Q877" t="str">
            <v>AV.PANAMERICA LOTE 14 MZ.1</v>
          </cell>
          <cell r="R877" t="str">
            <v>153</v>
          </cell>
          <cell r="S877" t="str">
            <v>153PZZ3032</v>
          </cell>
          <cell r="T877" t="str">
            <v>RRHH Fundo LB</v>
          </cell>
          <cell r="U877" t="str">
            <v>Masculino</v>
          </cell>
          <cell r="V877" t="str">
            <v>FUNDO LOBO</v>
          </cell>
          <cell r="W877">
            <v>3</v>
          </cell>
          <cell r="X877">
            <v>4</v>
          </cell>
          <cell r="Y877">
            <v>21</v>
          </cell>
        </row>
        <row r="878">
          <cell r="F878">
            <v>75447821</v>
          </cell>
          <cell r="G878" t="str">
            <v>ALMESTAR VIERA ANDERSON ALDAIR</v>
          </cell>
          <cell r="H878">
            <v>75447821</v>
          </cell>
          <cell r="I878" t="str">
            <v>AGRICOLA CHIRA</v>
          </cell>
          <cell r="J878">
            <v>44572</v>
          </cell>
          <cell r="K878">
            <v>44572</v>
          </cell>
          <cell r="L878" t="str">
            <v>GERENCIA AGRICOLA</v>
          </cell>
          <cell r="M878" t="str">
            <v>FUNDO SAN VICENTE</v>
          </cell>
          <cell r="N878" t="str">
            <v>OBRERO DE SANIDAD VEGETAL</v>
          </cell>
          <cell r="O878" t="str">
            <v>CHAVEZ SAAVEDRA WILMER</v>
          </cell>
          <cell r="P878">
            <v>37556</v>
          </cell>
          <cell r="Q878" t="str">
            <v>CALLE SANTA MARTHA</v>
          </cell>
          <cell r="R878" t="str">
            <v>153</v>
          </cell>
          <cell r="S878" t="str">
            <v>153PZ03020</v>
          </cell>
          <cell r="T878" t="str">
            <v>M.O. Fabricaci?</v>
          </cell>
          <cell r="U878" t="str">
            <v>Masculino</v>
          </cell>
          <cell r="V878" t="str">
            <v>FUNDO SAN VICENTE</v>
          </cell>
          <cell r="W878">
            <v>3</v>
          </cell>
          <cell r="X878">
            <v>4</v>
          </cell>
          <cell r="Y878">
            <v>17</v>
          </cell>
        </row>
        <row r="879">
          <cell r="F879">
            <v>73300210</v>
          </cell>
          <cell r="G879" t="str">
            <v>CORDOVA SOSA ROSAS AUGUSTO</v>
          </cell>
          <cell r="H879">
            <v>73300210</v>
          </cell>
          <cell r="I879" t="str">
            <v>OBREROS SUC DE CHIRA</v>
          </cell>
          <cell r="J879">
            <v>44573</v>
          </cell>
          <cell r="K879">
            <v>44573</v>
          </cell>
          <cell r="L879" t="str">
            <v>GERENCIA DE OPERACIONES</v>
          </cell>
          <cell r="M879" t="str">
            <v>CONTROL DE CALIDAD</v>
          </cell>
          <cell r="N879" t="str">
            <v>OPERADOR DE LABORATORIO INDUSTRIAL</v>
          </cell>
          <cell r="O879" t="str">
            <v>VEGA YZQUIERDO MARIA PRESENTACION</v>
          </cell>
          <cell r="P879">
            <v>35456</v>
          </cell>
          <cell r="Q879" t="str">
            <v>C.P SANTA ANA</v>
          </cell>
          <cell r="R879" t="str">
            <v>157</v>
          </cell>
          <cell r="S879" t="str">
            <v>157PY00111</v>
          </cell>
          <cell r="T879" t="str">
            <v>Laborat Pre-Cosecha</v>
          </cell>
          <cell r="U879" t="str">
            <v>Masculino</v>
          </cell>
          <cell r="V879" t="str">
            <v>FUNDO MONTELIMA</v>
          </cell>
          <cell r="W879">
            <v>3</v>
          </cell>
          <cell r="X879">
            <v>4</v>
          </cell>
          <cell r="Y879">
            <v>16</v>
          </cell>
        </row>
        <row r="880">
          <cell r="F880">
            <v>75460900</v>
          </cell>
          <cell r="G880" t="str">
            <v>SALDARRIAGA POICON ALEX JUNIOR</v>
          </cell>
          <cell r="H880">
            <v>75460900</v>
          </cell>
          <cell r="I880" t="str">
            <v>OBREROS SUC DE CHIRA</v>
          </cell>
          <cell r="J880">
            <v>44573</v>
          </cell>
          <cell r="K880">
            <v>44573</v>
          </cell>
          <cell r="L880" t="str">
            <v>GERENCIA INDUSTRIAL Y MANTENIMIENTO</v>
          </cell>
          <cell r="M880" t="str">
            <v>PRODUCCION</v>
          </cell>
          <cell r="N880" t="str">
            <v>OPERADOR DE FERMENTACION</v>
          </cell>
          <cell r="O880" t="str">
            <v>SEMINARIO URBINA JOSE ALFREDO</v>
          </cell>
          <cell r="P880">
            <v>35418</v>
          </cell>
          <cell r="Q880" t="str">
            <v>CASERIO SAN JUAN DE LA VIRGEN</v>
          </cell>
          <cell r="R880" t="str">
            <v>157</v>
          </cell>
          <cell r="S880" t="str">
            <v>157PC00110</v>
          </cell>
          <cell r="T880" t="str">
            <v>Fermentación</v>
          </cell>
          <cell r="U880" t="str">
            <v>Masculino</v>
          </cell>
          <cell r="V880" t="str">
            <v>FUNDO MONTELIMA</v>
          </cell>
          <cell r="W880">
            <v>3</v>
          </cell>
          <cell r="X880">
            <v>4</v>
          </cell>
          <cell r="Y880">
            <v>16</v>
          </cell>
        </row>
        <row r="881">
          <cell r="F881">
            <v>41306839</v>
          </cell>
          <cell r="G881" t="str">
            <v>AGUIRRE MOGOLLON SANTOS HUMBERTO</v>
          </cell>
          <cell r="H881">
            <v>41306839</v>
          </cell>
          <cell r="I881" t="str">
            <v>OBREROS CHIRA</v>
          </cell>
          <cell r="J881">
            <v>44573</v>
          </cell>
          <cell r="K881">
            <v>44573</v>
          </cell>
          <cell r="L881" t="str">
            <v>GERENCIA DE OPERACIONES</v>
          </cell>
          <cell r="M881" t="str">
            <v>TRANSPORTE</v>
          </cell>
          <cell r="N881" t="str">
            <v>OBRERO DE ENGANCHE Y DESENGANCHE</v>
          </cell>
          <cell r="O881" t="str">
            <v>LOPEZ SANCHEZ VICTOR STALIN</v>
          </cell>
          <cell r="P881">
            <v>29444</v>
          </cell>
          <cell r="Q881" t="str">
            <v>CASERIO TAMBO DE AMOTAPE 115</v>
          </cell>
          <cell r="R881" t="str">
            <v>153</v>
          </cell>
          <cell r="U881" t="str">
            <v>Masculino</v>
          </cell>
          <cell r="V881" t="str">
            <v>FUNDO MONTELIMA</v>
          </cell>
          <cell r="W881">
            <v>3</v>
          </cell>
          <cell r="X881">
            <v>4</v>
          </cell>
          <cell r="Y881">
            <v>16</v>
          </cell>
        </row>
        <row r="882">
          <cell r="F882">
            <v>47991577</v>
          </cell>
          <cell r="G882" t="str">
            <v>RUIZ ESPINOZA EDGAR FREDY</v>
          </cell>
          <cell r="H882">
            <v>47991577</v>
          </cell>
          <cell r="I882" t="str">
            <v>AGRICOLA CHIRA</v>
          </cell>
          <cell r="J882">
            <v>44574</v>
          </cell>
          <cell r="K882">
            <v>44574</v>
          </cell>
          <cell r="L882" t="str">
            <v>GERENCIA AGRICOLA</v>
          </cell>
          <cell r="M882" t="str">
            <v>FUNDO SAN VICENTE</v>
          </cell>
          <cell r="N882" t="str">
            <v>OBRERO DE SANIDAD VEGETAL</v>
          </cell>
          <cell r="O882" t="str">
            <v>CHAVEZ SAAVEDRA WILMER</v>
          </cell>
          <cell r="P882">
            <v>34252</v>
          </cell>
          <cell r="Q882" t="str">
            <v>VILLA HUANGALA</v>
          </cell>
          <cell r="R882" t="str">
            <v>153</v>
          </cell>
          <cell r="S882" t="str">
            <v>153PZ03020</v>
          </cell>
          <cell r="T882" t="str">
            <v>M.O. Fabricaci?</v>
          </cell>
          <cell r="U882" t="str">
            <v>Masculino</v>
          </cell>
          <cell r="V882" t="str">
            <v>FUNDO SAN VICENTE</v>
          </cell>
          <cell r="W882">
            <v>3</v>
          </cell>
          <cell r="X882">
            <v>4</v>
          </cell>
          <cell r="Y882">
            <v>15</v>
          </cell>
        </row>
        <row r="883">
          <cell r="F883">
            <v>47833820</v>
          </cell>
          <cell r="G883" t="str">
            <v>CASTILLO VARGAS WILLIAM JONATHAN</v>
          </cell>
          <cell r="H883">
            <v>47833820</v>
          </cell>
          <cell r="I883" t="str">
            <v>AGRICOLA CHIRA</v>
          </cell>
          <cell r="J883">
            <v>44575</v>
          </cell>
          <cell r="K883">
            <v>44575</v>
          </cell>
          <cell r="L883" t="str">
            <v>GERENCIA AGRICOLA</v>
          </cell>
          <cell r="M883" t="str">
            <v>FUNDO SAN VICENTE</v>
          </cell>
          <cell r="N883" t="str">
            <v>OBRERO DE SANIDAD VEGETAL</v>
          </cell>
          <cell r="O883" t="str">
            <v>CHAVEZ SAAVEDRA WILMER</v>
          </cell>
          <cell r="P883">
            <v>34133</v>
          </cell>
          <cell r="Q883" t="str">
            <v>CALLE SAN CARLOS</v>
          </cell>
          <cell r="R883" t="str">
            <v>153</v>
          </cell>
          <cell r="S883" t="str">
            <v>153PZ03020</v>
          </cell>
          <cell r="T883" t="str">
            <v>M.O. Fabricaci?</v>
          </cell>
          <cell r="U883" t="str">
            <v>Masculino</v>
          </cell>
          <cell r="V883" t="str">
            <v>FUNDO SAN VICENTE</v>
          </cell>
          <cell r="W883">
            <v>3</v>
          </cell>
          <cell r="X883">
            <v>4</v>
          </cell>
          <cell r="Y883">
            <v>14</v>
          </cell>
        </row>
        <row r="884">
          <cell r="F884">
            <v>46043391</v>
          </cell>
          <cell r="G884" t="str">
            <v>HEREDIA RUIZ ELVIS</v>
          </cell>
          <cell r="H884">
            <v>46043391</v>
          </cell>
          <cell r="I884" t="str">
            <v>EMPLEADO CHIRA</v>
          </cell>
          <cell r="J884">
            <v>44587</v>
          </cell>
          <cell r="K884">
            <v>44587</v>
          </cell>
          <cell r="L884" t="str">
            <v>GERENCIA GESTION HUMANA Y SOSTENIBILIDAD</v>
          </cell>
          <cell r="M884" t="str">
            <v>GERENCIA GESTION HUMANA Y SOSTENIBILIDAD</v>
          </cell>
          <cell r="N884" t="str">
            <v>SUPERVISOR DE PERSONAL</v>
          </cell>
          <cell r="O884" t="str">
            <v>FLORES PINEDO FIORELLA DE LOS ANGELES</v>
          </cell>
          <cell r="P884">
            <v>32608</v>
          </cell>
          <cell r="Q884" t="str">
            <v>AV. PANAMERICANA # 998 - SANTA ROSA</v>
          </cell>
          <cell r="R884" t="str">
            <v>153</v>
          </cell>
          <cell r="S884" t="str">
            <v>153PZZ3032</v>
          </cell>
          <cell r="T884" t="str">
            <v>RRHH Fundo LB</v>
          </cell>
          <cell r="U884" t="str">
            <v>Masculino</v>
          </cell>
          <cell r="V884" t="str">
            <v>FUNDO LOBO</v>
          </cell>
          <cell r="W884">
            <v>3</v>
          </cell>
          <cell r="X884">
            <v>4</v>
          </cell>
          <cell r="Y884">
            <v>2</v>
          </cell>
        </row>
        <row r="885">
          <cell r="F885">
            <v>46958388</v>
          </cell>
          <cell r="G885" t="str">
            <v>SOTO OTERO CHRISTIAN ANGEL</v>
          </cell>
          <cell r="H885">
            <v>46958388</v>
          </cell>
          <cell r="I885" t="str">
            <v>AGRICOLA CHIRA</v>
          </cell>
          <cell r="J885">
            <v>44607</v>
          </cell>
          <cell r="K885">
            <v>44607</v>
          </cell>
          <cell r="L885" t="str">
            <v>GERENCIA AGRICOLA</v>
          </cell>
          <cell r="M885" t="str">
            <v>FUNDO LOBO</v>
          </cell>
          <cell r="N885" t="str">
            <v>OBRERO AGRICOLA</v>
          </cell>
          <cell r="O885" t="str">
            <v>SACRAMENTO LORENZO RONALD CHRISTIAN CES</v>
          </cell>
          <cell r="P885">
            <v>33703</v>
          </cell>
          <cell r="Q885" t="str">
            <v>CASERIO NUEVA ESPERANZA VIVIATE</v>
          </cell>
          <cell r="R885" t="str">
            <v>153</v>
          </cell>
          <cell r="S885" t="str">
            <v>153PZ03020</v>
          </cell>
          <cell r="T885" t="str">
            <v>M.O. Fabricaci?</v>
          </cell>
          <cell r="U885" t="str">
            <v>Masculino</v>
          </cell>
          <cell r="V885" t="str">
            <v>FUNDO LOBO</v>
          </cell>
          <cell r="W885">
            <v>3</v>
          </cell>
          <cell r="X885">
            <v>3</v>
          </cell>
          <cell r="Y885">
            <v>13</v>
          </cell>
        </row>
        <row r="886">
          <cell r="F886">
            <v>76777081</v>
          </cell>
          <cell r="G886" t="str">
            <v>ZAPATA RUIZ JHERSON STEWARD</v>
          </cell>
          <cell r="H886">
            <v>76777081</v>
          </cell>
          <cell r="I886" t="str">
            <v>AGRICOLA CHIRA</v>
          </cell>
          <cell r="J886">
            <v>44614</v>
          </cell>
          <cell r="K886">
            <v>44614</v>
          </cell>
          <cell r="L886" t="str">
            <v>GERENCIA AGRICOLA</v>
          </cell>
          <cell r="M886" t="str">
            <v>FUNDO LOBO</v>
          </cell>
          <cell r="N886" t="str">
            <v>OBRERO AGRICOLA</v>
          </cell>
          <cell r="O886" t="str">
            <v>VALLADARES CARNERO FRANCO</v>
          </cell>
          <cell r="P886">
            <v>34806</v>
          </cell>
          <cell r="Q886" t="str">
            <v>CALLE AREQUIPA S/N</v>
          </cell>
          <cell r="R886" t="str">
            <v>153</v>
          </cell>
          <cell r="S886" t="str">
            <v>153PZ03020</v>
          </cell>
          <cell r="T886" t="str">
            <v>M.O. Fabricaci?</v>
          </cell>
          <cell r="U886" t="str">
            <v>Masculino</v>
          </cell>
          <cell r="V886" t="str">
            <v>FUNDO LOBO</v>
          </cell>
          <cell r="W886">
            <v>3</v>
          </cell>
          <cell r="X886">
            <v>3</v>
          </cell>
          <cell r="Y886">
            <v>6</v>
          </cell>
        </row>
        <row r="887">
          <cell r="F887">
            <v>74290724</v>
          </cell>
          <cell r="G887" t="str">
            <v>DURAN SERNAQUE JESUS ANGEL</v>
          </cell>
          <cell r="H887">
            <v>74290724</v>
          </cell>
          <cell r="I887" t="str">
            <v>AGRICOLA CHIRA</v>
          </cell>
          <cell r="J887">
            <v>44627</v>
          </cell>
          <cell r="K887">
            <v>44627</v>
          </cell>
          <cell r="L887" t="str">
            <v>GERENCIA AGRICOLA</v>
          </cell>
          <cell r="M887" t="str">
            <v>FUNDO LOBO</v>
          </cell>
          <cell r="N887" t="str">
            <v>OBRERO AGRICOLA</v>
          </cell>
          <cell r="O887" t="str">
            <v>MANAYAY BARRIOS CARLOS ANDRES</v>
          </cell>
          <cell r="P887">
            <v>34506</v>
          </cell>
          <cell r="Q887" t="str">
            <v>CASERIO PUCUSULÁ</v>
          </cell>
          <cell r="R887" t="str">
            <v>153</v>
          </cell>
          <cell r="S887" t="str">
            <v>153PZ03020</v>
          </cell>
          <cell r="T887" t="str">
            <v>M.O. Fabricaci?</v>
          </cell>
          <cell r="U887" t="str">
            <v>Masculino</v>
          </cell>
          <cell r="V887" t="str">
            <v>FUNDO LOBO</v>
          </cell>
          <cell r="W887">
            <v>3</v>
          </cell>
          <cell r="X887">
            <v>2</v>
          </cell>
          <cell r="Y887">
            <v>21</v>
          </cell>
        </row>
        <row r="888">
          <cell r="F888">
            <v>47966963</v>
          </cell>
          <cell r="G888" t="str">
            <v>FLORES FLORES LEONARDO DEMETRIO</v>
          </cell>
          <cell r="H888">
            <v>47966963</v>
          </cell>
          <cell r="I888" t="str">
            <v>AGRICOLA CHIRA</v>
          </cell>
          <cell r="J888">
            <v>44631</v>
          </cell>
          <cell r="K888">
            <v>44631</v>
          </cell>
          <cell r="L888" t="str">
            <v>GERENCIA AGRICOLA</v>
          </cell>
          <cell r="M888" t="str">
            <v>FUNDO LOBO</v>
          </cell>
          <cell r="N888" t="str">
            <v>CONTROLADOR DE LABORES AGRICOLAS</v>
          </cell>
          <cell r="O888" t="str">
            <v>SANCHEZ AGUIRRE VERONICA CECILIA</v>
          </cell>
          <cell r="P888">
            <v>34242</v>
          </cell>
          <cell r="Q888" t="str">
            <v>SECTOR MONTEVERDE S/N</v>
          </cell>
          <cell r="R888" t="str">
            <v>153</v>
          </cell>
          <cell r="S888" t="str">
            <v>153PZ03020</v>
          </cell>
          <cell r="T888" t="str">
            <v>M.O. Fabricaci?</v>
          </cell>
          <cell r="U888" t="str">
            <v>Masculino</v>
          </cell>
          <cell r="V888" t="str">
            <v>FUNDO LOBO</v>
          </cell>
          <cell r="W888">
            <v>3</v>
          </cell>
          <cell r="X888">
            <v>2</v>
          </cell>
          <cell r="Y888">
            <v>17</v>
          </cell>
        </row>
        <row r="889">
          <cell r="F889">
            <v>74314603</v>
          </cell>
          <cell r="G889" t="str">
            <v>LACHIRA PRADO AILEEN SOFÍA</v>
          </cell>
          <cell r="H889">
            <v>74314603</v>
          </cell>
          <cell r="I889" t="str">
            <v>EMPLEADO CHIRA</v>
          </cell>
          <cell r="J889">
            <v>44658</v>
          </cell>
          <cell r="K889">
            <v>44658</v>
          </cell>
          <cell r="L889" t="str">
            <v>GERENCIA DE OPERACIONES</v>
          </cell>
          <cell r="M889" t="str">
            <v>ALMACEN Y DISTRIBUCION</v>
          </cell>
          <cell r="N889" t="str">
            <v>COORDINADOR DE ALMACEN Y DISTRIBUCION</v>
          </cell>
          <cell r="O889" t="str">
            <v>GARRIDO SANCHEZ YADIRA SOLEDAD</v>
          </cell>
          <cell r="P889">
            <v>35424</v>
          </cell>
          <cell r="Q889" t="str">
            <v>JR. ALEJANDRO TABOADA 381</v>
          </cell>
          <cell r="R889" t="str">
            <v>153</v>
          </cell>
          <cell r="S889" t="str">
            <v>153AG09956</v>
          </cell>
          <cell r="T889" t="str">
            <v>Almacen CAT</v>
          </cell>
          <cell r="U889" t="str">
            <v>Femenino</v>
          </cell>
          <cell r="V889" t="str">
            <v>FUNDO MONTELIMA</v>
          </cell>
          <cell r="W889">
            <v>3</v>
          </cell>
          <cell r="X889">
            <v>1</v>
          </cell>
          <cell r="Y889">
            <v>21</v>
          </cell>
        </row>
        <row r="890">
          <cell r="F890">
            <v>41714242</v>
          </cell>
          <cell r="G890" t="str">
            <v>TRONCOS COSSIOS PAUL ABRAHAM</v>
          </cell>
          <cell r="H890">
            <v>41714242</v>
          </cell>
          <cell r="I890" t="str">
            <v>AGRICOLA CHIRA</v>
          </cell>
          <cell r="J890">
            <v>44670</v>
          </cell>
          <cell r="K890">
            <v>44670</v>
          </cell>
          <cell r="L890" t="str">
            <v>GERENCIA AGRICOLA</v>
          </cell>
          <cell r="M890" t="str">
            <v>FUNDO MONTELIMA</v>
          </cell>
          <cell r="N890" t="str">
            <v>OBRERO AGRICOLA</v>
          </cell>
          <cell r="O890" t="str">
            <v>BACILIO HERNANDEZ JESSICA ELIZABETH    Z</v>
          </cell>
          <cell r="P890">
            <v>29894</v>
          </cell>
          <cell r="Q890" t="str">
            <v>CALLE MANUEL REJON 108 ASENT. H. EL OBRERO</v>
          </cell>
          <cell r="R890" t="str">
            <v>153</v>
          </cell>
          <cell r="S890" t="str">
            <v>153PZ03020</v>
          </cell>
          <cell r="T890" t="str">
            <v>M.O. Fabricaci?</v>
          </cell>
          <cell r="U890" t="str">
            <v>Masculino</v>
          </cell>
          <cell r="V890" t="str">
            <v>FUNDO MONTELIMA</v>
          </cell>
          <cell r="W890">
            <v>3</v>
          </cell>
          <cell r="X890">
            <v>1</v>
          </cell>
          <cell r="Y890">
            <v>9</v>
          </cell>
        </row>
        <row r="891">
          <cell r="F891">
            <v>75931013</v>
          </cell>
          <cell r="G891" t="str">
            <v>MARTINEZ CHAVEZ ADRIAN PAUL</v>
          </cell>
          <cell r="H891">
            <v>75931013</v>
          </cell>
          <cell r="I891" t="str">
            <v>OBREROS SUC DE CHIRA</v>
          </cell>
          <cell r="J891">
            <v>44676</v>
          </cell>
          <cell r="K891">
            <v>44676</v>
          </cell>
          <cell r="L891" t="str">
            <v>GERENCIA DE OPERACIONES</v>
          </cell>
          <cell r="M891" t="str">
            <v>ALMACEN Y DISTRIBUCION</v>
          </cell>
          <cell r="N891" t="str">
            <v>OPERADOR DE BALANZA</v>
          </cell>
          <cell r="O891" t="str">
            <v>GARRIDO SANCHEZ YADIRA SOLEDAD</v>
          </cell>
          <cell r="P891">
            <v>35692</v>
          </cell>
          <cell r="Q891" t="str">
            <v>CALLE 3 DE MAYO S/N - MONTELIMA</v>
          </cell>
          <cell r="R891" t="str">
            <v>157</v>
          </cell>
          <cell r="S891" t="str">
            <v>157AG09937</v>
          </cell>
          <cell r="T891" t="str">
            <v>Logist/distrib Comun</v>
          </cell>
          <cell r="U891" t="str">
            <v>Masculino</v>
          </cell>
          <cell r="V891" t="str">
            <v>FUNDO MONTELIMA</v>
          </cell>
          <cell r="W891">
            <v>3</v>
          </cell>
          <cell r="X891">
            <v>1</v>
          </cell>
          <cell r="Y891">
            <v>3</v>
          </cell>
        </row>
        <row r="892">
          <cell r="F892">
            <v>75396783</v>
          </cell>
          <cell r="G892" t="str">
            <v>MOSCOL CARDOZA YUBIPSI ANALI</v>
          </cell>
          <cell r="H892">
            <v>75396783</v>
          </cell>
          <cell r="I892" t="str">
            <v>EMPLEA SUC. DE CHIRA</v>
          </cell>
          <cell r="J892">
            <v>44676</v>
          </cell>
          <cell r="K892">
            <v>44676</v>
          </cell>
          <cell r="L892" t="str">
            <v>GERENCIA DE OPERACIONES</v>
          </cell>
          <cell r="M892" t="str">
            <v>COMERCIAL</v>
          </cell>
          <cell r="N892" t="str">
            <v>ANALISTA SR COMERCIAL</v>
          </cell>
          <cell r="O892" t="str">
            <v>FREY MERINO CHRISTIAN AXELL</v>
          </cell>
          <cell r="P892">
            <v>35169</v>
          </cell>
          <cell r="Q892" t="str">
            <v>LAGUNA AZUL MZ. B LT.0</v>
          </cell>
          <cell r="R892" t="str">
            <v>157</v>
          </cell>
          <cell r="S892" t="str">
            <v>157VM09802</v>
          </cell>
          <cell r="T892" t="str">
            <v>Ventas Etanol</v>
          </cell>
          <cell r="U892" t="str">
            <v>Femenino</v>
          </cell>
          <cell r="V892" t="str">
            <v>PIURA</v>
          </cell>
          <cell r="W892">
            <v>3</v>
          </cell>
          <cell r="X892">
            <v>1</v>
          </cell>
          <cell r="Y892">
            <v>3</v>
          </cell>
        </row>
        <row r="893">
          <cell r="F893">
            <v>45010534</v>
          </cell>
          <cell r="G893" t="str">
            <v>LUPUCHE VALIENTE CESAR JOEL</v>
          </cell>
          <cell r="H893">
            <v>45010534</v>
          </cell>
          <cell r="I893" t="str">
            <v>EMPLEADO CHIRA</v>
          </cell>
          <cell r="J893">
            <v>44676</v>
          </cell>
          <cell r="K893">
            <v>44676</v>
          </cell>
          <cell r="L893" t="str">
            <v>GERENCIA AGRICOLA</v>
          </cell>
          <cell r="M893" t="str">
            <v>FUNDO LOBO</v>
          </cell>
          <cell r="N893" t="str">
            <v>INTENDENTE DE FUNDO</v>
          </cell>
          <cell r="O893" t="str">
            <v>PEÑA PEÑA GONZALO RAMON</v>
          </cell>
          <cell r="P893">
            <v>32257</v>
          </cell>
          <cell r="Q893" t="str">
            <v>LOS CEDROS ALTOS 108 CASERIO</v>
          </cell>
          <cell r="R893" t="str">
            <v>153</v>
          </cell>
          <cell r="S893" t="str">
            <v>153MFLB201</v>
          </cell>
          <cell r="T893" t="str">
            <v>MF Lobo 02 GF</v>
          </cell>
          <cell r="U893" t="str">
            <v>Masculino</v>
          </cell>
          <cell r="V893" t="str">
            <v>FUNDO LOBO</v>
          </cell>
          <cell r="W893">
            <v>3</v>
          </cell>
          <cell r="X893">
            <v>1</v>
          </cell>
          <cell r="Y893">
            <v>3</v>
          </cell>
        </row>
        <row r="894">
          <cell r="F894">
            <v>70691099</v>
          </cell>
          <cell r="G894" t="str">
            <v>MOCARRO CHAPILLIQUEN HUGO MARTIN</v>
          </cell>
          <cell r="H894">
            <v>70691099</v>
          </cell>
          <cell r="I894" t="str">
            <v>EMPLEADO CHIRA</v>
          </cell>
          <cell r="J894">
            <v>44678</v>
          </cell>
          <cell r="K894">
            <v>44678</v>
          </cell>
          <cell r="L894" t="str">
            <v>GERENCIA DE ADMINISTRACIÓN Y FINANZAS</v>
          </cell>
          <cell r="M894" t="str">
            <v>GERENCIA DE ADMINISTRACIÓN Y FINANZAS</v>
          </cell>
          <cell r="N894" t="str">
            <v>COORDINADOR DE RIESGOS Y CUMPLIMIENTO</v>
          </cell>
          <cell r="O894" t="str">
            <v>VIVANCO MENDOZA CARLOS ROLDAN</v>
          </cell>
          <cell r="P894">
            <v>33772</v>
          </cell>
          <cell r="Q894" t="str">
            <v>CALLE BALTA 502</v>
          </cell>
          <cell r="R894" t="str">
            <v>153</v>
          </cell>
          <cell r="S894" t="str">
            <v>153AG09958</v>
          </cell>
          <cell r="T894" t="str">
            <v>Control de Riesgos</v>
          </cell>
          <cell r="U894" t="str">
            <v>Masculino</v>
          </cell>
          <cell r="V894" t="str">
            <v>FUNDO MONTELIMA</v>
          </cell>
          <cell r="W894">
            <v>3</v>
          </cell>
          <cell r="X894">
            <v>1</v>
          </cell>
          <cell r="Y894">
            <v>1</v>
          </cell>
        </row>
        <row r="895">
          <cell r="F895">
            <v>44650824</v>
          </cell>
          <cell r="G895" t="str">
            <v>GARCIA RAMOS OMAR AUGUSTO</v>
          </cell>
          <cell r="H895">
            <v>44650824</v>
          </cell>
          <cell r="I895" t="str">
            <v>AGRICOLA CHIRA</v>
          </cell>
          <cell r="J895">
            <v>44683</v>
          </cell>
          <cell r="K895">
            <v>44683</v>
          </cell>
          <cell r="L895" t="str">
            <v>GERENCIA DE OPERACIONES</v>
          </cell>
          <cell r="M895" t="str">
            <v>COSECHA</v>
          </cell>
          <cell r="N895" t="str">
            <v>OPERADOR DE MAQUINARIA PESADA</v>
          </cell>
          <cell r="O895" t="str">
            <v>LOPEZ SANCHEZ VICTOR STALIN</v>
          </cell>
          <cell r="P895">
            <v>32034</v>
          </cell>
          <cell r="Q895" t="str">
            <v>CALLE SAN MARTIN 010</v>
          </cell>
          <cell r="R895" t="str">
            <v>153</v>
          </cell>
          <cell r="S895" t="str">
            <v>153PZZ3023</v>
          </cell>
          <cell r="T895" t="str">
            <v>COSECHA ORDENES INTE</v>
          </cell>
          <cell r="U895" t="str">
            <v>Masculino</v>
          </cell>
          <cell r="V895" t="str">
            <v>FUNDO MONTELIMA</v>
          </cell>
          <cell r="W895">
            <v>3</v>
          </cell>
          <cell r="X895">
            <v>0</v>
          </cell>
          <cell r="Y895">
            <v>26</v>
          </cell>
        </row>
        <row r="896">
          <cell r="F896">
            <v>40354306</v>
          </cell>
          <cell r="G896" t="str">
            <v>REYNA OYARCE SEGUNDO VICTOR</v>
          </cell>
          <cell r="H896">
            <v>40354306</v>
          </cell>
          <cell r="I896" t="str">
            <v>AGRICOLA CHIRA</v>
          </cell>
          <cell r="J896">
            <v>44684</v>
          </cell>
          <cell r="K896">
            <v>44684</v>
          </cell>
          <cell r="L896" t="str">
            <v>GERENCIA AGRICOLA</v>
          </cell>
          <cell r="M896" t="str">
            <v>FUNDO LOBO</v>
          </cell>
          <cell r="N896" t="str">
            <v>OBRERO AGRICOLA</v>
          </cell>
          <cell r="O896" t="str">
            <v>MIO ARBULU JUAN MARTIN</v>
          </cell>
          <cell r="P896">
            <v>35795</v>
          </cell>
          <cell r="Q896" t="str">
            <v>CALLE FERREYROS S/N</v>
          </cell>
          <cell r="R896" t="str">
            <v>153</v>
          </cell>
          <cell r="S896" t="str">
            <v>153PZ03020</v>
          </cell>
          <cell r="T896" t="str">
            <v>M.O. Fabricaci?</v>
          </cell>
          <cell r="U896" t="str">
            <v>Masculino</v>
          </cell>
          <cell r="V896" t="str">
            <v>FUNDO LOBO</v>
          </cell>
          <cell r="W896">
            <v>3</v>
          </cell>
          <cell r="X896">
            <v>0</v>
          </cell>
          <cell r="Y896">
            <v>25</v>
          </cell>
        </row>
        <row r="897">
          <cell r="F897">
            <v>70357685</v>
          </cell>
          <cell r="G897" t="str">
            <v>HILARES ZAMUDIO VICTOR ALEJANDRO</v>
          </cell>
          <cell r="H897">
            <v>70357685</v>
          </cell>
          <cell r="I897" t="str">
            <v>EMPLEADO CHIRA</v>
          </cell>
          <cell r="J897">
            <v>44690</v>
          </cell>
          <cell r="K897">
            <v>44690</v>
          </cell>
          <cell r="L897" t="str">
            <v>GERENCIA AGRICOLA</v>
          </cell>
          <cell r="M897" t="str">
            <v>FUNDO SAN VICENTE</v>
          </cell>
          <cell r="N897" t="str">
            <v>SUPERVISOR DE LABORES,MAQUINARIA Y SANID</v>
          </cell>
          <cell r="O897" t="str">
            <v>CHAVEZ SAAVEDRA WILMER</v>
          </cell>
          <cell r="P897">
            <v>32622</v>
          </cell>
          <cell r="Q897" t="str">
            <v>URB. LOPEZ ALBUJAR MZ.E.LT.5</v>
          </cell>
          <cell r="R897" t="str">
            <v>153</v>
          </cell>
          <cell r="S897" t="str">
            <v>153MFSV001</v>
          </cell>
          <cell r="T897" t="str">
            <v>MF San Vicente GF</v>
          </cell>
          <cell r="U897" t="str">
            <v>Masculino</v>
          </cell>
          <cell r="V897" t="str">
            <v>FUNDO SAN VICENTE</v>
          </cell>
          <cell r="W897">
            <v>3</v>
          </cell>
          <cell r="X897">
            <v>0</v>
          </cell>
          <cell r="Y897">
            <v>19</v>
          </cell>
        </row>
        <row r="898">
          <cell r="F898">
            <v>77102585</v>
          </cell>
          <cell r="G898" t="str">
            <v>MARTINEZ SANDOVAL CARLOS EXEQUIEL</v>
          </cell>
          <cell r="H898">
            <v>77102585</v>
          </cell>
          <cell r="I898" t="str">
            <v>AGRICOLA CHIRA</v>
          </cell>
          <cell r="J898">
            <v>44692</v>
          </cell>
          <cell r="K898">
            <v>44692</v>
          </cell>
          <cell r="L898" t="str">
            <v>GERENCIA AGRICOLA</v>
          </cell>
          <cell r="M898" t="str">
            <v>FUNDO MONTELIMA</v>
          </cell>
          <cell r="N898" t="str">
            <v>OBRERO AGRICOLA</v>
          </cell>
          <cell r="O898" t="str">
            <v>BACILIO HERNANDEZ JESSICA ELIZABETH    Z</v>
          </cell>
          <cell r="P898">
            <v>37711</v>
          </cell>
          <cell r="Q898" t="str">
            <v>BARRIO SECHURITA S/N</v>
          </cell>
          <cell r="R898" t="str">
            <v>153</v>
          </cell>
          <cell r="U898" t="str">
            <v>Masculino</v>
          </cell>
          <cell r="V898" t="str">
            <v>FUNDO MONTELIMA</v>
          </cell>
          <cell r="W898">
            <v>3</v>
          </cell>
          <cell r="X898">
            <v>0</v>
          </cell>
          <cell r="Y898">
            <v>17</v>
          </cell>
        </row>
        <row r="899">
          <cell r="F899">
            <v>42319209</v>
          </cell>
          <cell r="G899" t="str">
            <v>SILVA GARCIA JUAN CARLOS</v>
          </cell>
          <cell r="H899">
            <v>42319209</v>
          </cell>
          <cell r="I899" t="str">
            <v>AGRICOLA CHIRA</v>
          </cell>
          <cell r="J899">
            <v>44697</v>
          </cell>
          <cell r="K899">
            <v>44697</v>
          </cell>
          <cell r="L899" t="str">
            <v>GERENCIA AGRICOLA</v>
          </cell>
          <cell r="M899" t="str">
            <v>FUNDO MONTELIMA</v>
          </cell>
          <cell r="N899" t="str">
            <v>OBRERO AGRICOLA</v>
          </cell>
          <cell r="O899" t="str">
            <v>TORRES SILVA RAUL JAVIER</v>
          </cell>
          <cell r="P899">
            <v>29463</v>
          </cell>
          <cell r="Q899" t="str">
            <v>AV.PANAMERICANA 415</v>
          </cell>
          <cell r="R899" t="str">
            <v>153</v>
          </cell>
          <cell r="S899" t="str">
            <v>153PZ03020</v>
          </cell>
          <cell r="T899" t="str">
            <v>M.O. Fabricaci?</v>
          </cell>
          <cell r="U899" t="str">
            <v>Masculino</v>
          </cell>
          <cell r="V899" t="str">
            <v>FUNDO MONTELIMA</v>
          </cell>
          <cell r="W899">
            <v>3</v>
          </cell>
          <cell r="X899">
            <v>0</v>
          </cell>
          <cell r="Y899">
            <v>12</v>
          </cell>
        </row>
        <row r="900">
          <cell r="F900">
            <v>70410341</v>
          </cell>
          <cell r="G900" t="str">
            <v>MENDOZA MACALUPU JHOCSUA VALENTINO</v>
          </cell>
          <cell r="H900">
            <v>70410341</v>
          </cell>
          <cell r="I900" t="str">
            <v>OBREROS CHIRA</v>
          </cell>
          <cell r="J900">
            <v>44704</v>
          </cell>
          <cell r="K900">
            <v>44704</v>
          </cell>
          <cell r="L900" t="str">
            <v>GERENCIA AGRICOLA</v>
          </cell>
          <cell r="M900" t="str">
            <v>CPIU</v>
          </cell>
          <cell r="N900" t="str">
            <v>OPERADOR DE CPIU</v>
          </cell>
          <cell r="O900" t="str">
            <v>BACILIO HERNANDEZ JESSICA ELIZABETH    Z</v>
          </cell>
          <cell r="P900">
            <v>36157</v>
          </cell>
          <cell r="Q900" t="str">
            <v>CASERIO L TAMBO CALLE TRUJILLO</v>
          </cell>
          <cell r="R900" t="str">
            <v>153</v>
          </cell>
          <cell r="U900" t="str">
            <v>Masculino</v>
          </cell>
          <cell r="V900" t="str">
            <v>FUNDO MONTELIMA</v>
          </cell>
          <cell r="W900">
            <v>3</v>
          </cell>
          <cell r="X900">
            <v>0</v>
          </cell>
          <cell r="Y900">
            <v>5</v>
          </cell>
        </row>
        <row r="901">
          <cell r="F901">
            <v>45207219</v>
          </cell>
          <cell r="G901" t="str">
            <v>SALVADOR RIMAICUNA CLEVER</v>
          </cell>
          <cell r="H901">
            <v>45207219</v>
          </cell>
          <cell r="I901" t="str">
            <v>AGRICOLA CHIRA</v>
          </cell>
          <cell r="J901">
            <v>44704</v>
          </cell>
          <cell r="K901">
            <v>44704</v>
          </cell>
          <cell r="L901" t="str">
            <v>GERENCIA AGRICOLA</v>
          </cell>
          <cell r="M901" t="str">
            <v>FUNDO SAN VICENTE</v>
          </cell>
          <cell r="N901" t="str">
            <v>CONTROLADOR DE LABORES AGRICOLAS</v>
          </cell>
          <cell r="O901" t="str">
            <v>HILARES ZAMUDIO VICTOR ALEJANDRO</v>
          </cell>
          <cell r="P901">
            <v>32333</v>
          </cell>
          <cell r="Q901" t="str">
            <v>MADRE DE DIOS - HUANGALA</v>
          </cell>
          <cell r="R901" t="str">
            <v>153</v>
          </cell>
          <cell r="S901" t="str">
            <v>153PZ03020</v>
          </cell>
          <cell r="T901" t="str">
            <v>M.O. Fabricaci?</v>
          </cell>
          <cell r="U901" t="str">
            <v>Masculino</v>
          </cell>
          <cell r="V901" t="str">
            <v>FUNDO SAN VICENTE</v>
          </cell>
          <cell r="W901">
            <v>3</v>
          </cell>
          <cell r="X901">
            <v>0</v>
          </cell>
          <cell r="Y901">
            <v>5</v>
          </cell>
        </row>
        <row r="902">
          <cell r="F902">
            <v>45378164</v>
          </cell>
          <cell r="G902" t="str">
            <v>VALLADARES PALACIOS LUIS ALBERTO</v>
          </cell>
          <cell r="H902">
            <v>45378164</v>
          </cell>
          <cell r="I902" t="str">
            <v>OBREROS SUC DE CHIRA</v>
          </cell>
          <cell r="J902">
            <v>44705</v>
          </cell>
          <cell r="K902">
            <v>44705</v>
          </cell>
          <cell r="L902" t="str">
            <v>GERENCIA INDUSTRIAL Y MANTENIMIENTO</v>
          </cell>
          <cell r="M902" t="str">
            <v>PRODUCCION</v>
          </cell>
          <cell r="N902" t="str">
            <v>OPERADOR GRUA HILO</v>
          </cell>
          <cell r="O902" t="str">
            <v>SEMINARIO URBINA JOSE ALFREDO</v>
          </cell>
          <cell r="P902">
            <v>32444</v>
          </cell>
          <cell r="Q902" t="str">
            <v>SECTOR TAHUANTINSUYO</v>
          </cell>
          <cell r="R902" t="str">
            <v>157</v>
          </cell>
          <cell r="S902" t="str">
            <v>157PA00110</v>
          </cell>
          <cell r="T902" t="str">
            <v>Extracción de Jugo</v>
          </cell>
          <cell r="U902" t="str">
            <v>Masculino</v>
          </cell>
          <cell r="V902" t="str">
            <v>FUNDO MONTELIMA</v>
          </cell>
          <cell r="W902">
            <v>3</v>
          </cell>
          <cell r="X902">
            <v>0</v>
          </cell>
          <cell r="Y902">
            <v>4</v>
          </cell>
        </row>
        <row r="903">
          <cell r="F903">
            <v>77235503</v>
          </cell>
          <cell r="G903" t="str">
            <v>ESTRADA VILCHEZ CRISTHIAN JOEL</v>
          </cell>
          <cell r="H903">
            <v>77235503</v>
          </cell>
          <cell r="I903" t="str">
            <v>OBREROS SUC DE CHIRA</v>
          </cell>
          <cell r="J903">
            <v>44705</v>
          </cell>
          <cell r="K903">
            <v>44705</v>
          </cell>
          <cell r="L903" t="str">
            <v>GERENCIA INDUSTRIAL Y MANTENIMIENTO</v>
          </cell>
          <cell r="M903" t="str">
            <v>PRODUCCION</v>
          </cell>
          <cell r="N903" t="str">
            <v>OPERADOR DE TRATAMIENTO DE JUGO</v>
          </cell>
          <cell r="O903" t="str">
            <v>CALDERON CHUQUILIN JOAO HERALDO</v>
          </cell>
          <cell r="P903">
            <v>35635</v>
          </cell>
          <cell r="Q903" t="str">
            <v>AV. PANAMERICANA  S/N CAS. SAN JUAN DE LA VIRGEN</v>
          </cell>
          <cell r="R903" t="str">
            <v>157</v>
          </cell>
          <cell r="S903" t="str">
            <v>157PH00110</v>
          </cell>
          <cell r="T903" t="str">
            <v>Tratamiento de Jugo</v>
          </cell>
          <cell r="U903" t="str">
            <v>Masculino</v>
          </cell>
          <cell r="V903" t="str">
            <v>FUNDO MONTELIMA</v>
          </cell>
          <cell r="W903">
            <v>3</v>
          </cell>
          <cell r="X903">
            <v>0</v>
          </cell>
          <cell r="Y903">
            <v>4</v>
          </cell>
        </row>
        <row r="904">
          <cell r="F904">
            <v>72427387</v>
          </cell>
          <cell r="G904" t="str">
            <v>TACURE CHUQUIHUANGA GEINER YONEI</v>
          </cell>
          <cell r="H904">
            <v>72427387</v>
          </cell>
          <cell r="I904" t="str">
            <v>OBREROS SUC DE CHIRA</v>
          </cell>
          <cell r="J904">
            <v>44707</v>
          </cell>
          <cell r="K904">
            <v>44707</v>
          </cell>
          <cell r="L904" t="str">
            <v>GERENCIA DE OPERACIONES</v>
          </cell>
          <cell r="M904" t="str">
            <v>CONTROL DE CALIDAD</v>
          </cell>
          <cell r="N904" t="str">
            <v>LIDER DE LABORATORIO DE MATERIA PRIMA</v>
          </cell>
          <cell r="O904" t="str">
            <v>VEGA YZQUIERDO MARIA PRESENTACION</v>
          </cell>
          <cell r="P904">
            <v>37226</v>
          </cell>
          <cell r="Q904" t="str">
            <v>DEPARTAMENTO 403 TORRE M CONDOMINIO LOS PARQUES DE PIURA</v>
          </cell>
          <cell r="R904" t="str">
            <v>157</v>
          </cell>
          <cell r="S904" t="str">
            <v>157PQ00110</v>
          </cell>
          <cell r="T904" t="str">
            <v>Lab. Calidad Común</v>
          </cell>
          <cell r="U904" t="str">
            <v>Masculino</v>
          </cell>
          <cell r="V904" t="str">
            <v>FUNDO MONTELIMA</v>
          </cell>
          <cell r="W904">
            <v>3</v>
          </cell>
          <cell r="X904">
            <v>0</v>
          </cell>
          <cell r="Y904">
            <v>2</v>
          </cell>
        </row>
        <row r="905">
          <cell r="F905">
            <v>48420749</v>
          </cell>
          <cell r="G905" t="str">
            <v>CHERO CHERO MILTON YURI</v>
          </cell>
          <cell r="H905">
            <v>48420749</v>
          </cell>
          <cell r="I905" t="str">
            <v>OBREROS BIOENERGIA</v>
          </cell>
          <cell r="J905">
            <v>44713</v>
          </cell>
          <cell r="K905">
            <v>44713</v>
          </cell>
          <cell r="L905" t="str">
            <v>GERENCIA INDUSTRIAL Y MANTENIMIENTO</v>
          </cell>
          <cell r="M905" t="str">
            <v>ELECTRICIDAD</v>
          </cell>
          <cell r="N905" t="str">
            <v>OP. DE CASA DE FUERZA / ELECTRICISTA</v>
          </cell>
          <cell r="O905" t="str">
            <v>CARRILLO REYES CESAR MIGUEL</v>
          </cell>
          <cell r="P905">
            <v>34632</v>
          </cell>
          <cell r="Q905" t="str">
            <v>CALLE SAN JOSE MZ U L.16  CASERIO PEDREGAL CHICO</v>
          </cell>
          <cell r="R905" t="str">
            <v>158</v>
          </cell>
          <cell r="S905" t="str">
            <v>158PB00110</v>
          </cell>
          <cell r="T905" t="str">
            <v>Casa de fuerza</v>
          </cell>
          <cell r="U905" t="str">
            <v>Masculino</v>
          </cell>
          <cell r="V905" t="str">
            <v>FUNDO MONTELIMA</v>
          </cell>
          <cell r="W905">
            <v>2</v>
          </cell>
          <cell r="X905">
            <v>11</v>
          </cell>
          <cell r="Y905">
            <v>27</v>
          </cell>
        </row>
        <row r="906">
          <cell r="F906">
            <v>75250756</v>
          </cell>
          <cell r="G906" t="str">
            <v>MIJAHUANCA CASTRO AGUSTIN</v>
          </cell>
          <cell r="H906">
            <v>75250756</v>
          </cell>
          <cell r="I906" t="str">
            <v>OBREROS CHIRA</v>
          </cell>
          <cell r="J906">
            <v>44713</v>
          </cell>
          <cell r="K906">
            <v>44713</v>
          </cell>
          <cell r="L906" t="str">
            <v>GERENCIA GESTION HUMANA Y SOSTENIBILIDAD</v>
          </cell>
          <cell r="M906" t="str">
            <v>SEGURIDAD</v>
          </cell>
          <cell r="N906" t="str">
            <v>OPERADOR DE MONITOREO</v>
          </cell>
          <cell r="O906" t="str">
            <v>MENDOZA GARAY JAIME</v>
          </cell>
          <cell r="P906">
            <v>35366</v>
          </cell>
          <cell r="Q906" t="str">
            <v>CALLE4 1560 ASENT. H. TACALA ETAPA 2 MZ.L  LT.17</v>
          </cell>
          <cell r="R906" t="str">
            <v>153</v>
          </cell>
          <cell r="S906" t="str">
            <v>153AG09930</v>
          </cell>
          <cell r="T906" t="str">
            <v>Seguridad</v>
          </cell>
          <cell r="U906" t="str">
            <v>Masculino</v>
          </cell>
          <cell r="V906" t="str">
            <v>FUNDO MONTELIMA</v>
          </cell>
          <cell r="W906">
            <v>2</v>
          </cell>
          <cell r="X906">
            <v>11</v>
          </cell>
          <cell r="Y906">
            <v>27</v>
          </cell>
        </row>
        <row r="907">
          <cell r="F907">
            <v>76789614</v>
          </cell>
          <cell r="G907" t="str">
            <v>MEDINA SOTO ANDY PAUL</v>
          </cell>
          <cell r="H907">
            <v>76789614</v>
          </cell>
          <cell r="I907" t="str">
            <v>OBREROS CHIRA</v>
          </cell>
          <cell r="J907">
            <v>44718</v>
          </cell>
          <cell r="K907">
            <v>44718</v>
          </cell>
          <cell r="L907" t="str">
            <v>GERENCIA DE ADMINISTRACIÓN Y FINANZAS</v>
          </cell>
          <cell r="M907" t="str">
            <v>ADMINISTRACION</v>
          </cell>
          <cell r="N907" t="str">
            <v>LIDER DE MANTENIMIENTO DE VEHICULOS</v>
          </cell>
          <cell r="O907" t="str">
            <v>VILLEGAS JUAREZ MARIANA DEL PILAR</v>
          </cell>
          <cell r="P907">
            <v>34897</v>
          </cell>
          <cell r="Q907" t="str">
            <v>CAS NOMARA MZ.G LT.75</v>
          </cell>
          <cell r="R907" t="str">
            <v>153</v>
          </cell>
          <cell r="S907" t="str">
            <v>153PZ03020</v>
          </cell>
          <cell r="T907" t="str">
            <v>M.O. Fabricaci?</v>
          </cell>
          <cell r="U907" t="str">
            <v>Masculino</v>
          </cell>
          <cell r="V907" t="str">
            <v>FUNDO LOBO</v>
          </cell>
          <cell r="W907">
            <v>2</v>
          </cell>
          <cell r="X907">
            <v>11</v>
          </cell>
          <cell r="Y907">
            <v>22</v>
          </cell>
        </row>
        <row r="908">
          <cell r="F908">
            <v>43165386</v>
          </cell>
          <cell r="G908" t="str">
            <v>NAVARRETE ANTON PABLO ISIDORO</v>
          </cell>
          <cell r="H908">
            <v>43165386</v>
          </cell>
          <cell r="I908" t="str">
            <v>AGRICOLA CHIRA</v>
          </cell>
          <cell r="J908">
            <v>44722</v>
          </cell>
          <cell r="K908">
            <v>44722</v>
          </cell>
          <cell r="L908" t="str">
            <v>GERENCIA AGRICOLA</v>
          </cell>
          <cell r="M908" t="str">
            <v>FUNDO SAN VICENTE</v>
          </cell>
          <cell r="N908" t="str">
            <v>OBRERO AGRICOLA</v>
          </cell>
          <cell r="O908" t="str">
            <v>HILARES ZAMUDIO VICTOR ALEJANDRO</v>
          </cell>
          <cell r="P908">
            <v>31306</v>
          </cell>
          <cell r="Q908" t="str">
            <v>VILLA HUANGALA</v>
          </cell>
          <cell r="R908" t="str">
            <v>153</v>
          </cell>
          <cell r="S908" t="str">
            <v>153PZ03020</v>
          </cell>
          <cell r="T908" t="str">
            <v>M.O. Fabricaci?</v>
          </cell>
          <cell r="U908" t="str">
            <v>Masculino</v>
          </cell>
          <cell r="V908" t="str">
            <v>FUNDO SAN VICENTE</v>
          </cell>
          <cell r="W908">
            <v>2</v>
          </cell>
          <cell r="X908">
            <v>11</v>
          </cell>
          <cell r="Y908">
            <v>18</v>
          </cell>
        </row>
        <row r="909">
          <cell r="F909">
            <v>46385342</v>
          </cell>
          <cell r="G909" t="str">
            <v>MANAYAY BARRIOS CARLOS ANDRES</v>
          </cell>
          <cell r="H909">
            <v>46385342</v>
          </cell>
          <cell r="I909" t="str">
            <v>EMPLEADO CHIRA</v>
          </cell>
          <cell r="J909">
            <v>44746</v>
          </cell>
          <cell r="K909">
            <v>44746</v>
          </cell>
          <cell r="L909" t="str">
            <v>GERENCIA AGRICOLA</v>
          </cell>
          <cell r="M909" t="str">
            <v>FUNDO LOBO</v>
          </cell>
          <cell r="N909" t="str">
            <v>SUPERVISOR DE CAMPO</v>
          </cell>
          <cell r="O909" t="str">
            <v>GULDEN GARCIA AMELIA DEL CARMEN</v>
          </cell>
          <cell r="P909">
            <v>33017</v>
          </cell>
          <cell r="Q909" t="str">
            <v>GR. 08 DE OCTUBRE 361</v>
          </cell>
          <cell r="R909" t="str">
            <v>153</v>
          </cell>
          <cell r="S909" t="str">
            <v>153MFLB001</v>
          </cell>
          <cell r="T909" t="str">
            <v>MF Lobo 01 GF</v>
          </cell>
          <cell r="U909" t="str">
            <v>Masculino</v>
          </cell>
          <cell r="V909" t="str">
            <v>FUNDO LOBO</v>
          </cell>
          <cell r="W909">
            <v>2</v>
          </cell>
          <cell r="X909">
            <v>10</v>
          </cell>
          <cell r="Y909">
            <v>24</v>
          </cell>
        </row>
        <row r="910">
          <cell r="F910">
            <v>46276159</v>
          </cell>
          <cell r="G910" t="str">
            <v>VASQUEZ MORE ALBERT ABEL</v>
          </cell>
          <cell r="H910">
            <v>46276159</v>
          </cell>
          <cell r="I910" t="str">
            <v>EMPLEA SUC. DE CHIRA</v>
          </cell>
          <cell r="J910">
            <v>44774</v>
          </cell>
          <cell r="K910">
            <v>44774</v>
          </cell>
          <cell r="L910" t="str">
            <v>GERENCIA INDUSTRIAL Y MANTENIMIENTO</v>
          </cell>
          <cell r="M910" t="str">
            <v>MANTENIMIENTO INDUSTRIAL</v>
          </cell>
          <cell r="N910" t="str">
            <v>SUPERVISOR DE MANT. MECANICO DE ETANOL</v>
          </cell>
          <cell r="O910" t="str">
            <v>VILLAR FLORES LUIS EDUARDO</v>
          </cell>
          <cell r="P910">
            <v>32972</v>
          </cell>
          <cell r="Q910" t="str">
            <v>LAS ORQUIDEAS, MZ H2 LOTE 18, 26 OCTUBRE, PIURA</v>
          </cell>
          <cell r="R910" t="str">
            <v>157</v>
          </cell>
          <cell r="S910" t="str">
            <v>157AG09911</v>
          </cell>
          <cell r="T910" t="str">
            <v>Adm. Fábrica Común</v>
          </cell>
          <cell r="U910" t="str">
            <v>Masculino</v>
          </cell>
          <cell r="V910" t="str">
            <v>FUNDO MONTELIMA</v>
          </cell>
          <cell r="W910">
            <v>2</v>
          </cell>
          <cell r="X910">
            <v>9</v>
          </cell>
          <cell r="Y910">
            <v>27</v>
          </cell>
        </row>
        <row r="911">
          <cell r="F911">
            <v>77068341</v>
          </cell>
          <cell r="G911" t="str">
            <v>TALLEDO RETO ALAN</v>
          </cell>
          <cell r="H911">
            <v>77068341</v>
          </cell>
          <cell r="I911" t="str">
            <v>OBREROS CHIRA</v>
          </cell>
          <cell r="J911">
            <v>44774</v>
          </cell>
          <cell r="K911">
            <v>44774</v>
          </cell>
          <cell r="L911" t="str">
            <v>GERENCIA DE OPERACIONES</v>
          </cell>
          <cell r="M911" t="str">
            <v>OPERACIONES AGRICOLA</v>
          </cell>
          <cell r="N911" t="str">
            <v>DIGITADOR</v>
          </cell>
          <cell r="O911" t="str">
            <v>LOPEZ SANCHEZ VICTOR STALIN</v>
          </cell>
          <cell r="P911">
            <v>35260</v>
          </cell>
          <cell r="Q911" t="str">
            <v>CASERIO VISTA FLORIDA</v>
          </cell>
          <cell r="R911" t="str">
            <v>153</v>
          </cell>
          <cell r="U911" t="str">
            <v>Masculino</v>
          </cell>
          <cell r="V911" t="str">
            <v>FUNDO MONTELIMA</v>
          </cell>
          <cell r="W911">
            <v>2</v>
          </cell>
          <cell r="X911">
            <v>9</v>
          </cell>
          <cell r="Y911">
            <v>27</v>
          </cell>
        </row>
        <row r="912">
          <cell r="F912">
            <v>47520004</v>
          </cell>
          <cell r="G912" t="str">
            <v>FLORES PINEDO FIORELLA DE LOS ANGELES</v>
          </cell>
          <cell r="H912">
            <v>47520004</v>
          </cell>
          <cell r="I912" t="str">
            <v>EMPLEA SUC. DE CHIRA</v>
          </cell>
          <cell r="J912">
            <v>44774</v>
          </cell>
          <cell r="K912">
            <v>44774</v>
          </cell>
          <cell r="L912" t="str">
            <v>GERENCIA GESTION HUMANA Y SOSTENIBILIDAD</v>
          </cell>
          <cell r="M912" t="str">
            <v>RELACIONES LABORALES</v>
          </cell>
          <cell r="N912" t="str">
            <v>JEFE DE RELACIONES LABORALES</v>
          </cell>
          <cell r="O912" t="str">
            <v>MONTERO VARGAS JUDITH EULALIA</v>
          </cell>
          <cell r="P912">
            <v>33361</v>
          </cell>
          <cell r="Q912" t="str">
            <v>San Judas Tadeo Mz B Lt 24 TRUJILLO</v>
          </cell>
          <cell r="R912" t="str">
            <v>157</v>
          </cell>
          <cell r="S912" t="str">
            <v>157AG09906</v>
          </cell>
          <cell r="T912" t="str">
            <v>Recursos Humanos</v>
          </cell>
          <cell r="U912" t="str">
            <v>Femenino</v>
          </cell>
          <cell r="V912" t="str">
            <v>FUNDO MONTELIMA</v>
          </cell>
          <cell r="W912">
            <v>2</v>
          </cell>
          <cell r="X912">
            <v>9</v>
          </cell>
          <cell r="Y912">
            <v>27</v>
          </cell>
        </row>
        <row r="913">
          <cell r="F913">
            <v>73984753</v>
          </cell>
          <cell r="G913" t="str">
            <v>SACRAMENTO LORENZO RONALD CHRISTIAN CESAR</v>
          </cell>
          <cell r="H913">
            <v>73984753</v>
          </cell>
          <cell r="I913" t="str">
            <v>EMPLEADO CHIRA</v>
          </cell>
          <cell r="J913">
            <v>44781</v>
          </cell>
          <cell r="K913">
            <v>44781</v>
          </cell>
          <cell r="L913" t="str">
            <v>GERENCIA AGRICOLA</v>
          </cell>
          <cell r="M913" t="str">
            <v>FUNDO LOBO</v>
          </cell>
          <cell r="N913" t="str">
            <v>SUPERVISOR DE RIEGO Y FERTILIZACIÓN</v>
          </cell>
          <cell r="O913" t="str">
            <v>PEÑA PEÑA GONZALO RAMON</v>
          </cell>
          <cell r="P913">
            <v>34231</v>
          </cell>
          <cell r="Q913" t="str">
            <v>ASOCIACIÓN DE PEQUEÑOS AVICULTORES. EL DORADO. MZ. G LT10.</v>
          </cell>
          <cell r="R913" t="str">
            <v>153</v>
          </cell>
          <cell r="S913" t="str">
            <v>153MFLB201</v>
          </cell>
          <cell r="T913" t="str">
            <v>MF Lobo 02 GF</v>
          </cell>
          <cell r="U913" t="str">
            <v>Masculino</v>
          </cell>
          <cell r="V913" t="str">
            <v>FUNDO LOBO</v>
          </cell>
          <cell r="W913">
            <v>2</v>
          </cell>
          <cell r="X913">
            <v>9</v>
          </cell>
          <cell r="Y913">
            <v>20</v>
          </cell>
        </row>
        <row r="914">
          <cell r="F914">
            <v>75260135</v>
          </cell>
          <cell r="G914" t="str">
            <v>VILELA JUAREZ ADRIANA PAMELA</v>
          </cell>
          <cell r="H914">
            <v>75260135</v>
          </cell>
          <cell r="I914" t="str">
            <v>EMPLEA SUC. DE CHIRA</v>
          </cell>
          <cell r="J914">
            <v>44788</v>
          </cell>
          <cell r="K914">
            <v>44788</v>
          </cell>
          <cell r="L914" t="str">
            <v>GERENCIA DE ADMINISTRACIÓN Y FINANZAS</v>
          </cell>
          <cell r="M914" t="str">
            <v>FINANZAS</v>
          </cell>
          <cell r="N914" t="str">
            <v>ANALISTA DE FINANZAS Y TESORERIA</v>
          </cell>
          <cell r="O914" t="str">
            <v>OLAYA LEON LYN ANTHONY</v>
          </cell>
          <cell r="P914">
            <v>35471</v>
          </cell>
          <cell r="Q914" t="str">
            <v>ASENT.H. SAN JUAN DE COSCOMBA MZ. G LT. 17</v>
          </cell>
          <cell r="R914" t="str">
            <v>157</v>
          </cell>
          <cell r="S914" t="str">
            <v>157AG09904</v>
          </cell>
          <cell r="T914" t="str">
            <v>Finanzas</v>
          </cell>
          <cell r="U914" t="str">
            <v>Femenino</v>
          </cell>
          <cell r="V914" t="str">
            <v>PIURA</v>
          </cell>
          <cell r="W914">
            <v>2</v>
          </cell>
          <cell r="X914">
            <v>9</v>
          </cell>
          <cell r="Y914">
            <v>13</v>
          </cell>
        </row>
        <row r="915">
          <cell r="F915" t="str">
            <v>03498117</v>
          </cell>
          <cell r="G915" t="str">
            <v>SALDARRIAGA YARLEQUE JESUS AMADO</v>
          </cell>
          <cell r="H915">
            <v>3498117</v>
          </cell>
          <cell r="I915" t="str">
            <v>AGRICOLA CHIRA</v>
          </cell>
          <cell r="J915">
            <v>44796</v>
          </cell>
          <cell r="K915">
            <v>44796</v>
          </cell>
          <cell r="L915" t="str">
            <v>GERENCIA AGRICOLA</v>
          </cell>
          <cell r="M915" t="str">
            <v>FUNDO LOBO</v>
          </cell>
          <cell r="N915" t="str">
            <v>OBRERO AGRICOLA</v>
          </cell>
          <cell r="O915" t="str">
            <v>SACRAMENTO LORENZO RONALD CHRISTIAN CES</v>
          </cell>
          <cell r="P915">
            <v>27086</v>
          </cell>
          <cell r="Q915" t="str">
            <v>SECTOR CENTRO S/N - VIVIATE</v>
          </cell>
          <cell r="R915" t="str">
            <v>153</v>
          </cell>
          <cell r="S915" t="str">
            <v>153PZ03020</v>
          </cell>
          <cell r="T915" t="str">
            <v>M.O. Fabricaci?</v>
          </cell>
          <cell r="U915" t="str">
            <v>Masculino</v>
          </cell>
          <cell r="V915" t="str">
            <v>FUNDO LOBO</v>
          </cell>
          <cell r="W915">
            <v>2</v>
          </cell>
          <cell r="X915">
            <v>9</v>
          </cell>
          <cell r="Y915">
            <v>5</v>
          </cell>
        </row>
        <row r="916">
          <cell r="F916">
            <v>42784466</v>
          </cell>
          <cell r="G916" t="str">
            <v>QUEVEDO MENENDES JIMMY PAUL</v>
          </cell>
          <cell r="H916">
            <v>42784466</v>
          </cell>
          <cell r="I916" t="str">
            <v>AGRICOLA CHIRA</v>
          </cell>
          <cell r="J916">
            <v>44799</v>
          </cell>
          <cell r="K916">
            <v>44799</v>
          </cell>
          <cell r="L916" t="str">
            <v>GERENCIA DE OPERACIONES</v>
          </cell>
          <cell r="M916" t="str">
            <v>COSECHA</v>
          </cell>
          <cell r="N916" t="str">
            <v>OBRERO AGRICOLA DE COSECHA</v>
          </cell>
          <cell r="O916" t="str">
            <v>LOPEZ SANCHEZ VICTOR STALIN</v>
          </cell>
          <cell r="P916">
            <v>29938</v>
          </cell>
          <cell r="Q916" t="str">
            <v>SECTOR SAN PEDRO 224</v>
          </cell>
          <cell r="R916" t="str">
            <v>153</v>
          </cell>
          <cell r="S916" t="str">
            <v>153PZZ3023</v>
          </cell>
          <cell r="T916" t="str">
            <v>COSECHA ORDENES INTE</v>
          </cell>
          <cell r="U916" t="str">
            <v>Masculino</v>
          </cell>
          <cell r="V916" t="str">
            <v>FUNDO MONTELIMA</v>
          </cell>
          <cell r="W916">
            <v>2</v>
          </cell>
          <cell r="X916">
            <v>9</v>
          </cell>
          <cell r="Y916">
            <v>2</v>
          </cell>
        </row>
        <row r="917">
          <cell r="F917">
            <v>77045894</v>
          </cell>
          <cell r="G917" t="str">
            <v>VALENCIA NAMUCHE HENRRY JOEL</v>
          </cell>
          <cell r="H917">
            <v>77045894</v>
          </cell>
          <cell r="I917" t="str">
            <v>OBREROS CHIRA</v>
          </cell>
          <cell r="J917">
            <v>44806</v>
          </cell>
          <cell r="K917">
            <v>44806</v>
          </cell>
          <cell r="L917" t="str">
            <v>GERENCIA DE OPERACIONES</v>
          </cell>
          <cell r="M917" t="str">
            <v>MANTENIMIENTO</v>
          </cell>
          <cell r="N917" t="str">
            <v>TECNICO DE MANTENIMIENTO</v>
          </cell>
          <cell r="O917" t="str">
            <v>MEJIA MORALES EDUARDO ENRIQUE</v>
          </cell>
          <cell r="P917">
            <v>34727</v>
          </cell>
          <cell r="Q917" t="str">
            <v>SECTOR SAN PEDRO ALTO S/N</v>
          </cell>
          <cell r="R917" t="str">
            <v>153</v>
          </cell>
          <cell r="U917" t="str">
            <v>Masculino</v>
          </cell>
          <cell r="V917" t="str">
            <v>FUNDO MONTELIMA</v>
          </cell>
          <cell r="W917">
            <v>2</v>
          </cell>
          <cell r="X917">
            <v>8</v>
          </cell>
          <cell r="Y917">
            <v>26</v>
          </cell>
        </row>
        <row r="918">
          <cell r="F918">
            <v>76531918</v>
          </cell>
          <cell r="G918" t="str">
            <v>CASTRO GARCIA JOSE ARTURO</v>
          </cell>
          <cell r="H918">
            <v>76531918</v>
          </cell>
          <cell r="I918" t="str">
            <v>AGRICOLA CHIRA</v>
          </cell>
          <cell r="J918">
            <v>44807</v>
          </cell>
          <cell r="K918">
            <v>44807</v>
          </cell>
          <cell r="L918" t="str">
            <v>GERENCIA AGRICOLA</v>
          </cell>
          <cell r="M918" t="str">
            <v>FUNDO MONTELIMA</v>
          </cell>
          <cell r="N918" t="str">
            <v>OBRERO AGRICOLA</v>
          </cell>
          <cell r="O918" t="str">
            <v>MENDOZA MOGOLLON CARLOS DANIEL</v>
          </cell>
          <cell r="P918">
            <v>34992</v>
          </cell>
          <cell r="Q918" t="str">
            <v>BARRIO SAN MIGUEL</v>
          </cell>
          <cell r="R918" t="str">
            <v>153</v>
          </cell>
          <cell r="S918" t="str">
            <v>153PZ03020</v>
          </cell>
          <cell r="T918" t="str">
            <v>M.O. Fabricaci?</v>
          </cell>
          <cell r="U918" t="str">
            <v>Masculino</v>
          </cell>
          <cell r="V918" t="str">
            <v>FUNDO MONTELIMA</v>
          </cell>
          <cell r="W918">
            <v>2</v>
          </cell>
          <cell r="X918">
            <v>8</v>
          </cell>
          <cell r="Y918">
            <v>25</v>
          </cell>
        </row>
        <row r="919">
          <cell r="F919">
            <v>41950536</v>
          </cell>
          <cell r="G919" t="str">
            <v>VILELA SERNAQUE MANUEL MODESTO</v>
          </cell>
          <cell r="H919">
            <v>41950536</v>
          </cell>
          <cell r="I919" t="str">
            <v>AGRICOLA CHIRA</v>
          </cell>
          <cell r="J919">
            <v>44807</v>
          </cell>
          <cell r="K919">
            <v>44807</v>
          </cell>
          <cell r="L919" t="str">
            <v>GERENCIA AGRICOLA</v>
          </cell>
          <cell r="M919" t="str">
            <v>FUNDO MONTELIMA</v>
          </cell>
          <cell r="N919" t="str">
            <v>OBRERO AGRICOLA</v>
          </cell>
          <cell r="O919" t="str">
            <v>MENDOZA CANTO JEN JANI</v>
          </cell>
          <cell r="P919">
            <v>30197</v>
          </cell>
          <cell r="Q919" t="str">
            <v>CASERIO EL TAMBO S/N</v>
          </cell>
          <cell r="R919" t="str">
            <v>153</v>
          </cell>
          <cell r="S919" t="str">
            <v>153PZ03020</v>
          </cell>
          <cell r="T919" t="str">
            <v>M.O. Fabricaci?</v>
          </cell>
          <cell r="U919" t="str">
            <v>Masculino</v>
          </cell>
          <cell r="V919" t="str">
            <v>FUNDO MONTELIMA</v>
          </cell>
          <cell r="W919">
            <v>2</v>
          </cell>
          <cell r="X919">
            <v>8</v>
          </cell>
          <cell r="Y919">
            <v>25</v>
          </cell>
        </row>
        <row r="920">
          <cell r="F920">
            <v>45134523</v>
          </cell>
          <cell r="G920" t="str">
            <v>COBEÑAS RIVAS RAUL</v>
          </cell>
          <cell r="H920">
            <v>45134523</v>
          </cell>
          <cell r="I920" t="str">
            <v>AGRICOLA CHIRA</v>
          </cell>
          <cell r="J920">
            <v>44809</v>
          </cell>
          <cell r="K920">
            <v>44809</v>
          </cell>
          <cell r="L920" t="str">
            <v>GERENCIA AGRICOLA</v>
          </cell>
          <cell r="M920" t="str">
            <v>FUNDO MONTELIMA</v>
          </cell>
          <cell r="N920" t="str">
            <v>OBRERO AGRICOLA</v>
          </cell>
          <cell r="O920" t="str">
            <v>GIRON ALMESTAR ERICK FABIAN</v>
          </cell>
          <cell r="P920">
            <v>31705</v>
          </cell>
          <cell r="Q920" t="str">
            <v>SECTOR SAN ISIDRO 111</v>
          </cell>
          <cell r="R920" t="str">
            <v>153</v>
          </cell>
          <cell r="S920" t="str">
            <v>153PZ03020</v>
          </cell>
          <cell r="T920" t="str">
            <v>M.O. Fabricaci?</v>
          </cell>
          <cell r="U920" t="str">
            <v>Masculino</v>
          </cell>
          <cell r="V920" t="str">
            <v>FUNDO MONTELIMA</v>
          </cell>
          <cell r="W920">
            <v>2</v>
          </cell>
          <cell r="X920">
            <v>8</v>
          </cell>
          <cell r="Y920">
            <v>23</v>
          </cell>
        </row>
        <row r="921">
          <cell r="F921">
            <v>75522296</v>
          </cell>
          <cell r="G921" t="str">
            <v>SUNCION RUIZ DONY ROGER</v>
          </cell>
          <cell r="H921">
            <v>75522296</v>
          </cell>
          <cell r="I921" t="str">
            <v>OBREROS SUC DE CHIRA</v>
          </cell>
          <cell r="J921">
            <v>44810</v>
          </cell>
          <cell r="K921">
            <v>44810</v>
          </cell>
          <cell r="L921" t="str">
            <v>GERENCIA DE OPERACIONES</v>
          </cell>
          <cell r="M921" t="str">
            <v>CONTROL DE CALIDAD</v>
          </cell>
          <cell r="N921" t="str">
            <v>LIDER DE LABORATORIO INDUSTRIAL</v>
          </cell>
          <cell r="O921" t="str">
            <v>VEGA YZQUIERDO MARIA PRESENTACION</v>
          </cell>
          <cell r="P921">
            <v>36168</v>
          </cell>
          <cell r="Q921" t="str">
            <v>AH José Santiago Zapata Silva</v>
          </cell>
          <cell r="R921" t="str">
            <v>157</v>
          </cell>
          <cell r="S921" t="str">
            <v>157PY00110</v>
          </cell>
          <cell r="T921" t="str">
            <v>Laborat. Calidad Eta</v>
          </cell>
          <cell r="U921" t="str">
            <v>Masculino</v>
          </cell>
          <cell r="V921" t="str">
            <v>FUNDO MONTELIMA</v>
          </cell>
          <cell r="W921">
            <v>2</v>
          </cell>
          <cell r="X921">
            <v>8</v>
          </cell>
          <cell r="Y921">
            <v>22</v>
          </cell>
        </row>
        <row r="922">
          <cell r="F922">
            <v>47061246</v>
          </cell>
          <cell r="G922" t="str">
            <v>PEÑA CORONADO REINER ROBBY</v>
          </cell>
          <cell r="H922">
            <v>47061246</v>
          </cell>
          <cell r="I922" t="str">
            <v>OBREROS CHIRA</v>
          </cell>
          <cell r="J922">
            <v>44811</v>
          </cell>
          <cell r="K922">
            <v>44811</v>
          </cell>
          <cell r="L922" t="str">
            <v>GERENCIA DE OPERACIONES</v>
          </cell>
          <cell r="M922" t="str">
            <v>ALMACEN Y DISTRIBUCION</v>
          </cell>
          <cell r="N922" t="str">
            <v>AYUDANTE DE ALMACEN</v>
          </cell>
          <cell r="O922" t="str">
            <v>GARRIDO SANCHEZ YADIRA SOLEDAD</v>
          </cell>
          <cell r="P922">
            <v>33764</v>
          </cell>
          <cell r="Q922" t="str">
            <v>VILLA LA PEÑITA</v>
          </cell>
          <cell r="R922" t="str">
            <v>153</v>
          </cell>
          <cell r="S922" t="str">
            <v>153AG09954</v>
          </cell>
          <cell r="T922" t="str">
            <v>Almacen San Vicente</v>
          </cell>
          <cell r="U922" t="str">
            <v>Masculino</v>
          </cell>
          <cell r="V922" t="str">
            <v>FUNDO SAN VICENTE</v>
          </cell>
          <cell r="W922">
            <v>2</v>
          </cell>
          <cell r="X922">
            <v>8</v>
          </cell>
          <cell r="Y922">
            <v>21</v>
          </cell>
        </row>
        <row r="923">
          <cell r="F923">
            <v>46077936</v>
          </cell>
          <cell r="G923" t="str">
            <v>INFANTE ZAPATA JOSE SANTOS</v>
          </cell>
          <cell r="H923">
            <v>46077936</v>
          </cell>
          <cell r="I923" t="str">
            <v>AGRICOLA CHIRA</v>
          </cell>
          <cell r="J923">
            <v>44819</v>
          </cell>
          <cell r="K923">
            <v>44819</v>
          </cell>
          <cell r="L923" t="str">
            <v>GERENCIA AGRICOLA</v>
          </cell>
          <cell r="M923" t="str">
            <v>FUNDO MONTELIMA</v>
          </cell>
          <cell r="N923" t="str">
            <v>OBRERO AGRICOLA</v>
          </cell>
          <cell r="O923" t="str">
            <v>TORRES SILVA RAUL JAVIER</v>
          </cell>
          <cell r="P923">
            <v>32326</v>
          </cell>
          <cell r="Q923" t="str">
            <v>CALLE SAN MARTIN 024 CP MONTELIMA</v>
          </cell>
          <cell r="R923" t="str">
            <v>153</v>
          </cell>
          <cell r="S923" t="str">
            <v>153PZ03020</v>
          </cell>
          <cell r="T923" t="str">
            <v>M.O. Fabricaci?</v>
          </cell>
          <cell r="U923" t="str">
            <v>Masculino</v>
          </cell>
          <cell r="V923" t="str">
            <v>FUNDO MONTELIMA</v>
          </cell>
          <cell r="W923">
            <v>2</v>
          </cell>
          <cell r="X923">
            <v>8</v>
          </cell>
          <cell r="Y923">
            <v>13</v>
          </cell>
        </row>
        <row r="924">
          <cell r="F924">
            <v>74051397</v>
          </cell>
          <cell r="G924" t="str">
            <v>CARRILLO CARRILLO GETULIO</v>
          </cell>
          <cell r="H924">
            <v>74051397</v>
          </cell>
          <cell r="I924" t="str">
            <v>AGRICOLA CHIRA</v>
          </cell>
          <cell r="J924">
            <v>44819</v>
          </cell>
          <cell r="K924">
            <v>44819</v>
          </cell>
          <cell r="L924" t="str">
            <v>GERENCIA AGRICOLA</v>
          </cell>
          <cell r="M924" t="str">
            <v>FUNDO MONTELIMA</v>
          </cell>
          <cell r="N924" t="str">
            <v>OBRERO AGRICOLA</v>
          </cell>
          <cell r="O924" t="str">
            <v>TORRES SILVA RAUL JAVIER</v>
          </cell>
          <cell r="P924">
            <v>36052</v>
          </cell>
          <cell r="Q924" t="str">
            <v>JR. Belen S/N</v>
          </cell>
          <cell r="R924" t="str">
            <v>153</v>
          </cell>
          <cell r="S924" t="str">
            <v>153PZ03020</v>
          </cell>
          <cell r="T924" t="str">
            <v>M.O. Fabricaci?</v>
          </cell>
          <cell r="U924" t="str">
            <v>Masculino</v>
          </cell>
          <cell r="V924" t="str">
            <v>FUNDO MONTELIMA</v>
          </cell>
          <cell r="W924">
            <v>2</v>
          </cell>
          <cell r="X924">
            <v>8</v>
          </cell>
          <cell r="Y924">
            <v>13</v>
          </cell>
        </row>
        <row r="925">
          <cell r="F925">
            <v>70034907</v>
          </cell>
          <cell r="G925" t="str">
            <v>VARGAS BARDALES JUAN ANTONY</v>
          </cell>
          <cell r="H925">
            <v>70034907</v>
          </cell>
          <cell r="I925" t="str">
            <v>OBREROS SUC DE CHIRA</v>
          </cell>
          <cell r="J925">
            <v>44823</v>
          </cell>
          <cell r="K925">
            <v>44823</v>
          </cell>
          <cell r="L925" t="str">
            <v>GERENCIA DE OPERACIONES</v>
          </cell>
          <cell r="M925" t="str">
            <v>CONTROL DE CALIDAD</v>
          </cell>
          <cell r="N925" t="str">
            <v>OPERADOR DE LABORATORIO DE MATERIA PRIMA</v>
          </cell>
          <cell r="O925" t="str">
            <v>VEGA YZQUIERDO MARIA PRESENTACION</v>
          </cell>
          <cell r="P925">
            <v>35830</v>
          </cell>
          <cell r="Q925" t="str">
            <v>CALLE SIETE 344 BUENOS AIRES</v>
          </cell>
          <cell r="R925" t="str">
            <v>157</v>
          </cell>
          <cell r="S925" t="str">
            <v>157PQ00110</v>
          </cell>
          <cell r="T925" t="str">
            <v>Lab. Calidad Común</v>
          </cell>
          <cell r="U925" t="str">
            <v>Masculino</v>
          </cell>
          <cell r="V925" t="str">
            <v>FUNDO MONTELIMA</v>
          </cell>
          <cell r="W925">
            <v>2</v>
          </cell>
          <cell r="X925">
            <v>8</v>
          </cell>
          <cell r="Y925">
            <v>9</v>
          </cell>
        </row>
        <row r="926">
          <cell r="F926">
            <v>80264899</v>
          </cell>
          <cell r="G926" t="str">
            <v>PERALTA DIOSES HILDE</v>
          </cell>
          <cell r="H926">
            <v>80264899</v>
          </cell>
          <cell r="I926" t="str">
            <v>OBREROS CHIRA</v>
          </cell>
          <cell r="J926">
            <v>44823</v>
          </cell>
          <cell r="K926">
            <v>44823</v>
          </cell>
          <cell r="L926" t="str">
            <v>GERENCIA GESTION HUMANA Y SOSTENIBILIDAD</v>
          </cell>
          <cell r="M926" t="str">
            <v>SEGURIDAD</v>
          </cell>
          <cell r="N926" t="str">
            <v>AGENTE</v>
          </cell>
          <cell r="O926" t="str">
            <v>MENDOZA GARAY JAIME</v>
          </cell>
          <cell r="P926">
            <v>29116</v>
          </cell>
          <cell r="Q926" t="str">
            <v>CASERIO MIRAFLORES</v>
          </cell>
          <cell r="R926" t="str">
            <v>153</v>
          </cell>
          <cell r="S926" t="str">
            <v>153AG09945</v>
          </cell>
          <cell r="T926" t="str">
            <v>Seguridad Fundo SV</v>
          </cell>
          <cell r="U926" t="str">
            <v>Masculino</v>
          </cell>
          <cell r="V926" t="str">
            <v>FUNDO LOBO</v>
          </cell>
          <cell r="W926">
            <v>2</v>
          </cell>
          <cell r="X926">
            <v>8</v>
          </cell>
          <cell r="Y926">
            <v>9</v>
          </cell>
        </row>
        <row r="927">
          <cell r="F927">
            <v>75810620</v>
          </cell>
          <cell r="G927" t="str">
            <v>ALVARADO ANGELDONIS CRISTHIAN JOSSEP</v>
          </cell>
          <cell r="H927">
            <v>75810620</v>
          </cell>
          <cell r="I927" t="str">
            <v>OBREROS CHIRA</v>
          </cell>
          <cell r="J927">
            <v>44835</v>
          </cell>
          <cell r="K927">
            <v>44835</v>
          </cell>
          <cell r="L927" t="str">
            <v>GERENCIA GESTION HUMANA Y SOSTENIBILIDAD</v>
          </cell>
          <cell r="M927" t="str">
            <v>BIENESTAR DEL TRABAJADOR</v>
          </cell>
          <cell r="N927" t="str">
            <v>TECNICO EN ENFERMERIA</v>
          </cell>
          <cell r="O927" t="str">
            <v>AMES MASIAS JESUS ERICKA</v>
          </cell>
          <cell r="P927">
            <v>35306</v>
          </cell>
          <cell r="Q927" t="str">
            <v>AA-HH SAN MARTIN</v>
          </cell>
          <cell r="R927" t="str">
            <v>153</v>
          </cell>
          <cell r="S927" t="str">
            <v>153PZZ3034</v>
          </cell>
          <cell r="T927" t="str">
            <v>RRHH Fundo ML</v>
          </cell>
          <cell r="U927" t="str">
            <v>Masculino</v>
          </cell>
          <cell r="V927" t="str">
            <v>FUNDO MONTELIMA</v>
          </cell>
          <cell r="W927">
            <v>2</v>
          </cell>
          <cell r="X927">
            <v>7</v>
          </cell>
          <cell r="Y927">
            <v>27</v>
          </cell>
        </row>
        <row r="928">
          <cell r="F928">
            <v>45138238</v>
          </cell>
          <cell r="G928" t="str">
            <v>ESPINOZA FREYRE YURI ARACELI</v>
          </cell>
          <cell r="H928">
            <v>45138238</v>
          </cell>
          <cell r="I928" t="str">
            <v>AGRICOLA CHIRA</v>
          </cell>
          <cell r="J928">
            <v>44837</v>
          </cell>
          <cell r="K928">
            <v>44837</v>
          </cell>
          <cell r="L928" t="str">
            <v>GERENCIA AGRICOLA</v>
          </cell>
          <cell r="M928" t="str">
            <v>FUNDO LOBO</v>
          </cell>
          <cell r="N928" t="str">
            <v>OBRERO AGRICOLA</v>
          </cell>
          <cell r="O928" t="str">
            <v>SANCHEZ AGUIRRE VERONICA CECILIA</v>
          </cell>
          <cell r="P928">
            <v>32322</v>
          </cell>
          <cell r="Q928" t="str">
            <v>FATIMA D-0015</v>
          </cell>
          <cell r="R928" t="str">
            <v>153</v>
          </cell>
          <cell r="S928" t="str">
            <v>153PZ03020</v>
          </cell>
          <cell r="T928" t="str">
            <v>M.O. Fabricaci?</v>
          </cell>
          <cell r="U928" t="str">
            <v>Femenino</v>
          </cell>
          <cell r="V928" t="str">
            <v>FUNDO LOBO</v>
          </cell>
          <cell r="W928">
            <v>2</v>
          </cell>
          <cell r="X928">
            <v>7</v>
          </cell>
          <cell r="Y928">
            <v>25</v>
          </cell>
        </row>
        <row r="929">
          <cell r="F929">
            <v>43499794</v>
          </cell>
          <cell r="G929" t="str">
            <v>BACA MACALUPU SANTOS REYNALDO</v>
          </cell>
          <cell r="H929">
            <v>43499794</v>
          </cell>
          <cell r="I929" t="str">
            <v>AGRICOLA CHIRA</v>
          </cell>
          <cell r="J929">
            <v>44839</v>
          </cell>
          <cell r="K929">
            <v>44839</v>
          </cell>
          <cell r="L929" t="str">
            <v>GERENCIA AGRICOLA</v>
          </cell>
          <cell r="M929" t="str">
            <v>FUNDO MONTELIMA</v>
          </cell>
          <cell r="N929" t="str">
            <v>OBRERO AGRICOLA</v>
          </cell>
          <cell r="O929" t="str">
            <v>MENDOZA CANTO JEN JANI</v>
          </cell>
          <cell r="P929">
            <v>31417</v>
          </cell>
          <cell r="Q929" t="str">
            <v>CALLE MANCO CAPAC 03 MZ. 10</v>
          </cell>
          <cell r="R929" t="str">
            <v>153</v>
          </cell>
          <cell r="S929" t="str">
            <v>153PZ03020</v>
          </cell>
          <cell r="T929" t="str">
            <v>M.O. Fabricaci?</v>
          </cell>
          <cell r="U929" t="str">
            <v>Masculino</v>
          </cell>
          <cell r="V929" t="str">
            <v>FUNDO MONTELIMA</v>
          </cell>
          <cell r="W929">
            <v>2</v>
          </cell>
          <cell r="X929">
            <v>7</v>
          </cell>
          <cell r="Y929">
            <v>23</v>
          </cell>
        </row>
        <row r="930">
          <cell r="F930">
            <v>74630933</v>
          </cell>
          <cell r="G930" t="str">
            <v>AVILA ANCAJIMA JENNER DAVID</v>
          </cell>
          <cell r="H930">
            <v>74630933</v>
          </cell>
          <cell r="I930" t="str">
            <v>AGRICOLA CHIRA</v>
          </cell>
          <cell r="J930">
            <v>44839</v>
          </cell>
          <cell r="K930">
            <v>44839</v>
          </cell>
          <cell r="L930" t="str">
            <v>GERENCIA AGRICOLA</v>
          </cell>
          <cell r="M930" t="str">
            <v>FUNDO MONTELIMA</v>
          </cell>
          <cell r="N930" t="str">
            <v>OBRERO AGRICOLA</v>
          </cell>
          <cell r="O930" t="str">
            <v>GIRON ALMESTAR ERICK FABIAN</v>
          </cell>
          <cell r="P930">
            <v>35360</v>
          </cell>
          <cell r="Q930" t="str">
            <v>JR. LAS MALVINAS 1111 SECTOR LAS MALVINAS</v>
          </cell>
          <cell r="R930" t="str">
            <v>153</v>
          </cell>
          <cell r="S930" t="str">
            <v>153PZ03020</v>
          </cell>
          <cell r="T930" t="str">
            <v>M.O. Fabricaci?</v>
          </cell>
          <cell r="U930" t="str">
            <v>Masculino</v>
          </cell>
          <cell r="V930" t="str">
            <v>FUNDO MONTELIMA</v>
          </cell>
          <cell r="W930">
            <v>2</v>
          </cell>
          <cell r="X930">
            <v>7</v>
          </cell>
          <cell r="Y930">
            <v>23</v>
          </cell>
        </row>
        <row r="931">
          <cell r="F931">
            <v>46489504</v>
          </cell>
          <cell r="G931" t="str">
            <v>RUIZ ANCAJIMA CARLOS ENRIQUE</v>
          </cell>
          <cell r="H931">
            <v>46489504</v>
          </cell>
          <cell r="I931" t="str">
            <v>AGRICOLA CHIRA</v>
          </cell>
          <cell r="J931">
            <v>44840</v>
          </cell>
          <cell r="K931">
            <v>44840</v>
          </cell>
          <cell r="L931" t="str">
            <v>GERENCIA AGRICOLA</v>
          </cell>
          <cell r="M931" t="str">
            <v>FUNDO MONTELIMA</v>
          </cell>
          <cell r="N931" t="str">
            <v>OBRERO AGRICOLA</v>
          </cell>
          <cell r="O931" t="str">
            <v>GIRON ALMESTAR ERICK FABIAN</v>
          </cell>
          <cell r="P931">
            <v>33051</v>
          </cell>
          <cell r="Q931" t="str">
            <v>SECTOR LAS MALVINAS 602</v>
          </cell>
          <cell r="R931" t="str">
            <v>153</v>
          </cell>
          <cell r="S931" t="str">
            <v>153PZ03020</v>
          </cell>
          <cell r="T931" t="str">
            <v>M.O. Fabricaci?</v>
          </cell>
          <cell r="U931" t="str">
            <v>Masculino</v>
          </cell>
          <cell r="V931" t="str">
            <v>FUNDO MONTELIMA</v>
          </cell>
          <cell r="W931">
            <v>2</v>
          </cell>
          <cell r="X931">
            <v>7</v>
          </cell>
          <cell r="Y931">
            <v>22</v>
          </cell>
        </row>
        <row r="932">
          <cell r="F932">
            <v>47772601</v>
          </cell>
          <cell r="G932" t="str">
            <v>PAICO AGUIRRE DARWIN MAURICIO</v>
          </cell>
          <cell r="H932">
            <v>47772601</v>
          </cell>
          <cell r="I932" t="str">
            <v>AGRICOLA CHIRA</v>
          </cell>
          <cell r="J932">
            <v>44844</v>
          </cell>
          <cell r="K932">
            <v>44844</v>
          </cell>
          <cell r="L932" t="str">
            <v>GERENCIA DE OPERACIONES</v>
          </cell>
          <cell r="M932" t="str">
            <v>COSECHA</v>
          </cell>
          <cell r="N932" t="str">
            <v>OPERADOR DE MAQUINARIA PESADA</v>
          </cell>
          <cell r="O932" t="str">
            <v>LOPEZ SANCHEZ VICTOR STALIN</v>
          </cell>
          <cell r="P932">
            <v>33686</v>
          </cell>
          <cell r="Q932" t="str">
            <v>AV. PAMERICANA ANTIGUA N°414 -ANEXO SAN MIGUEL</v>
          </cell>
          <cell r="R932" t="str">
            <v>153</v>
          </cell>
          <cell r="S932" t="str">
            <v>153PZZ3023</v>
          </cell>
          <cell r="T932" t="str">
            <v>COSECHA ORDENES INTE</v>
          </cell>
          <cell r="U932" t="str">
            <v>Masculino</v>
          </cell>
          <cell r="V932" t="str">
            <v>FUNDO MONTELIMA</v>
          </cell>
          <cell r="W932">
            <v>2</v>
          </cell>
          <cell r="X932">
            <v>7</v>
          </cell>
          <cell r="Y932">
            <v>18</v>
          </cell>
        </row>
        <row r="933">
          <cell r="F933">
            <v>71930279</v>
          </cell>
          <cell r="G933" t="str">
            <v>SANDOVAL SUAREZ ALONSO</v>
          </cell>
          <cell r="H933">
            <v>71930279</v>
          </cell>
          <cell r="I933" t="str">
            <v>OBREROS CHIRA</v>
          </cell>
          <cell r="J933">
            <v>44844</v>
          </cell>
          <cell r="K933">
            <v>44844</v>
          </cell>
          <cell r="L933" t="str">
            <v>GERENCIA DE OPERACIONES</v>
          </cell>
          <cell r="M933" t="str">
            <v>MANTENIMIENTO</v>
          </cell>
          <cell r="N933" t="str">
            <v>TECNICO DE MANTENIMIENTO</v>
          </cell>
          <cell r="O933" t="str">
            <v>MEJIA MORALES EDUARDO ENRIQUE</v>
          </cell>
          <cell r="P933">
            <v>36382</v>
          </cell>
          <cell r="Q933" t="str">
            <v>AV.MIGUEL GRAU N°036- CASERIO MONTERON</v>
          </cell>
          <cell r="R933" t="str">
            <v>153</v>
          </cell>
          <cell r="S933" t="str">
            <v>153PZZ3021</v>
          </cell>
          <cell r="T933" t="str">
            <v>MANT CAT MO</v>
          </cell>
          <cell r="U933" t="str">
            <v>Masculino</v>
          </cell>
          <cell r="V933" t="str">
            <v>FUNDO MONTELIMA</v>
          </cell>
          <cell r="W933">
            <v>2</v>
          </cell>
          <cell r="X933">
            <v>7</v>
          </cell>
          <cell r="Y933">
            <v>18</v>
          </cell>
        </row>
        <row r="934">
          <cell r="F934">
            <v>70059518</v>
          </cell>
          <cell r="G934" t="str">
            <v>GUERRERO CAMPOVERDE ERICK SAMIR</v>
          </cell>
          <cell r="H934">
            <v>70059518</v>
          </cell>
          <cell r="I934" t="str">
            <v>EMPLEA SUC. DE CHIRA</v>
          </cell>
          <cell r="J934">
            <v>44846</v>
          </cell>
          <cell r="K934">
            <v>44846</v>
          </cell>
          <cell r="L934" t="str">
            <v>GERENCIA DE OPERACIONES</v>
          </cell>
          <cell r="M934" t="str">
            <v>CONTROL DE CALIDAD</v>
          </cell>
          <cell r="N934" t="str">
            <v>ANALISTA JR DE CALIDAD</v>
          </cell>
          <cell r="O934" t="str">
            <v>VEGA YZQUIERDO MARIA PRESENTACION</v>
          </cell>
          <cell r="P934">
            <v>35569</v>
          </cell>
          <cell r="Q934" t="str">
            <v>ASENT H MARCO JARA SEGUNDA ETAPA 5J LT 22</v>
          </cell>
          <cell r="R934" t="str">
            <v>157</v>
          </cell>
          <cell r="S934" t="str">
            <v>157PY00110</v>
          </cell>
          <cell r="T934" t="str">
            <v>Laborat. Calidad Eta</v>
          </cell>
          <cell r="U934" t="str">
            <v>Masculino</v>
          </cell>
          <cell r="V934" t="str">
            <v>FUNDO MONTELIMA</v>
          </cell>
          <cell r="W934">
            <v>2</v>
          </cell>
          <cell r="X934">
            <v>7</v>
          </cell>
          <cell r="Y934">
            <v>16</v>
          </cell>
        </row>
        <row r="935">
          <cell r="F935">
            <v>40836741</v>
          </cell>
          <cell r="G935" t="str">
            <v>MACALUPU IPANAQUE DIEGO MARTIN</v>
          </cell>
          <cell r="H935">
            <v>40836741</v>
          </cell>
          <cell r="I935" t="str">
            <v>AGRICOLA CHIRA</v>
          </cell>
          <cell r="J935">
            <v>44847</v>
          </cell>
          <cell r="K935">
            <v>44847</v>
          </cell>
          <cell r="L935" t="str">
            <v>GERENCIA AGRICOLA</v>
          </cell>
          <cell r="M935" t="str">
            <v>FUNDO LOBO</v>
          </cell>
          <cell r="N935" t="str">
            <v>OBRERO AGRICOLA</v>
          </cell>
          <cell r="O935" t="str">
            <v>URBINA PANTA JESUS SPHIBERS</v>
          </cell>
          <cell r="P935">
            <v>28807</v>
          </cell>
          <cell r="Q935" t="str">
            <v>CALLE LA CRUZ CPMEN. LA HUACA MZ 51 LT 5B</v>
          </cell>
          <cell r="R935" t="str">
            <v>153</v>
          </cell>
          <cell r="S935" t="str">
            <v>153PZ03020</v>
          </cell>
          <cell r="T935" t="str">
            <v>M.O. Fabricaci?</v>
          </cell>
          <cell r="U935" t="str">
            <v>Masculino</v>
          </cell>
          <cell r="V935" t="str">
            <v>FUNDO LOBO</v>
          </cell>
          <cell r="W935">
            <v>2</v>
          </cell>
          <cell r="X935">
            <v>7</v>
          </cell>
          <cell r="Y935">
            <v>15</v>
          </cell>
        </row>
        <row r="936">
          <cell r="F936">
            <v>42657569</v>
          </cell>
          <cell r="G936" t="str">
            <v>MOGOLLON SERNAQUE YON HENRRY</v>
          </cell>
          <cell r="H936">
            <v>42657569</v>
          </cell>
          <cell r="I936" t="str">
            <v>OBREROS SUC DE CHIRA</v>
          </cell>
          <cell r="J936">
            <v>44851</v>
          </cell>
          <cell r="K936">
            <v>44851</v>
          </cell>
          <cell r="L936" t="str">
            <v>GERENCIA INDUSTRIAL Y MANTENIMIENTO</v>
          </cell>
          <cell r="M936" t="str">
            <v>PRODUCCION</v>
          </cell>
          <cell r="N936" t="str">
            <v>OPERADOR GRUA HILO</v>
          </cell>
          <cell r="O936" t="str">
            <v>SEMINARIO URBINA JOSE ALFREDO</v>
          </cell>
          <cell r="P936">
            <v>30963</v>
          </cell>
          <cell r="Q936" t="str">
            <v>NUEVA ESPERANZA SAN JUAN DE LA VIRGEN</v>
          </cell>
          <cell r="R936" t="str">
            <v>157</v>
          </cell>
          <cell r="S936" t="str">
            <v>157PA00110</v>
          </cell>
          <cell r="T936" t="str">
            <v>Extracción de Jugo</v>
          </cell>
          <cell r="U936" t="str">
            <v>Masculino</v>
          </cell>
          <cell r="V936" t="str">
            <v>FUNDO MONTELIMA</v>
          </cell>
          <cell r="W936">
            <v>2</v>
          </cell>
          <cell r="X936">
            <v>7</v>
          </cell>
          <cell r="Y936">
            <v>11</v>
          </cell>
        </row>
        <row r="937">
          <cell r="F937">
            <v>71065452</v>
          </cell>
          <cell r="G937" t="str">
            <v>ACARO RIVAS ANDERSON MARTIN</v>
          </cell>
          <cell r="H937">
            <v>71065452</v>
          </cell>
          <cell r="I937" t="str">
            <v>AGRICOLA CHIRA</v>
          </cell>
          <cell r="J937">
            <v>44858</v>
          </cell>
          <cell r="K937">
            <v>44858</v>
          </cell>
          <cell r="L937" t="str">
            <v>GERENCIA AGRICOLA</v>
          </cell>
          <cell r="M937" t="str">
            <v>FUNDO LOBO</v>
          </cell>
          <cell r="N937" t="str">
            <v>OPERARIO DE CALIDAD DE AGUA</v>
          </cell>
          <cell r="O937" t="str">
            <v>MENDO MASIAS MARKO</v>
          </cell>
          <cell r="P937">
            <v>35192</v>
          </cell>
          <cell r="Q937" t="str">
            <v>SECTOR LA CRUZ VIVIATE MZ. 8 LT.7</v>
          </cell>
          <cell r="R937" t="str">
            <v>153</v>
          </cell>
          <cell r="S937" t="str">
            <v>153PZ03020</v>
          </cell>
          <cell r="T937" t="str">
            <v>M.O. Fabricaci?</v>
          </cell>
          <cell r="U937" t="str">
            <v>Masculino</v>
          </cell>
          <cell r="V937" t="str">
            <v>FUNDO LOBO</v>
          </cell>
          <cell r="W937">
            <v>2</v>
          </cell>
          <cell r="X937">
            <v>7</v>
          </cell>
          <cell r="Y937">
            <v>4</v>
          </cell>
        </row>
        <row r="938">
          <cell r="F938">
            <v>74776386</v>
          </cell>
          <cell r="G938" t="str">
            <v>PERALTA LEON MARCOS</v>
          </cell>
          <cell r="H938">
            <v>74776386</v>
          </cell>
          <cell r="I938" t="str">
            <v>AGRICOLA CHIRA</v>
          </cell>
          <cell r="J938">
            <v>44858</v>
          </cell>
          <cell r="K938">
            <v>44858</v>
          </cell>
          <cell r="L938" t="str">
            <v>GERENCIA AGRICOLA</v>
          </cell>
          <cell r="M938" t="str">
            <v>FUNDO LOBO</v>
          </cell>
          <cell r="N938" t="str">
            <v>OPERARIO DE MANTENIMIENTO DE RIEGO</v>
          </cell>
          <cell r="O938" t="str">
            <v>URBINA PANTA JESUS SPHIBERS</v>
          </cell>
          <cell r="P938">
            <v>37763</v>
          </cell>
          <cell r="Q938" t="str">
            <v>CAS. MIRAFLORES</v>
          </cell>
          <cell r="R938" t="str">
            <v>153</v>
          </cell>
          <cell r="S938" t="str">
            <v>153PZ03020</v>
          </cell>
          <cell r="T938" t="str">
            <v>M.O. Fabricaci?</v>
          </cell>
          <cell r="U938" t="str">
            <v>Masculino</v>
          </cell>
          <cell r="V938" t="str">
            <v>FUNDO LOBO</v>
          </cell>
          <cell r="W938">
            <v>2</v>
          </cell>
          <cell r="X938">
            <v>7</v>
          </cell>
          <cell r="Y938">
            <v>4</v>
          </cell>
        </row>
        <row r="939">
          <cell r="F939">
            <v>72947837</v>
          </cell>
          <cell r="G939" t="str">
            <v>TIMANA TABOADA LUIS FELIPE</v>
          </cell>
          <cell r="H939">
            <v>72947837</v>
          </cell>
          <cell r="I939" t="str">
            <v>EMPLEADO CHIRA</v>
          </cell>
          <cell r="J939">
            <v>44867</v>
          </cell>
          <cell r="K939">
            <v>44867</v>
          </cell>
          <cell r="L939" t="str">
            <v>GERENCIA DE OPERACIONES</v>
          </cell>
          <cell r="M939" t="str">
            <v>COMPRAS</v>
          </cell>
          <cell r="N939" t="str">
            <v>ANALISTA DE COMPRAS</v>
          </cell>
          <cell r="O939" t="str">
            <v>GARRIDO SANCHEZ YADIRA SOLEDAD</v>
          </cell>
          <cell r="P939">
            <v>34588</v>
          </cell>
          <cell r="Q939" t="str">
            <v>AV INDEPENDENCIA 2DA PARTE MZ Ñ LT 15</v>
          </cell>
          <cell r="R939" t="str">
            <v>153</v>
          </cell>
          <cell r="S939" t="str">
            <v>153AG09905</v>
          </cell>
          <cell r="T939" t="str">
            <v>Compras</v>
          </cell>
          <cell r="U939" t="str">
            <v>Masculino</v>
          </cell>
          <cell r="V939" t="str">
            <v>PIURA</v>
          </cell>
          <cell r="W939">
            <v>2</v>
          </cell>
          <cell r="X939">
            <v>6</v>
          </cell>
          <cell r="Y939">
            <v>26</v>
          </cell>
        </row>
        <row r="940">
          <cell r="F940">
            <v>72931093</v>
          </cell>
          <cell r="G940" t="str">
            <v>HUAMAN ROJAS JOSE CARLOS ALADINO</v>
          </cell>
          <cell r="H940">
            <v>72931093</v>
          </cell>
          <cell r="I940" t="str">
            <v>EMPLEADO CHIRA</v>
          </cell>
          <cell r="J940">
            <v>44868</v>
          </cell>
          <cell r="K940">
            <v>44868</v>
          </cell>
          <cell r="L940" t="str">
            <v>GERENCIA DE OPERACIONES</v>
          </cell>
          <cell r="M940" t="str">
            <v>OPERACIONES AGRICOLAS Y TRANSPORTE</v>
          </cell>
          <cell r="N940" t="str">
            <v>SUPERVISOR DE OPERACIÓNES AGRICOLAS</v>
          </cell>
          <cell r="O940" t="str">
            <v>LOPEZ SANCHEZ VICTOR STALIN</v>
          </cell>
          <cell r="P940">
            <v>34399</v>
          </cell>
          <cell r="Q940" t="str">
            <v>AV. EL TREN 10</v>
          </cell>
          <cell r="R940" t="str">
            <v>153</v>
          </cell>
          <cell r="U940" t="str">
            <v>Masculino</v>
          </cell>
          <cell r="V940" t="str">
            <v>FUNDO MONTELIMA</v>
          </cell>
          <cell r="W940">
            <v>2</v>
          </cell>
          <cell r="X940">
            <v>6</v>
          </cell>
          <cell r="Y940">
            <v>25</v>
          </cell>
        </row>
        <row r="941">
          <cell r="F941">
            <v>21555163</v>
          </cell>
          <cell r="G941" t="str">
            <v>HERNANDEZ HUAYANCA PEDRO JESUS</v>
          </cell>
          <cell r="H941">
            <v>21555163</v>
          </cell>
          <cell r="I941" t="str">
            <v>EMPLEADO CHIRA</v>
          </cell>
          <cell r="J941">
            <v>44872</v>
          </cell>
          <cell r="K941">
            <v>44872</v>
          </cell>
          <cell r="L941" t="str">
            <v>GERENCIA AGRICOLA</v>
          </cell>
          <cell r="M941" t="str">
            <v>FUNDO LOBO</v>
          </cell>
          <cell r="N941" t="str">
            <v>SUPERVISOR DE CAMPO</v>
          </cell>
          <cell r="O941" t="str">
            <v>LUPUCHE VALIENTE CESAR JOEL</v>
          </cell>
          <cell r="P941">
            <v>27186</v>
          </cell>
          <cell r="Q941" t="str">
            <v>CALLE PAITA 787 CERCADO DE ICA</v>
          </cell>
          <cell r="R941" t="str">
            <v>153</v>
          </cell>
          <cell r="S941" t="str">
            <v>153MFLB201</v>
          </cell>
          <cell r="T941" t="str">
            <v>MF Lobo 02 GF</v>
          </cell>
          <cell r="U941" t="str">
            <v>Masculino</v>
          </cell>
          <cell r="V941" t="str">
            <v>FUNDO LOBO</v>
          </cell>
          <cell r="W941">
            <v>2</v>
          </cell>
          <cell r="X941">
            <v>6</v>
          </cell>
          <cell r="Y941">
            <v>21</v>
          </cell>
        </row>
        <row r="942">
          <cell r="F942">
            <v>46865897</v>
          </cell>
          <cell r="G942" t="str">
            <v>JIMENEZ NIMA MODESTO JAVIER</v>
          </cell>
          <cell r="H942">
            <v>46865897</v>
          </cell>
          <cell r="I942" t="str">
            <v>AGRICOLA CHIRA</v>
          </cell>
          <cell r="J942">
            <v>44872</v>
          </cell>
          <cell r="K942">
            <v>44872</v>
          </cell>
          <cell r="L942" t="str">
            <v>GERENCIA AGRICOLA</v>
          </cell>
          <cell r="M942" t="str">
            <v>FUNDO SAN VICENTE</v>
          </cell>
          <cell r="N942" t="str">
            <v>OBRERO AGRICOLA</v>
          </cell>
          <cell r="O942" t="str">
            <v>HILARES ZAMUDIO VICTOR ALEJANDRO</v>
          </cell>
          <cell r="P942">
            <v>33300</v>
          </cell>
          <cell r="Q942" t="str">
            <v>VILLA HUANGALA</v>
          </cell>
          <cell r="R942" t="str">
            <v>153</v>
          </cell>
          <cell r="S942" t="str">
            <v>153PZ03020</v>
          </cell>
          <cell r="T942" t="str">
            <v>M.O. Fabricaci?</v>
          </cell>
          <cell r="U942" t="str">
            <v>Masculino</v>
          </cell>
          <cell r="V942" t="str">
            <v>FUNDO SAN VICENTE</v>
          </cell>
          <cell r="W942">
            <v>2</v>
          </cell>
          <cell r="X942">
            <v>6</v>
          </cell>
          <cell r="Y942">
            <v>21</v>
          </cell>
        </row>
        <row r="943">
          <cell r="F943">
            <v>75754484</v>
          </cell>
          <cell r="G943" t="str">
            <v>CRUZ JIMENEZ JEREMY ANTONIO</v>
          </cell>
          <cell r="H943">
            <v>75754484</v>
          </cell>
          <cell r="I943" t="str">
            <v>OBREROS SUC DE CHIRA</v>
          </cell>
          <cell r="J943">
            <v>44872</v>
          </cell>
          <cell r="K943">
            <v>44872</v>
          </cell>
          <cell r="L943" t="str">
            <v>GERENCIA INDUSTRIAL Y MANTENIMIENTO</v>
          </cell>
          <cell r="M943" t="str">
            <v>PLANTA DE ENERGIA</v>
          </cell>
          <cell r="N943" t="str">
            <v>OPERADOR DE SERVICIOS INDUSTRIALES</v>
          </cell>
          <cell r="O943" t="str">
            <v>FLORES FLORES ISMAEL JACOBO</v>
          </cell>
          <cell r="P943">
            <v>36116</v>
          </cell>
          <cell r="Q943" t="str">
            <v>CALLE GRAU 125 MALLARITOS</v>
          </cell>
          <cell r="R943" t="str">
            <v>157</v>
          </cell>
          <cell r="S943" t="str">
            <v>157PZ00110</v>
          </cell>
          <cell r="T943" t="str">
            <v>Tratamiento de Agua</v>
          </cell>
          <cell r="U943" t="str">
            <v>Masculino</v>
          </cell>
          <cell r="V943" t="str">
            <v>FUNDO MONTELIMA</v>
          </cell>
          <cell r="W943">
            <v>2</v>
          </cell>
          <cell r="X943">
            <v>6</v>
          </cell>
          <cell r="Y943">
            <v>21</v>
          </cell>
        </row>
        <row r="944">
          <cell r="F944">
            <v>75461743</v>
          </cell>
          <cell r="G944" t="str">
            <v>ZAPATA PEÑA ALEXANDRA ANGELYNE</v>
          </cell>
          <cell r="H944">
            <v>75461743</v>
          </cell>
          <cell r="I944" t="str">
            <v>OBREROS SUC DE CHIRA</v>
          </cell>
          <cell r="J944">
            <v>44875</v>
          </cell>
          <cell r="K944">
            <v>44875</v>
          </cell>
          <cell r="L944" t="str">
            <v>GERENCIA DE OPERACIONES</v>
          </cell>
          <cell r="M944" t="str">
            <v>CONTROL DE CALIDAD</v>
          </cell>
          <cell r="N944" t="str">
            <v>OPERADOR DE LABORATORIO INDUSTRIAL</v>
          </cell>
          <cell r="O944" t="str">
            <v>VEGA YZQUIERDO MARIA PRESENTACION</v>
          </cell>
          <cell r="P944">
            <v>37277</v>
          </cell>
          <cell r="Q944" t="str">
            <v>SECTOR SAN ISIDRO</v>
          </cell>
          <cell r="R944" t="str">
            <v>157</v>
          </cell>
          <cell r="S944" t="str">
            <v>157PY00110</v>
          </cell>
          <cell r="T944" t="str">
            <v>Laborat. Calidad Eta</v>
          </cell>
          <cell r="U944" t="str">
            <v>Femenino</v>
          </cell>
          <cell r="V944" t="str">
            <v>FUNDO MONTELIMA</v>
          </cell>
          <cell r="W944">
            <v>2</v>
          </cell>
          <cell r="X944">
            <v>6</v>
          </cell>
          <cell r="Y944">
            <v>18</v>
          </cell>
        </row>
        <row r="945">
          <cell r="F945">
            <v>73508457</v>
          </cell>
          <cell r="G945" t="str">
            <v>POICON ZAPATA CESAR AUGUSTO</v>
          </cell>
          <cell r="H945">
            <v>73508457</v>
          </cell>
          <cell r="I945" t="str">
            <v>AGRICOLA CHIRA</v>
          </cell>
          <cell r="J945">
            <v>44876</v>
          </cell>
          <cell r="K945">
            <v>44876</v>
          </cell>
          <cell r="L945" t="str">
            <v>GERENCIA AGRICOLA</v>
          </cell>
          <cell r="M945" t="str">
            <v>FUNDO MONTELIMA</v>
          </cell>
          <cell r="N945" t="str">
            <v>OBRERO AGRICOLA</v>
          </cell>
          <cell r="O945" t="str">
            <v>TORRES SILVA RAUL JAVIER</v>
          </cell>
          <cell r="P945">
            <v>35690</v>
          </cell>
          <cell r="Q945" t="str">
            <v>CALLE CONSTITUCION S/N</v>
          </cell>
          <cell r="R945" t="str">
            <v>153</v>
          </cell>
          <cell r="S945" t="str">
            <v>153PZ03020</v>
          </cell>
          <cell r="T945" t="str">
            <v>M.O. Fabricaci?</v>
          </cell>
          <cell r="U945" t="str">
            <v>Masculino</v>
          </cell>
          <cell r="V945" t="str">
            <v>FUNDO MONTELIMA</v>
          </cell>
          <cell r="W945">
            <v>2</v>
          </cell>
          <cell r="X945">
            <v>6</v>
          </cell>
          <cell r="Y945">
            <v>17</v>
          </cell>
        </row>
        <row r="946">
          <cell r="F946">
            <v>74633734</v>
          </cell>
          <cell r="G946" t="str">
            <v>CAYETANO TALLEDO MERCY PAOLA</v>
          </cell>
          <cell r="H946">
            <v>74633734</v>
          </cell>
          <cell r="I946" t="str">
            <v>AGRICOLA CHIRA</v>
          </cell>
          <cell r="J946">
            <v>44876</v>
          </cell>
          <cell r="K946">
            <v>44876</v>
          </cell>
          <cell r="L946" t="str">
            <v>GERENCIA AGRICOLA</v>
          </cell>
          <cell r="M946" t="str">
            <v>FUNDO MONTELIMA</v>
          </cell>
          <cell r="N946" t="str">
            <v>OBRERO AGRICOLA</v>
          </cell>
          <cell r="O946" t="str">
            <v>MENDOZA MOGOLLON CARLOS DANIEL</v>
          </cell>
          <cell r="P946">
            <v>36926</v>
          </cell>
          <cell r="Q946" t="str">
            <v>115 SECTOR SAN ISIDRO</v>
          </cell>
          <cell r="R946" t="str">
            <v>153</v>
          </cell>
          <cell r="S946" t="str">
            <v>153PZ03020</v>
          </cell>
          <cell r="T946" t="str">
            <v>M.O. Fabricaci?</v>
          </cell>
          <cell r="U946" t="str">
            <v>Femenino</v>
          </cell>
          <cell r="V946" t="str">
            <v>FUNDO MONTELIMA</v>
          </cell>
          <cell r="W946">
            <v>2</v>
          </cell>
          <cell r="X946">
            <v>6</v>
          </cell>
          <cell r="Y946">
            <v>17</v>
          </cell>
        </row>
        <row r="947">
          <cell r="F947" t="str">
            <v>02897067</v>
          </cell>
          <cell r="G947" t="str">
            <v>GARCIA FERIA RUBEN DARIO</v>
          </cell>
          <cell r="H947">
            <v>2897067</v>
          </cell>
          <cell r="I947" t="str">
            <v>EMPLEA SUC. DE CHIRA</v>
          </cell>
          <cell r="J947">
            <v>44879</v>
          </cell>
          <cell r="K947">
            <v>44879</v>
          </cell>
          <cell r="L947" t="str">
            <v>GERENCIA DE ADMINISTRACIÓN Y FINANZAS</v>
          </cell>
          <cell r="M947" t="str">
            <v>CONTABILIDAD</v>
          </cell>
          <cell r="N947" t="str">
            <v>JEFE DE CONTABILIDAD</v>
          </cell>
          <cell r="O947" t="str">
            <v>VIVANCO MENDOZA CARLOS ROLDAN</v>
          </cell>
          <cell r="P947">
            <v>28141</v>
          </cell>
          <cell r="Q947" t="str">
            <v>ASENT HUMANO FATIMA MZ C LOTE 30</v>
          </cell>
          <cell r="R947" t="str">
            <v>157</v>
          </cell>
          <cell r="S947" t="str">
            <v>157AG09907</v>
          </cell>
          <cell r="T947" t="str">
            <v>Contabilidad</v>
          </cell>
          <cell r="U947" t="str">
            <v>Masculino</v>
          </cell>
          <cell r="V947" t="str">
            <v>PIURA</v>
          </cell>
          <cell r="W947">
            <v>2</v>
          </cell>
          <cell r="X947">
            <v>6</v>
          </cell>
          <cell r="Y947">
            <v>14</v>
          </cell>
        </row>
        <row r="948">
          <cell r="F948">
            <v>45911081</v>
          </cell>
          <cell r="G948" t="str">
            <v>PIZARRO CASTILLO NATALY</v>
          </cell>
          <cell r="H948">
            <v>45911081</v>
          </cell>
          <cell r="I948" t="str">
            <v>OBREROS SUC DE CHIRA</v>
          </cell>
          <cell r="J948">
            <v>44879</v>
          </cell>
          <cell r="K948">
            <v>44879</v>
          </cell>
          <cell r="L948" t="str">
            <v>GERENCIA DE OPERACIONES</v>
          </cell>
          <cell r="M948" t="str">
            <v>VENTAS NO GIRO</v>
          </cell>
          <cell r="N948" t="str">
            <v>CONTROLADOR VENTAS NO GIRO</v>
          </cell>
          <cell r="O948" t="str">
            <v>TRIGOSO FEIJOO PEDRO  ALEJANDRO</v>
          </cell>
          <cell r="P948">
            <v>32661</v>
          </cell>
          <cell r="Q948" t="str">
            <v>JR. BELEN 00S/N CPME. ANEXO SAN MIGUEL</v>
          </cell>
          <cell r="R948" t="str">
            <v>157</v>
          </cell>
          <cell r="S948" t="str">
            <v>157AG09901</v>
          </cell>
          <cell r="T948" t="str">
            <v>Administración</v>
          </cell>
          <cell r="U948" t="str">
            <v>Femenino</v>
          </cell>
          <cell r="V948" t="str">
            <v>FUNDO MONTELIMA</v>
          </cell>
          <cell r="W948">
            <v>2</v>
          </cell>
          <cell r="X948">
            <v>6</v>
          </cell>
          <cell r="Y948">
            <v>14</v>
          </cell>
        </row>
        <row r="949">
          <cell r="F949">
            <v>45674733</v>
          </cell>
          <cell r="G949" t="str">
            <v>ANCAJIMA GIRON SEGUNDO MAXIMO</v>
          </cell>
          <cell r="H949">
            <v>45674733</v>
          </cell>
          <cell r="I949" t="str">
            <v>AGRICOLA CHIRA</v>
          </cell>
          <cell r="J949">
            <v>44880</v>
          </cell>
          <cell r="K949">
            <v>44880</v>
          </cell>
          <cell r="L949" t="str">
            <v>GERENCIA AGRICOLA</v>
          </cell>
          <cell r="M949" t="str">
            <v>FUNDO SAN VICENTE</v>
          </cell>
          <cell r="N949" t="str">
            <v>OBRERO AGRICOLA</v>
          </cell>
          <cell r="O949" t="str">
            <v>CULQUE CULQUE MILTON FRANK</v>
          </cell>
          <cell r="P949">
            <v>32618</v>
          </cell>
          <cell r="Q949" t="str">
            <v>CALLE SAN EDUARDO - VILLA HUANGALA</v>
          </cell>
          <cell r="R949" t="str">
            <v>153</v>
          </cell>
          <cell r="S949" t="str">
            <v>153PZ03020</v>
          </cell>
          <cell r="T949" t="str">
            <v>M.O. Fabricaci?</v>
          </cell>
          <cell r="U949" t="str">
            <v>Masculino</v>
          </cell>
          <cell r="V949" t="str">
            <v>FUNDO SAN VICENTE</v>
          </cell>
          <cell r="W949">
            <v>2</v>
          </cell>
          <cell r="X949">
            <v>6</v>
          </cell>
          <cell r="Y949">
            <v>13</v>
          </cell>
        </row>
        <row r="950">
          <cell r="F950">
            <v>48318644</v>
          </cell>
          <cell r="G950" t="str">
            <v>NAUCAR ALBERCA HUGO BERTY</v>
          </cell>
          <cell r="H950">
            <v>48318644</v>
          </cell>
          <cell r="I950" t="str">
            <v>AGRICOLA CHIRA</v>
          </cell>
          <cell r="J950">
            <v>44880</v>
          </cell>
          <cell r="K950">
            <v>44880</v>
          </cell>
          <cell r="L950" t="str">
            <v>GERENCIA AGRICOLA</v>
          </cell>
          <cell r="M950" t="str">
            <v>FUNDO SAN VICENTE</v>
          </cell>
          <cell r="N950" t="str">
            <v>OBRERO AGRICOLA</v>
          </cell>
          <cell r="O950" t="str">
            <v>CULQUE CULQUE MILTON FRANK</v>
          </cell>
          <cell r="P950">
            <v>34518</v>
          </cell>
          <cell r="Q950" t="str">
            <v>NUEVO PARAISO</v>
          </cell>
          <cell r="R950" t="str">
            <v>153</v>
          </cell>
          <cell r="S950" t="str">
            <v>153PZ03020</v>
          </cell>
          <cell r="T950" t="str">
            <v>M.O. Fabricaci?</v>
          </cell>
          <cell r="U950" t="str">
            <v>Masculino</v>
          </cell>
          <cell r="V950" t="str">
            <v>FUNDO SAN VICENTE</v>
          </cell>
          <cell r="W950">
            <v>2</v>
          </cell>
          <cell r="X950">
            <v>6</v>
          </cell>
          <cell r="Y950">
            <v>13</v>
          </cell>
        </row>
        <row r="951">
          <cell r="F951">
            <v>48657334</v>
          </cell>
          <cell r="G951" t="str">
            <v>TEMOCHE ESPINOZA JUNIOR DAVID</v>
          </cell>
          <cell r="H951">
            <v>48657334</v>
          </cell>
          <cell r="I951" t="str">
            <v>AGRICOLA CHIRA</v>
          </cell>
          <cell r="J951">
            <v>44880</v>
          </cell>
          <cell r="K951">
            <v>44880</v>
          </cell>
          <cell r="L951" t="str">
            <v>GERENCIA AGRICOLA</v>
          </cell>
          <cell r="M951" t="str">
            <v>FUNDO SAN VICENTE</v>
          </cell>
          <cell r="N951" t="str">
            <v>OBRERO DE SANIDAD VEGETAL</v>
          </cell>
          <cell r="O951" t="str">
            <v>CHAVEZ SAAVEDRA WILMER</v>
          </cell>
          <cell r="P951">
            <v>34662</v>
          </cell>
          <cell r="Q951" t="str">
            <v>CALLE SAN ALBERTO- VILLA HUANGALA</v>
          </cell>
          <cell r="R951" t="str">
            <v>153</v>
          </cell>
          <cell r="S951" t="str">
            <v>153PZ03020</v>
          </cell>
          <cell r="T951" t="str">
            <v>M.O. Fabricaci?</v>
          </cell>
          <cell r="U951" t="str">
            <v>Masculino</v>
          </cell>
          <cell r="V951" t="str">
            <v>FUNDO SAN VICENTE</v>
          </cell>
          <cell r="W951">
            <v>2</v>
          </cell>
          <cell r="X951">
            <v>6</v>
          </cell>
          <cell r="Y951">
            <v>13</v>
          </cell>
        </row>
        <row r="952">
          <cell r="F952">
            <v>71714902</v>
          </cell>
          <cell r="G952" t="str">
            <v>GIRON ALMESTAR PEDRO LUIS</v>
          </cell>
          <cell r="H952">
            <v>71714902</v>
          </cell>
          <cell r="I952" t="str">
            <v>AGRICOLA CHIRA</v>
          </cell>
          <cell r="J952">
            <v>44880</v>
          </cell>
          <cell r="K952">
            <v>44880</v>
          </cell>
          <cell r="L952" t="str">
            <v>GERENCIA AGRICOLA</v>
          </cell>
          <cell r="M952" t="str">
            <v>FUNDO SAN VICENTE</v>
          </cell>
          <cell r="N952" t="str">
            <v>OBRERO DE SANIDAD VEGETAL</v>
          </cell>
          <cell r="O952" t="str">
            <v>CHAVEZ SAAVEDRA WILMER</v>
          </cell>
          <cell r="P952">
            <v>37674</v>
          </cell>
          <cell r="Q952" t="str">
            <v>9 DE DICIEMBRE - VILLA HUANGALA</v>
          </cell>
          <cell r="R952" t="str">
            <v>153</v>
          </cell>
          <cell r="S952" t="str">
            <v>153PZ03020</v>
          </cell>
          <cell r="T952" t="str">
            <v>M.O. Fabricaci?</v>
          </cell>
          <cell r="U952" t="str">
            <v>Masculino</v>
          </cell>
          <cell r="V952" t="str">
            <v>FUNDO SAN VICENTE</v>
          </cell>
          <cell r="W952">
            <v>2</v>
          </cell>
          <cell r="X952">
            <v>6</v>
          </cell>
          <cell r="Y952">
            <v>13</v>
          </cell>
        </row>
        <row r="953">
          <cell r="F953">
            <v>76365117</v>
          </cell>
          <cell r="G953" t="str">
            <v>JUAREZ MARCELO JHON ANTHONY</v>
          </cell>
          <cell r="H953">
            <v>76365117</v>
          </cell>
          <cell r="I953" t="str">
            <v>OBREROS CHIRA</v>
          </cell>
          <cell r="J953">
            <v>44887</v>
          </cell>
          <cell r="K953">
            <v>44887</v>
          </cell>
          <cell r="L953" t="str">
            <v>GERENCIA DE OPERACIONES</v>
          </cell>
          <cell r="M953" t="str">
            <v>MANTENIMIENTO</v>
          </cell>
          <cell r="N953" t="str">
            <v>TECNICO DE MANTENIMIENTO</v>
          </cell>
          <cell r="O953" t="str">
            <v>MEJIA MORALES EDUARDO ENRIQUE</v>
          </cell>
          <cell r="P953">
            <v>35366</v>
          </cell>
          <cell r="Q953" t="str">
            <v>PASAJE CUCUNGARA S/N ANEXO SAN MIGUEL</v>
          </cell>
          <cell r="R953" t="str">
            <v>153</v>
          </cell>
          <cell r="U953" t="str">
            <v>Masculino</v>
          </cell>
          <cell r="V953" t="str">
            <v>FUNDO SAN VICENTE</v>
          </cell>
          <cell r="W953">
            <v>2</v>
          </cell>
          <cell r="X953">
            <v>6</v>
          </cell>
          <cell r="Y953">
            <v>6</v>
          </cell>
        </row>
        <row r="954">
          <cell r="F954">
            <v>72876660</v>
          </cell>
          <cell r="G954" t="str">
            <v>TEMOCHE CRUZ GEORGE MARCO</v>
          </cell>
          <cell r="H954">
            <v>72876660</v>
          </cell>
          <cell r="I954" t="str">
            <v>EMPLEA SUC. DE CHIRA</v>
          </cell>
          <cell r="J954">
            <v>44890</v>
          </cell>
          <cell r="K954">
            <v>44890</v>
          </cell>
          <cell r="L954" t="str">
            <v>GERENCIA DE OPERACIONES</v>
          </cell>
          <cell r="M954" t="str">
            <v>CONTROL DE CALIDAD</v>
          </cell>
          <cell r="N954" t="str">
            <v>ANALISTA JR DE COMPOSTAJE</v>
          </cell>
          <cell r="O954" t="str">
            <v>VEGA YZQUIERDO MARIA PRESENTACION</v>
          </cell>
          <cell r="P954">
            <v>36701</v>
          </cell>
          <cell r="Q954" t="str">
            <v>SECTOR SAN MARTIN 101</v>
          </cell>
          <cell r="R954" t="str">
            <v>157</v>
          </cell>
          <cell r="S954" t="str">
            <v>157PQ00110</v>
          </cell>
          <cell r="T954" t="str">
            <v>Lab. Calidad Común</v>
          </cell>
          <cell r="U954" t="str">
            <v>Masculino</v>
          </cell>
          <cell r="V954" t="str">
            <v>FUNDO MONTELIMA</v>
          </cell>
          <cell r="W954">
            <v>2</v>
          </cell>
          <cell r="X954">
            <v>6</v>
          </cell>
          <cell r="Y954">
            <v>3</v>
          </cell>
        </row>
        <row r="955">
          <cell r="F955">
            <v>74139458</v>
          </cell>
          <cell r="G955" t="str">
            <v>YAMUNAQUE JUAREZ KEVIN SMITH</v>
          </cell>
          <cell r="H955">
            <v>74139458</v>
          </cell>
          <cell r="I955" t="str">
            <v>EMPLEADO CHIRA</v>
          </cell>
          <cell r="J955">
            <v>44893</v>
          </cell>
          <cell r="K955">
            <v>44893</v>
          </cell>
          <cell r="L955" t="str">
            <v>GERENCIA DE OPERACIONES</v>
          </cell>
          <cell r="M955" t="str">
            <v>ALMACEN Y DISTRIBUCION</v>
          </cell>
          <cell r="N955" t="str">
            <v>ANALISTA JR DE ALMACEN Y DISTRIBUCION</v>
          </cell>
          <cell r="O955" t="str">
            <v>GARRIDO SANCHEZ YADIRA SOLEDAD</v>
          </cell>
          <cell r="P955">
            <v>34706</v>
          </cell>
          <cell r="Q955" t="str">
            <v>AV LA TINA CASERIO EL CUCHO</v>
          </cell>
          <cell r="R955" t="str">
            <v>153</v>
          </cell>
          <cell r="S955" t="str">
            <v>153AG09954</v>
          </cell>
          <cell r="T955" t="str">
            <v>Almacen San Vicente</v>
          </cell>
          <cell r="U955" t="str">
            <v>Masculino</v>
          </cell>
          <cell r="V955" t="str">
            <v>FUNDO MONTELIMA</v>
          </cell>
          <cell r="W955">
            <v>2</v>
          </cell>
          <cell r="X955">
            <v>6</v>
          </cell>
          <cell r="Y955">
            <v>0</v>
          </cell>
        </row>
        <row r="956">
          <cell r="F956">
            <v>75053375</v>
          </cell>
          <cell r="G956" t="str">
            <v>SANTOS MENDOZA FRANK GABRIEL</v>
          </cell>
          <cell r="H956">
            <v>75053375</v>
          </cell>
          <cell r="I956" t="str">
            <v>OBREROS SUC DE CHIRA</v>
          </cell>
          <cell r="J956">
            <v>44896</v>
          </cell>
          <cell r="K956">
            <v>44896</v>
          </cell>
          <cell r="L956" t="str">
            <v>GERENCIA INDUSTRIAL Y MANTENIMIENTO</v>
          </cell>
          <cell r="M956" t="str">
            <v>AUTOMATIZACION</v>
          </cell>
          <cell r="N956" t="str">
            <v>INSTRUMENTISTA DE TURNO</v>
          </cell>
          <cell r="O956" t="str">
            <v>MAZA VILCHEZ JORGE HERNAN</v>
          </cell>
          <cell r="P956">
            <v>36481</v>
          </cell>
          <cell r="Q956" t="str">
            <v>CALLE EL CARMEN 241 CASERIO PEDREGAL GRANDE</v>
          </cell>
          <cell r="R956" t="str">
            <v>157</v>
          </cell>
          <cell r="S956" t="str">
            <v>157PU00110</v>
          </cell>
          <cell r="T956" t="str">
            <v>Servic.y Manto</v>
          </cell>
          <cell r="U956" t="str">
            <v>Masculino</v>
          </cell>
          <cell r="V956" t="str">
            <v>FUNDO MONTELIMA</v>
          </cell>
          <cell r="W956">
            <v>2</v>
          </cell>
          <cell r="X956">
            <v>5</v>
          </cell>
          <cell r="Y956">
            <v>27</v>
          </cell>
        </row>
        <row r="957">
          <cell r="F957">
            <v>70869836</v>
          </cell>
          <cell r="G957" t="str">
            <v>INGA FLORES JOSUE ALDAIR</v>
          </cell>
          <cell r="H957">
            <v>70869836</v>
          </cell>
          <cell r="I957" t="str">
            <v>EMPLEADO CHIRA</v>
          </cell>
          <cell r="J957">
            <v>44896</v>
          </cell>
          <cell r="K957">
            <v>44896</v>
          </cell>
          <cell r="L957" t="str">
            <v>GERENCIA DE ADMINISTRACIÓN Y FINANZAS</v>
          </cell>
          <cell r="M957" t="str">
            <v>SISTEMAS</v>
          </cell>
          <cell r="N957" t="str">
            <v>ANALISTA JR DE COMUN. E INFRAEST.</v>
          </cell>
          <cell r="O957" t="str">
            <v>VASQUEZ CASTRO JIMMY</v>
          </cell>
          <cell r="P957">
            <v>35458</v>
          </cell>
          <cell r="Q957" t="str">
            <v>AV JORGE CHAVEZ 591 CASERIO LA ENCANTADA</v>
          </cell>
          <cell r="R957" t="str">
            <v>153</v>
          </cell>
          <cell r="S957" t="str">
            <v>153AG09908</v>
          </cell>
          <cell r="T957" t="str">
            <v>Sistemas</v>
          </cell>
          <cell r="U957" t="str">
            <v>Masculino</v>
          </cell>
          <cell r="V957" t="str">
            <v>FUNDO MONTELIMA</v>
          </cell>
          <cell r="W957">
            <v>2</v>
          </cell>
          <cell r="X957">
            <v>5</v>
          </cell>
          <cell r="Y957">
            <v>27</v>
          </cell>
        </row>
        <row r="958">
          <cell r="F958">
            <v>70411631</v>
          </cell>
          <cell r="G958" t="str">
            <v>MOGOLLON VILELA JELBER</v>
          </cell>
          <cell r="H958">
            <v>70411631</v>
          </cell>
          <cell r="I958" t="str">
            <v>OBREROS SUC DE CHIRA</v>
          </cell>
          <cell r="J958">
            <v>44897</v>
          </cell>
          <cell r="K958">
            <v>44897</v>
          </cell>
          <cell r="L958" t="str">
            <v>GERENCIA INDUSTRIAL Y MANTENIMIENTO</v>
          </cell>
          <cell r="M958" t="str">
            <v>MANTENIMIENTO INDUSTRIAL</v>
          </cell>
          <cell r="N958" t="str">
            <v>OPERADOR DE CALDERO ESPECIALIZADO</v>
          </cell>
          <cell r="P958">
            <v>34204</v>
          </cell>
          <cell r="Q958" t="str">
            <v>CALLE MANUEL SEOANE S/N</v>
          </cell>
          <cell r="R958" t="str">
            <v>157</v>
          </cell>
          <cell r="S958" t="str">
            <v>157PA99001</v>
          </cell>
          <cell r="T958" t="str">
            <v>Mano de Obra Interna</v>
          </cell>
          <cell r="U958" t="str">
            <v>Masculino</v>
          </cell>
          <cell r="V958" t="str">
            <v>FUNDO MONTELIMA</v>
          </cell>
          <cell r="W958">
            <v>2</v>
          </cell>
          <cell r="X958">
            <v>5</v>
          </cell>
          <cell r="Y958">
            <v>26</v>
          </cell>
        </row>
        <row r="959">
          <cell r="F959">
            <v>46336278</v>
          </cell>
          <cell r="G959" t="str">
            <v>ESPINOZA MANRIQUE SEGUNDO ARMANDO</v>
          </cell>
          <cell r="H959">
            <v>46336278</v>
          </cell>
          <cell r="I959" t="str">
            <v>OBREROS BIOENERGIA</v>
          </cell>
          <cell r="J959">
            <v>44900</v>
          </cell>
          <cell r="K959">
            <v>44900</v>
          </cell>
          <cell r="L959" t="str">
            <v>GERENCIA INDUSTRIAL Y MANTENIMIENTO</v>
          </cell>
          <cell r="M959" t="str">
            <v>ELECTRICIDAD</v>
          </cell>
          <cell r="N959" t="str">
            <v>OPERADOR DE MANT. DE REDES</v>
          </cell>
          <cell r="O959" t="str">
            <v>CARRILLO REYES CESAR MIGUEL</v>
          </cell>
          <cell r="P959">
            <v>32988</v>
          </cell>
          <cell r="Q959" t="str">
            <v>CALLE ABRAHAN OROZCO 62</v>
          </cell>
          <cell r="R959" t="str">
            <v>158</v>
          </cell>
          <cell r="S959" t="str">
            <v>158PC00110</v>
          </cell>
          <cell r="T959" t="str">
            <v>Red Distribución</v>
          </cell>
          <cell r="U959" t="str">
            <v>Masculino</v>
          </cell>
          <cell r="V959" t="str">
            <v>FUNDO MONTELIMA</v>
          </cell>
          <cell r="W959">
            <v>2</v>
          </cell>
          <cell r="X959">
            <v>5</v>
          </cell>
          <cell r="Y959">
            <v>23</v>
          </cell>
        </row>
        <row r="960">
          <cell r="F960">
            <v>46992589</v>
          </cell>
          <cell r="G960" t="str">
            <v>RAMOS TIMANA SANDY XIOMARA</v>
          </cell>
          <cell r="H960">
            <v>46992589</v>
          </cell>
          <cell r="I960" t="str">
            <v>EMPLEA SUC. DE CHIRA</v>
          </cell>
          <cell r="J960">
            <v>44901</v>
          </cell>
          <cell r="K960">
            <v>44901</v>
          </cell>
          <cell r="L960" t="str">
            <v>GERENCIA AGRICOLA</v>
          </cell>
          <cell r="M960" t="str">
            <v>SISTEMAS DE GESTION</v>
          </cell>
          <cell r="N960" t="str">
            <v>AUDITOR DE PROCESOS Y MEJORA CONTINUA</v>
          </cell>
          <cell r="O960" t="str">
            <v>MARROQUIN RUBIO PIERO ALEJANDRO</v>
          </cell>
          <cell r="P960">
            <v>33698</v>
          </cell>
          <cell r="Q960" t="str">
            <v>PP JJ TACALA C9 Lt 05</v>
          </cell>
          <cell r="R960" t="str">
            <v>157</v>
          </cell>
          <cell r="S960" t="str">
            <v>157PYY0110</v>
          </cell>
          <cell r="T960" t="str">
            <v>Sistema Gestión Cali</v>
          </cell>
          <cell r="U960" t="str">
            <v>Femenino</v>
          </cell>
          <cell r="V960" t="str">
            <v>FUNDO MONTELIMA</v>
          </cell>
          <cell r="W960">
            <v>2</v>
          </cell>
          <cell r="X960">
            <v>5</v>
          </cell>
          <cell r="Y960">
            <v>22</v>
          </cell>
        </row>
        <row r="961">
          <cell r="F961">
            <v>75617969</v>
          </cell>
          <cell r="G961" t="str">
            <v>CHERO JUAREZ DANNY</v>
          </cell>
          <cell r="H961">
            <v>75617969</v>
          </cell>
          <cell r="I961" t="str">
            <v>OBREROS SUC DE CHIRA</v>
          </cell>
          <cell r="J961">
            <v>44902</v>
          </cell>
          <cell r="K961">
            <v>44902</v>
          </cell>
          <cell r="L961" t="str">
            <v>GERENCIA INDUSTRIAL Y MANTENIMIENTO</v>
          </cell>
          <cell r="M961" t="str">
            <v>AUTOMATIZACION</v>
          </cell>
          <cell r="N961" t="str">
            <v>INSTRUMENTISTA DE TURNO</v>
          </cell>
          <cell r="O961" t="str">
            <v>MAZA VILCHEZ JORGE HERNAN</v>
          </cell>
          <cell r="P961">
            <v>35568</v>
          </cell>
          <cell r="Q961" t="str">
            <v>CALLE SAN MARTIN 4 CPM MONTE LIMA</v>
          </cell>
          <cell r="R961" t="str">
            <v>157</v>
          </cell>
          <cell r="S961" t="str">
            <v>157PU00110</v>
          </cell>
          <cell r="T961" t="str">
            <v>Servic.y Manto</v>
          </cell>
          <cell r="U961" t="str">
            <v>Masculino</v>
          </cell>
          <cell r="V961" t="str">
            <v>FUNDO MONTELIMA</v>
          </cell>
          <cell r="W961">
            <v>2</v>
          </cell>
          <cell r="X961">
            <v>5</v>
          </cell>
          <cell r="Y961">
            <v>21</v>
          </cell>
        </row>
        <row r="962">
          <cell r="F962">
            <v>75653804</v>
          </cell>
          <cell r="G962" t="str">
            <v>RAMOS GARCIA SERGIO</v>
          </cell>
          <cell r="H962">
            <v>75653804</v>
          </cell>
          <cell r="I962" t="str">
            <v>OBREROS SUC DE CHIRA</v>
          </cell>
          <cell r="J962">
            <v>44902</v>
          </cell>
          <cell r="K962">
            <v>44902</v>
          </cell>
          <cell r="L962" t="str">
            <v>GERENCIA INDUSTRIAL Y MANTENIMIENTO</v>
          </cell>
          <cell r="M962" t="str">
            <v>PRODUCCION</v>
          </cell>
          <cell r="N962" t="str">
            <v>OPERADOR DE POZA DE VINAZA</v>
          </cell>
          <cell r="O962" t="str">
            <v>SEMINARIO URBINA JOSE ALFREDO</v>
          </cell>
          <cell r="P962">
            <v>36951</v>
          </cell>
          <cell r="Q962" t="str">
            <v>AV. PANAMERICANA 018 CPM. MONTE LIMA</v>
          </cell>
          <cell r="R962" t="str">
            <v>157</v>
          </cell>
          <cell r="S962" t="str">
            <v>157PT00115</v>
          </cell>
          <cell r="T962" t="str">
            <v>Tratam. de Vinaza V</v>
          </cell>
          <cell r="U962" t="str">
            <v>Masculino</v>
          </cell>
          <cell r="V962" t="str">
            <v>FUNDO MONTELIMA</v>
          </cell>
          <cell r="W962">
            <v>2</v>
          </cell>
          <cell r="X962">
            <v>5</v>
          </cell>
          <cell r="Y962">
            <v>21</v>
          </cell>
        </row>
        <row r="963">
          <cell r="F963">
            <v>76265967</v>
          </cell>
          <cell r="G963" t="str">
            <v>MERINO VALENCIA SANDRA LUCERO</v>
          </cell>
          <cell r="H963">
            <v>76265967</v>
          </cell>
          <cell r="I963" t="str">
            <v>EMPLEADO CHIRA</v>
          </cell>
          <cell r="J963">
            <v>44911</v>
          </cell>
          <cell r="K963">
            <v>44911</v>
          </cell>
          <cell r="L963" t="str">
            <v>GERENCIA DE ADMINISTRACIÓN Y FINANZAS</v>
          </cell>
          <cell r="M963" t="str">
            <v>CONTABILIDAD</v>
          </cell>
          <cell r="N963" t="str">
            <v>ASISTENTE DE CONTABILIDAD</v>
          </cell>
          <cell r="O963" t="str">
            <v>GARCIA FERIA RUBEN DARIO</v>
          </cell>
          <cell r="P963">
            <v>36678</v>
          </cell>
          <cell r="Q963" t="str">
            <v>AV. TANGARARA ASENT. H. PACHITEA MZ A LT. 15</v>
          </cell>
          <cell r="R963" t="str">
            <v>153</v>
          </cell>
          <cell r="S963" t="str">
            <v>153AG09907</v>
          </cell>
          <cell r="T963" t="str">
            <v>Contabilidad</v>
          </cell>
          <cell r="U963" t="str">
            <v>Femenino</v>
          </cell>
          <cell r="V963" t="str">
            <v>PIURA</v>
          </cell>
          <cell r="W963">
            <v>2</v>
          </cell>
          <cell r="X963">
            <v>5</v>
          </cell>
          <cell r="Y963">
            <v>12</v>
          </cell>
        </row>
        <row r="964">
          <cell r="F964">
            <v>75522297</v>
          </cell>
          <cell r="G964" t="str">
            <v>SUNCION RUIZ JUAN JOSE</v>
          </cell>
          <cell r="H964">
            <v>75522297</v>
          </cell>
          <cell r="I964" t="str">
            <v>OBREROS SUC DE CHIRA</v>
          </cell>
          <cell r="J964">
            <v>44914</v>
          </cell>
          <cell r="K964">
            <v>44914</v>
          </cell>
          <cell r="L964" t="str">
            <v>GERENCIA DE OPERACIONES</v>
          </cell>
          <cell r="M964" t="str">
            <v>CONTROL DE CALIDAD</v>
          </cell>
          <cell r="N964" t="str">
            <v>OPERADOR DE LABORATORIO DE MATERIA PRIMA</v>
          </cell>
          <cell r="O964" t="str">
            <v>ALBERCA SILUPU DIANA CAROLINA</v>
          </cell>
          <cell r="P964">
            <v>35455</v>
          </cell>
          <cell r="Q964" t="str">
            <v>ASENT.H.J.SANTIAGO ZAPATA S.ETAPA 2 MZ. T. B-15</v>
          </cell>
          <cell r="R964" t="str">
            <v>157</v>
          </cell>
          <cell r="S964" t="str">
            <v>157PY00110</v>
          </cell>
          <cell r="T964" t="str">
            <v>Laborat. Calidad Eta</v>
          </cell>
          <cell r="U964" t="str">
            <v>Masculino</v>
          </cell>
          <cell r="V964" t="str">
            <v>FUNDO MONTELIMA</v>
          </cell>
          <cell r="W964">
            <v>2</v>
          </cell>
          <cell r="X964">
            <v>5</v>
          </cell>
          <cell r="Y964">
            <v>9</v>
          </cell>
        </row>
        <row r="965">
          <cell r="F965">
            <v>77102205</v>
          </cell>
          <cell r="G965" t="str">
            <v>SIANCAS GIRON GIANMARCO</v>
          </cell>
          <cell r="H965">
            <v>77102205</v>
          </cell>
          <cell r="I965" t="str">
            <v>AGRICOLA CHIRA</v>
          </cell>
          <cell r="J965">
            <v>44916</v>
          </cell>
          <cell r="K965">
            <v>44916</v>
          </cell>
          <cell r="L965" t="str">
            <v>GERENCIA AGRICOLA</v>
          </cell>
          <cell r="M965" t="str">
            <v>FUNDO SAN VICENTE</v>
          </cell>
          <cell r="N965" t="str">
            <v>OBRERO AGRICOLA</v>
          </cell>
          <cell r="O965" t="str">
            <v>HILARES ZAMUDIO VICTOR ALEJANDRO</v>
          </cell>
          <cell r="P965">
            <v>38330</v>
          </cell>
          <cell r="Q965" t="str">
            <v>CALLE SAN FRANCISCO VILLA HUANGALA</v>
          </cell>
          <cell r="R965" t="str">
            <v>153</v>
          </cell>
          <cell r="S965" t="str">
            <v>153PZ03020</v>
          </cell>
          <cell r="T965" t="str">
            <v>M.O. Fabricaci?</v>
          </cell>
          <cell r="U965" t="str">
            <v>Masculino</v>
          </cell>
          <cell r="V965" t="str">
            <v>FUNDO SAN VICENTE</v>
          </cell>
          <cell r="W965">
            <v>2</v>
          </cell>
          <cell r="X965">
            <v>5</v>
          </cell>
          <cell r="Y965">
            <v>7</v>
          </cell>
        </row>
        <row r="966">
          <cell r="F966">
            <v>71611053</v>
          </cell>
          <cell r="G966" t="str">
            <v>LOPEZ MARIÑAS STEVEN JHOEL</v>
          </cell>
          <cell r="H966">
            <v>71611053</v>
          </cell>
          <cell r="I966" t="str">
            <v>OBREROS SUC DE CHIRA</v>
          </cell>
          <cell r="J966">
            <v>44918</v>
          </cell>
          <cell r="K966">
            <v>44918</v>
          </cell>
          <cell r="L966" t="str">
            <v>GERENCIA INDUSTRIAL Y MANTENIMIENTO</v>
          </cell>
          <cell r="M966" t="str">
            <v>PRODUCCION</v>
          </cell>
          <cell r="N966" t="str">
            <v>OPERADOR DE TRATAMIENTO DE JUGO</v>
          </cell>
          <cell r="O966" t="str">
            <v>CALDERON CHUQUILIN JOAO HERALDO</v>
          </cell>
          <cell r="P966">
            <v>36978</v>
          </cell>
          <cell r="Q966" t="str">
            <v>CL LETICIA SN</v>
          </cell>
          <cell r="R966" t="str">
            <v>157</v>
          </cell>
          <cell r="S966" t="str">
            <v>157PH00110</v>
          </cell>
          <cell r="T966" t="str">
            <v>Tratamiento de Jugo</v>
          </cell>
          <cell r="U966" t="str">
            <v>Masculino</v>
          </cell>
          <cell r="V966" t="str">
            <v>FUNDO MONTELIMA</v>
          </cell>
          <cell r="W966">
            <v>2</v>
          </cell>
          <cell r="X966">
            <v>5</v>
          </cell>
          <cell r="Y966">
            <v>5</v>
          </cell>
        </row>
        <row r="967">
          <cell r="F967">
            <v>76452110</v>
          </cell>
          <cell r="G967" t="str">
            <v>GUTIERREZ ROSS MORREY ALICIA DE LOS MILAGROS</v>
          </cell>
          <cell r="H967">
            <v>76452110</v>
          </cell>
          <cell r="I967" t="str">
            <v>EMPLEA SUC. DE CHIRA</v>
          </cell>
          <cell r="J967">
            <v>44927</v>
          </cell>
          <cell r="K967">
            <v>44927</v>
          </cell>
          <cell r="L967" t="str">
            <v>GERENCIA DE OPERACIONES</v>
          </cell>
          <cell r="M967" t="str">
            <v>VENTAS NO GIRO</v>
          </cell>
          <cell r="N967" t="str">
            <v>ANALISTA JR DE VENTAS</v>
          </cell>
          <cell r="O967" t="str">
            <v>BLANCO EGUILUZ ALEJANDRO</v>
          </cell>
          <cell r="P967">
            <v>36400</v>
          </cell>
          <cell r="Q967" t="str">
            <v>AV. CHIRINGNO 135-BARRIO NORTE</v>
          </cell>
          <cell r="R967" t="str">
            <v>157</v>
          </cell>
          <cell r="S967" t="str">
            <v>157AG09944</v>
          </cell>
          <cell r="T967" t="str">
            <v>Ventas No Giro</v>
          </cell>
          <cell r="U967" t="str">
            <v>Femenino</v>
          </cell>
          <cell r="V967" t="str">
            <v>FUNDO MONTELIMA</v>
          </cell>
          <cell r="W967">
            <v>2</v>
          </cell>
          <cell r="X967">
            <v>4</v>
          </cell>
          <cell r="Y967">
            <v>27</v>
          </cell>
        </row>
        <row r="968">
          <cell r="F968">
            <v>75562380</v>
          </cell>
          <cell r="G968" t="str">
            <v>FERNANDEZ SUAREZ JOSE ISRAEL</v>
          </cell>
          <cell r="H968">
            <v>75562380</v>
          </cell>
          <cell r="I968" t="str">
            <v>OBREROS SUC DE CHIRA</v>
          </cell>
          <cell r="J968">
            <v>44928</v>
          </cell>
          <cell r="K968">
            <v>44928</v>
          </cell>
          <cell r="L968" t="str">
            <v>GERENCIA INDUSTRIAL Y MANTENIMIENTO</v>
          </cell>
          <cell r="M968" t="str">
            <v>MANTENIMIENTO INDUSTRIAL</v>
          </cell>
          <cell r="N968" t="str">
            <v>OPERADOR MECANICO DE MANT.</v>
          </cell>
          <cell r="O968" t="str">
            <v>REYES CRUZ JOSEPH ALEXIS</v>
          </cell>
          <cell r="P968">
            <v>35998</v>
          </cell>
          <cell r="Q968" t="str">
            <v>CPM SAN JOSE</v>
          </cell>
          <cell r="R968" t="str">
            <v>157</v>
          </cell>
          <cell r="S968" t="str">
            <v>157PA99001</v>
          </cell>
          <cell r="T968" t="str">
            <v>Mano de Obra Interna</v>
          </cell>
          <cell r="U968" t="str">
            <v>Masculino</v>
          </cell>
          <cell r="V968" t="str">
            <v>FUNDO MONTELIMA</v>
          </cell>
          <cell r="W968">
            <v>2</v>
          </cell>
          <cell r="X968">
            <v>4</v>
          </cell>
          <cell r="Y968">
            <v>26</v>
          </cell>
        </row>
        <row r="969">
          <cell r="F969">
            <v>71882784</v>
          </cell>
          <cell r="G969" t="str">
            <v>CALDERON ORTIZ CARLOS DANIEL</v>
          </cell>
          <cell r="H969">
            <v>71882784</v>
          </cell>
          <cell r="I969" t="str">
            <v>AGRICOLA CHIRA</v>
          </cell>
          <cell r="J969">
            <v>44932</v>
          </cell>
          <cell r="K969">
            <v>44932</v>
          </cell>
          <cell r="L969" t="str">
            <v>GERENCIA AGRICOLA</v>
          </cell>
          <cell r="M969" t="str">
            <v>FUNDO MONTELIMA</v>
          </cell>
          <cell r="N969" t="str">
            <v>OBRERO AGRICOLA</v>
          </cell>
          <cell r="O969" t="str">
            <v>BACILIO HERNANDEZ JESSICA ELIZABETH    Z</v>
          </cell>
          <cell r="P969">
            <v>34762</v>
          </cell>
          <cell r="Q969" t="str">
            <v>CASERIO SAMAN GRANDE 027</v>
          </cell>
          <cell r="R969" t="str">
            <v>153</v>
          </cell>
          <cell r="U969" t="str">
            <v>Masculino</v>
          </cell>
          <cell r="V969" t="str">
            <v>FUNDO MONTELIMA</v>
          </cell>
          <cell r="W969">
            <v>2</v>
          </cell>
          <cell r="X969">
            <v>4</v>
          </cell>
          <cell r="Y969">
            <v>22</v>
          </cell>
        </row>
        <row r="970">
          <cell r="F970" t="str">
            <v>03500167</v>
          </cell>
          <cell r="G970" t="str">
            <v>CARRILLO ZAPATA PABLO CESAR</v>
          </cell>
          <cell r="H970">
            <v>3500167</v>
          </cell>
          <cell r="I970" t="str">
            <v>OBREROS CHIRA</v>
          </cell>
          <cell r="J970">
            <v>44936</v>
          </cell>
          <cell r="K970">
            <v>44936</v>
          </cell>
          <cell r="L970" t="str">
            <v>GERENCIA DE ADMINISTRACIÓN Y FINANZAS</v>
          </cell>
          <cell r="M970" t="str">
            <v>ADMINISTRACION</v>
          </cell>
          <cell r="N970" t="str">
            <v>OPERADOR DE LIMPIEZA</v>
          </cell>
          <cell r="O970" t="str">
            <v>QUEVEDO ARBULU JORGE ISAC</v>
          </cell>
          <cell r="P970">
            <v>27573</v>
          </cell>
          <cell r="Q970" t="str">
            <v>CASERIO CERRO MOCHO</v>
          </cell>
          <cell r="R970" t="str">
            <v>153</v>
          </cell>
          <cell r="U970" t="str">
            <v>Masculino</v>
          </cell>
          <cell r="V970" t="str">
            <v>FUNDO MONTELIMA</v>
          </cell>
          <cell r="W970">
            <v>2</v>
          </cell>
          <cell r="X970">
            <v>4</v>
          </cell>
          <cell r="Y970">
            <v>18</v>
          </cell>
        </row>
        <row r="971">
          <cell r="F971">
            <v>77534987</v>
          </cell>
          <cell r="G971" t="str">
            <v>CALLE PINTA JESUS MARIA</v>
          </cell>
          <cell r="H971">
            <v>77534987</v>
          </cell>
          <cell r="I971" t="str">
            <v>OBREROS SUC DE CHIRA</v>
          </cell>
          <cell r="J971">
            <v>44936</v>
          </cell>
          <cell r="K971">
            <v>44936</v>
          </cell>
          <cell r="L971" t="str">
            <v>GERENCIA DE OPERACIONES</v>
          </cell>
          <cell r="M971" t="str">
            <v>CONTROL DE CALIDAD</v>
          </cell>
          <cell r="N971" t="str">
            <v>OPERADOR DE LABORATORIO INDUSTRIAL</v>
          </cell>
          <cell r="O971" t="str">
            <v>VEGA YZQUIERDO MARIA PRESENTACION</v>
          </cell>
          <cell r="P971">
            <v>35337</v>
          </cell>
          <cell r="Q971" t="str">
            <v>ASENT.H. JORGE BASADRE MZ. C LT. 06</v>
          </cell>
          <cell r="R971" t="str">
            <v>157</v>
          </cell>
          <cell r="S971" t="str">
            <v>157PQ00110</v>
          </cell>
          <cell r="T971" t="str">
            <v>Lab. Calidad Común</v>
          </cell>
          <cell r="U971" t="str">
            <v>Femenino</v>
          </cell>
          <cell r="V971" t="str">
            <v>FUNDO MONTELIMA</v>
          </cell>
          <cell r="W971">
            <v>2</v>
          </cell>
          <cell r="X971">
            <v>4</v>
          </cell>
          <cell r="Y971">
            <v>18</v>
          </cell>
        </row>
        <row r="972">
          <cell r="F972">
            <v>71611102</v>
          </cell>
          <cell r="G972" t="str">
            <v>ATOCHE TORRES JUAN JOSE</v>
          </cell>
          <cell r="H972">
            <v>71611102</v>
          </cell>
          <cell r="I972" t="str">
            <v>OBREROS CHIRA</v>
          </cell>
          <cell r="J972">
            <v>44936</v>
          </cell>
          <cell r="K972">
            <v>44936</v>
          </cell>
          <cell r="L972" t="str">
            <v>GERENCIA DE OPERACIONES</v>
          </cell>
          <cell r="M972" t="str">
            <v>MANTENIMIENTO</v>
          </cell>
          <cell r="N972" t="str">
            <v>TECNICO DE MANTENIMIENTO SOLDADOR</v>
          </cell>
          <cell r="O972" t="str">
            <v>REYES YARLEQUE CARLOS ALBERTO</v>
          </cell>
          <cell r="P972">
            <v>36722</v>
          </cell>
          <cell r="Q972" t="str">
            <v>CALLE MARISCAL CASTILLA N°013</v>
          </cell>
          <cell r="R972" t="str">
            <v>153</v>
          </cell>
          <cell r="U972" t="str">
            <v>Masculino</v>
          </cell>
          <cell r="V972" t="str">
            <v>FUNDO MONTELIMA</v>
          </cell>
          <cell r="W972">
            <v>2</v>
          </cell>
          <cell r="X972">
            <v>4</v>
          </cell>
          <cell r="Y972">
            <v>18</v>
          </cell>
        </row>
        <row r="973">
          <cell r="F973">
            <v>70356658</v>
          </cell>
          <cell r="G973" t="str">
            <v>NAVARRO NAVARRO MILAGROS DEL PILAR</v>
          </cell>
          <cell r="H973">
            <v>70356658</v>
          </cell>
          <cell r="I973" t="str">
            <v>EMPLEA SUC. DE CHIRA</v>
          </cell>
          <cell r="J973">
            <v>44951</v>
          </cell>
          <cell r="K973">
            <v>44951</v>
          </cell>
          <cell r="L973" t="str">
            <v>GERENCIA GESTION HUMANA Y SOSTENIBILIDAD</v>
          </cell>
          <cell r="M973" t="str">
            <v>GERENCIA GESTION HUMANA Y SOSTENIBILIDAD</v>
          </cell>
          <cell r="N973" t="str">
            <v>SUPERVISOR DE PERSONAL</v>
          </cell>
          <cell r="O973" t="str">
            <v>FLORES PINEDO FIORELLA DE LOS ANGELES</v>
          </cell>
          <cell r="P973">
            <v>37177</v>
          </cell>
          <cell r="Q973" t="str">
            <v>CALLE SIETE 216 CASERIO SAN RAFAEL</v>
          </cell>
          <cell r="R973" t="str">
            <v>157</v>
          </cell>
          <cell r="S973" t="str">
            <v>157AG09919</v>
          </cell>
          <cell r="T973" t="str">
            <v>RRHH Operación Indus</v>
          </cell>
          <cell r="U973" t="str">
            <v>Femenino</v>
          </cell>
          <cell r="V973" t="str">
            <v>FUNDO MONTELIMA</v>
          </cell>
          <cell r="W973">
            <v>2</v>
          </cell>
          <cell r="X973">
            <v>4</v>
          </cell>
          <cell r="Y973">
            <v>3</v>
          </cell>
        </row>
        <row r="974">
          <cell r="F974">
            <v>81131635</v>
          </cell>
          <cell r="G974" t="str">
            <v>ALVAREZ AGUIRRE JEGNER TOMAS</v>
          </cell>
          <cell r="H974">
            <v>81131635</v>
          </cell>
          <cell r="I974" t="str">
            <v>OBREROS SUC DE CHIRA</v>
          </cell>
          <cell r="J974">
            <v>44958</v>
          </cell>
          <cell r="K974">
            <v>44958</v>
          </cell>
          <cell r="L974" t="str">
            <v>GERENCIA INDUSTRIAL Y MANTENIMIENTO</v>
          </cell>
          <cell r="M974" t="str">
            <v>PRODUCCION</v>
          </cell>
          <cell r="N974" t="str">
            <v>OPERADOR DE POZA DE VINAZA</v>
          </cell>
          <cell r="O974" t="str">
            <v>SEMINARIO URBINA JOSE ALFREDO</v>
          </cell>
          <cell r="P974">
            <v>35742</v>
          </cell>
          <cell r="Q974" t="str">
            <v>CALLE PIURA 0018 C.POBLADO MONTE LIMA</v>
          </cell>
          <cell r="R974" t="str">
            <v>157</v>
          </cell>
          <cell r="S974" t="str">
            <v>157PT00115</v>
          </cell>
          <cell r="T974" t="str">
            <v>Tratam. de Vinaza V</v>
          </cell>
          <cell r="U974" t="str">
            <v>Masculino</v>
          </cell>
          <cell r="V974" t="str">
            <v>FUNDO MONTELIMA</v>
          </cell>
          <cell r="W974">
            <v>2</v>
          </cell>
          <cell r="X974">
            <v>3</v>
          </cell>
          <cell r="Y974">
            <v>27</v>
          </cell>
        </row>
        <row r="975">
          <cell r="F975">
            <v>45264783</v>
          </cell>
          <cell r="G975" t="str">
            <v>BAYONA GALLOSA JOSE MANUEL</v>
          </cell>
          <cell r="H975">
            <v>45264783</v>
          </cell>
          <cell r="I975" t="str">
            <v>EMPLEADO CHIRA</v>
          </cell>
          <cell r="J975">
            <v>44964</v>
          </cell>
          <cell r="K975">
            <v>44964</v>
          </cell>
          <cell r="L975" t="str">
            <v>GERENCIA DE OPERACIONES</v>
          </cell>
          <cell r="M975" t="str">
            <v>COMPRAS</v>
          </cell>
          <cell r="N975" t="str">
            <v>ANALISTA SR DE SERVICIOS</v>
          </cell>
          <cell r="O975" t="str">
            <v>GARRIDO SANCHEZ YADIRA SOLEDAD</v>
          </cell>
          <cell r="P975">
            <v>32390</v>
          </cell>
          <cell r="Q975" t="str">
            <v>CIUDAD ROJA DEL PESCADOR ,Z V2 LT 6</v>
          </cell>
          <cell r="R975" t="str">
            <v>153</v>
          </cell>
          <cell r="S975" t="str">
            <v>153AG09905</v>
          </cell>
          <cell r="T975" t="str">
            <v>Compras</v>
          </cell>
          <cell r="U975" t="str">
            <v>Masculino</v>
          </cell>
          <cell r="V975" t="str">
            <v>PIURA</v>
          </cell>
          <cell r="W975">
            <v>2</v>
          </cell>
          <cell r="X975">
            <v>3</v>
          </cell>
          <cell r="Y975">
            <v>21</v>
          </cell>
        </row>
        <row r="976">
          <cell r="F976">
            <v>45560605</v>
          </cell>
          <cell r="G976" t="str">
            <v>PAIBA PAIBA ANDY  BERNARDO</v>
          </cell>
          <cell r="H976">
            <v>45560605</v>
          </cell>
          <cell r="I976" t="str">
            <v>AGRICOLA CHIRA</v>
          </cell>
          <cell r="J976">
            <v>44964</v>
          </cell>
          <cell r="K976">
            <v>44964</v>
          </cell>
          <cell r="L976" t="str">
            <v>GERENCIA AGRICOLA</v>
          </cell>
          <cell r="M976" t="str">
            <v>FUNDO LOBO</v>
          </cell>
          <cell r="N976" t="str">
            <v>OBRERO AGRICOLA</v>
          </cell>
          <cell r="O976" t="str">
            <v>SANCHEZ AGUIRRE VERONICA CECILIA</v>
          </cell>
          <cell r="P976">
            <v>32553</v>
          </cell>
          <cell r="Q976" t="str">
            <v>SECTOR LA CRUZ S/N VILLA VIVIATE</v>
          </cell>
          <cell r="R976" t="str">
            <v>153</v>
          </cell>
          <cell r="S976" t="str">
            <v>153PZ03020</v>
          </cell>
          <cell r="T976" t="str">
            <v>M.O. Fabricaci?</v>
          </cell>
          <cell r="U976" t="str">
            <v>Masculino</v>
          </cell>
          <cell r="V976" t="str">
            <v>FUNDO LOBO</v>
          </cell>
          <cell r="W976">
            <v>2</v>
          </cell>
          <cell r="X976">
            <v>3</v>
          </cell>
          <cell r="Y976">
            <v>21</v>
          </cell>
        </row>
        <row r="977">
          <cell r="F977">
            <v>46326058</v>
          </cell>
          <cell r="G977" t="str">
            <v>MARTINEZ CORONADO PEDRO MIGUEL</v>
          </cell>
          <cell r="H977">
            <v>46326058</v>
          </cell>
          <cell r="I977" t="str">
            <v>AGRICOLA CHIRA</v>
          </cell>
          <cell r="J977">
            <v>44974</v>
          </cell>
          <cell r="K977">
            <v>44974</v>
          </cell>
          <cell r="L977" t="str">
            <v>GERENCIA AGRICOLA</v>
          </cell>
          <cell r="M977" t="str">
            <v>FUNDO LOBO</v>
          </cell>
          <cell r="N977" t="str">
            <v>OPERARIO DE MANTENIMIENTO DE RIEGO</v>
          </cell>
          <cell r="O977" t="str">
            <v>MIO ARBULU JUAN MARTIN</v>
          </cell>
          <cell r="P977">
            <v>30913</v>
          </cell>
          <cell r="Q977" t="str">
            <v>ZONA LA CRUZ S/N VILLA VIVIATE MZ 13 LT. 8</v>
          </cell>
          <cell r="R977" t="str">
            <v>153</v>
          </cell>
          <cell r="S977" t="str">
            <v>153PZ03020</v>
          </cell>
          <cell r="T977" t="str">
            <v>M.O. Fabricaci?</v>
          </cell>
          <cell r="U977" t="str">
            <v>Masculino</v>
          </cell>
          <cell r="V977" t="str">
            <v>FUNDO LOBO</v>
          </cell>
          <cell r="W977">
            <v>2</v>
          </cell>
          <cell r="X977">
            <v>3</v>
          </cell>
          <cell r="Y977">
            <v>11</v>
          </cell>
        </row>
        <row r="978">
          <cell r="F978">
            <v>71538223</v>
          </cell>
          <cell r="G978" t="str">
            <v>VIZCARRA VILELA JONATAN ELIU</v>
          </cell>
          <cell r="H978">
            <v>71538223</v>
          </cell>
          <cell r="I978" t="str">
            <v>AGRICOLA CHIRA</v>
          </cell>
          <cell r="J978">
            <v>44977</v>
          </cell>
          <cell r="K978">
            <v>44977</v>
          </cell>
          <cell r="L978" t="str">
            <v>GERENCIA AGRICOLA</v>
          </cell>
          <cell r="M978" t="str">
            <v>MANTENIMIENTO DE BOMBAS</v>
          </cell>
          <cell r="N978" t="str">
            <v>TEC DE MANT. MECANICO ELECTRICO Y BOMBA</v>
          </cell>
          <cell r="O978" t="str">
            <v>HANSEN GAMARRA NILS ENRIQUE</v>
          </cell>
          <cell r="P978">
            <v>35159</v>
          </cell>
          <cell r="Q978" t="str">
            <v>CALLE INDEPENDENCIA 101</v>
          </cell>
          <cell r="R978" t="str">
            <v>153</v>
          </cell>
          <cell r="S978" t="str">
            <v>153PZ03020</v>
          </cell>
          <cell r="T978" t="str">
            <v>M.O. Fabricaci?</v>
          </cell>
          <cell r="U978" t="str">
            <v>Masculino</v>
          </cell>
          <cell r="V978" t="str">
            <v>FUNDO SAN VICENTE</v>
          </cell>
          <cell r="W978">
            <v>2</v>
          </cell>
          <cell r="X978">
            <v>3</v>
          </cell>
          <cell r="Y978">
            <v>8</v>
          </cell>
        </row>
        <row r="979">
          <cell r="F979">
            <v>47601672</v>
          </cell>
          <cell r="G979" t="str">
            <v>SANCHEZ CHUMACERO ANTONY PIER</v>
          </cell>
          <cell r="H979">
            <v>47601672</v>
          </cell>
          <cell r="I979" t="str">
            <v>AGRICOLA CHIRA</v>
          </cell>
          <cell r="J979">
            <v>44981</v>
          </cell>
          <cell r="K979">
            <v>44981</v>
          </cell>
          <cell r="L979" t="str">
            <v>GERENCIA AGRICOLA</v>
          </cell>
          <cell r="M979" t="str">
            <v>FUNDO LOBO</v>
          </cell>
          <cell r="N979" t="str">
            <v>LIDER DE AUTOMATIZACION</v>
          </cell>
          <cell r="O979" t="str">
            <v>MIO ARBULU JUAN MARTIN</v>
          </cell>
          <cell r="P979">
            <v>34007</v>
          </cell>
          <cell r="Q979" t="str">
            <v>Calle Pierola 862 - barrio leticia</v>
          </cell>
          <cell r="R979" t="str">
            <v>153</v>
          </cell>
          <cell r="S979" t="str">
            <v>153PZ03020</v>
          </cell>
          <cell r="T979" t="str">
            <v>M.O. Fabricaci?</v>
          </cell>
          <cell r="U979" t="str">
            <v>Masculino</v>
          </cell>
          <cell r="V979" t="str">
            <v>FUNDO LOBO</v>
          </cell>
          <cell r="W979">
            <v>2</v>
          </cell>
          <cell r="X979">
            <v>3</v>
          </cell>
          <cell r="Y979">
            <v>4</v>
          </cell>
        </row>
        <row r="980">
          <cell r="F980">
            <v>73684862</v>
          </cell>
          <cell r="G980" t="str">
            <v>FIESTAS ARCELA JUAN PABLO GUZMAN</v>
          </cell>
          <cell r="H980">
            <v>73684862</v>
          </cell>
          <cell r="I980" t="str">
            <v>OBREROS CHIRA</v>
          </cell>
          <cell r="J980">
            <v>44986</v>
          </cell>
          <cell r="K980">
            <v>44986</v>
          </cell>
          <cell r="L980" t="str">
            <v>GERENCIA DE ADMINISTRACIÓN Y FINANZAS</v>
          </cell>
          <cell r="M980" t="str">
            <v>ADMINISTRACION</v>
          </cell>
          <cell r="N980" t="str">
            <v>OPERADOR DE LIMPIEZA</v>
          </cell>
          <cell r="O980" t="str">
            <v>QUEVEDO ARBULU JORGE ISAC</v>
          </cell>
          <cell r="P980">
            <v>36745</v>
          </cell>
          <cell r="Q980" t="str">
            <v>CALLE COMERCIO 261</v>
          </cell>
          <cell r="R980" t="str">
            <v>153</v>
          </cell>
          <cell r="U980" t="str">
            <v>Masculino</v>
          </cell>
          <cell r="V980" t="str">
            <v>FUNDO MONTELIMA</v>
          </cell>
          <cell r="W980">
            <v>2</v>
          </cell>
          <cell r="X980">
            <v>2</v>
          </cell>
          <cell r="Y980">
            <v>27</v>
          </cell>
        </row>
        <row r="981">
          <cell r="F981">
            <v>44706066</v>
          </cell>
          <cell r="G981" t="str">
            <v>REYES CRUZ JOSEPH ALEXIS</v>
          </cell>
          <cell r="H981">
            <v>44706066</v>
          </cell>
          <cell r="I981" t="str">
            <v>EMPLEA SUC. DE CHIRA</v>
          </cell>
          <cell r="J981">
            <v>45005</v>
          </cell>
          <cell r="K981">
            <v>45005</v>
          </cell>
          <cell r="L981" t="str">
            <v>GERENCIA INDUSTRIAL Y MANTENIMIENTO</v>
          </cell>
          <cell r="M981" t="str">
            <v>MANTENIMIENTO INDUSTRIAL</v>
          </cell>
          <cell r="N981" t="str">
            <v>SUPERVISOR DE MANT. MECANICO DE MOLIENDA</v>
          </cell>
          <cell r="O981" t="str">
            <v>VILLAR FLORES LUIS EDUARDO</v>
          </cell>
          <cell r="P981">
            <v>32041</v>
          </cell>
          <cell r="Q981" t="str">
            <v>JR. ZAVALA 820</v>
          </cell>
          <cell r="R981" t="str">
            <v>157</v>
          </cell>
          <cell r="S981" t="str">
            <v>157PA00110</v>
          </cell>
          <cell r="T981" t="str">
            <v>Extracción de Jugo</v>
          </cell>
          <cell r="U981" t="str">
            <v>Masculino</v>
          </cell>
          <cell r="V981" t="str">
            <v>FUNDO MONTELIMA</v>
          </cell>
          <cell r="W981">
            <v>2</v>
          </cell>
          <cell r="X981">
            <v>2</v>
          </cell>
          <cell r="Y981">
            <v>8</v>
          </cell>
        </row>
        <row r="982">
          <cell r="F982">
            <v>44155288</v>
          </cell>
          <cell r="G982" t="str">
            <v>CORREA CHUNGA PAOLA YOLANDA</v>
          </cell>
          <cell r="H982">
            <v>44155288</v>
          </cell>
          <cell r="I982" t="str">
            <v>EMPLEA SUC. DE CHIRA</v>
          </cell>
          <cell r="J982">
            <v>45019</v>
          </cell>
          <cell r="K982">
            <v>45019</v>
          </cell>
          <cell r="L982" t="str">
            <v>GERENCIA DE OPERACIONES</v>
          </cell>
          <cell r="M982" t="str">
            <v>CONTROL DE CALIDAD</v>
          </cell>
          <cell r="N982" t="str">
            <v>ESPECIALISTA DE PROCESOS Y MEJORA CONTIN</v>
          </cell>
          <cell r="O982" t="str">
            <v>VEGA YZQUIERDO MARIA PRESENTACION</v>
          </cell>
          <cell r="P982">
            <v>31799</v>
          </cell>
          <cell r="Q982" t="str">
            <v>CALLE TRUJILLO 578 C.P. SAN MARTIN DE PORRAS - SAN JOSÉ - PA</v>
          </cell>
          <cell r="R982" t="str">
            <v>157</v>
          </cell>
          <cell r="S982" t="str">
            <v>157PQ00110</v>
          </cell>
          <cell r="T982" t="str">
            <v>Lab. Calidad Común</v>
          </cell>
          <cell r="U982" t="str">
            <v>Femenino</v>
          </cell>
          <cell r="V982" t="str">
            <v>FUNDO MONTELIMA</v>
          </cell>
          <cell r="W982">
            <v>2</v>
          </cell>
          <cell r="X982">
            <v>1</v>
          </cell>
          <cell r="Y982">
            <v>25</v>
          </cell>
        </row>
        <row r="983">
          <cell r="F983">
            <v>75815768</v>
          </cell>
          <cell r="G983" t="str">
            <v>HERMENEGILDO ALVARADO YESICA JEOVANA</v>
          </cell>
          <cell r="H983">
            <v>75815768</v>
          </cell>
          <cell r="I983" t="str">
            <v>EMPLEADO CHIRA</v>
          </cell>
          <cell r="J983">
            <v>45041</v>
          </cell>
          <cell r="K983">
            <v>45041</v>
          </cell>
          <cell r="L983" t="str">
            <v>GERENCIA GESTION HUMANA Y SOSTENIBILIDAD</v>
          </cell>
          <cell r="M983" t="str">
            <v>BIENESTAR DEL TRABAJADOR</v>
          </cell>
          <cell r="N983" t="str">
            <v>TRABAJADORA SOCIAL</v>
          </cell>
          <cell r="O983" t="str">
            <v>AMES MASIAS JESUS ERICKA</v>
          </cell>
          <cell r="P983">
            <v>34587</v>
          </cell>
          <cell r="Q983" t="str">
            <v>CHAO SECTOR SAN CARLOS</v>
          </cell>
          <cell r="R983" t="str">
            <v>153</v>
          </cell>
          <cell r="S983" t="str">
            <v>153AG09906</v>
          </cell>
          <cell r="T983" t="str">
            <v>Recursos Humanos</v>
          </cell>
          <cell r="U983" t="str">
            <v>Femenino</v>
          </cell>
          <cell r="V983" t="str">
            <v>FUNDO MONTELIMA</v>
          </cell>
          <cell r="W983">
            <v>2</v>
          </cell>
          <cell r="X983">
            <v>1</v>
          </cell>
          <cell r="Y983">
            <v>3</v>
          </cell>
        </row>
        <row r="984">
          <cell r="F984">
            <v>70655537</v>
          </cell>
          <cell r="G984" t="str">
            <v>MORALES YABAR WILLIAM</v>
          </cell>
          <cell r="H984">
            <v>70655537</v>
          </cell>
          <cell r="I984" t="str">
            <v>EMPLEA SUC. DE CHIRA</v>
          </cell>
          <cell r="J984">
            <v>45047</v>
          </cell>
          <cell r="K984">
            <v>45047</v>
          </cell>
          <cell r="L984" t="str">
            <v>GERENCIA INDUSTRIAL Y MANTENIMIENTO</v>
          </cell>
          <cell r="M984" t="str">
            <v>PRODUCCION</v>
          </cell>
          <cell r="N984" t="str">
            <v>SUPERVISOR DE PRODUCCION ETANOL</v>
          </cell>
          <cell r="O984" t="str">
            <v>FLORES DUAREZ ALEXANDER MOISES</v>
          </cell>
          <cell r="P984">
            <v>35101</v>
          </cell>
          <cell r="Q984" t="str">
            <v>URB. JARDIN MZ.A1 LT.22 I ETAPA</v>
          </cell>
          <cell r="R984" t="str">
            <v>157</v>
          </cell>
          <cell r="S984" t="str">
            <v>157PB00110</v>
          </cell>
          <cell r="T984" t="str">
            <v>Evaporación</v>
          </cell>
          <cell r="U984" t="str">
            <v>Masculino</v>
          </cell>
          <cell r="V984" t="str">
            <v>FUNDO MONTELIMA</v>
          </cell>
          <cell r="W984">
            <v>2</v>
          </cell>
          <cell r="X984">
            <v>0</v>
          </cell>
          <cell r="Y984">
            <v>27</v>
          </cell>
        </row>
        <row r="985">
          <cell r="F985">
            <v>74774949</v>
          </cell>
          <cell r="G985" t="str">
            <v>HERRERA ALBURQUEQUE OSWALDO ALONSO</v>
          </cell>
          <cell r="H985">
            <v>74774949</v>
          </cell>
          <cell r="I985" t="str">
            <v>AGRICOLA CHIRA</v>
          </cell>
          <cell r="J985">
            <v>45048</v>
          </cell>
          <cell r="K985">
            <v>45048</v>
          </cell>
          <cell r="L985" t="str">
            <v>GERENCIA AGRICOLA</v>
          </cell>
          <cell r="M985" t="str">
            <v>FUNDO LOBO</v>
          </cell>
          <cell r="N985" t="str">
            <v>OPERADOR DE CONTROL DE RIEGO Y ELECTROBO</v>
          </cell>
          <cell r="O985" t="str">
            <v>TORRES SILVA RAUL JAVIER</v>
          </cell>
          <cell r="P985">
            <v>37340</v>
          </cell>
          <cell r="Q985" t="str">
            <v>URB. MIRAFLORES MZ. U LT. 17</v>
          </cell>
          <cell r="R985" t="str">
            <v>153</v>
          </cell>
          <cell r="S985" t="str">
            <v>153PZ03020</v>
          </cell>
          <cell r="T985" t="str">
            <v>M.O. Fabricaci?</v>
          </cell>
          <cell r="U985" t="str">
            <v>Masculino</v>
          </cell>
          <cell r="V985" t="str">
            <v>FUNDO LOBO</v>
          </cell>
          <cell r="W985">
            <v>2</v>
          </cell>
          <cell r="X985">
            <v>0</v>
          </cell>
          <cell r="Y985">
            <v>26</v>
          </cell>
        </row>
        <row r="986">
          <cell r="F986">
            <v>70318835</v>
          </cell>
          <cell r="G986" t="str">
            <v>VALENCIA DIOSES YORLY</v>
          </cell>
          <cell r="H986">
            <v>70318835</v>
          </cell>
          <cell r="I986" t="str">
            <v>OBREROS SUC DE CHIRA</v>
          </cell>
          <cell r="J986">
            <v>45055</v>
          </cell>
          <cell r="K986">
            <v>45055</v>
          </cell>
          <cell r="L986" t="str">
            <v>GERENCIA INDUSTRIAL Y MANTENIMIENTO</v>
          </cell>
          <cell r="M986" t="str">
            <v>MANTENIMIENTO INDUSTRIAL</v>
          </cell>
          <cell r="N986" t="str">
            <v>OPERADOR MECANICO DE MANT.</v>
          </cell>
          <cell r="O986" t="str">
            <v>ROMERO COLLANTES ROY JAMES</v>
          </cell>
          <cell r="P986">
            <v>35087</v>
          </cell>
          <cell r="Q986" t="str">
            <v>SAN PEDRO 104</v>
          </cell>
          <cell r="R986" t="str">
            <v>157</v>
          </cell>
          <cell r="S986" t="str">
            <v>157PA99001</v>
          </cell>
          <cell r="T986" t="str">
            <v>Mano de Obra Interna</v>
          </cell>
          <cell r="U986" t="str">
            <v>Masculino</v>
          </cell>
          <cell r="V986" t="str">
            <v>FUNDO MONTELIMA</v>
          </cell>
          <cell r="W986">
            <v>2</v>
          </cell>
          <cell r="X986">
            <v>0</v>
          </cell>
          <cell r="Y986">
            <v>19</v>
          </cell>
        </row>
        <row r="987">
          <cell r="F987">
            <v>71098581</v>
          </cell>
          <cell r="G987" t="str">
            <v>INFANTE RODRIGUEZ JHOAN LEVIT</v>
          </cell>
          <cell r="H987">
            <v>71098581</v>
          </cell>
          <cell r="I987" t="str">
            <v>AGRICOLA CHIRA</v>
          </cell>
          <cell r="J987">
            <v>45063</v>
          </cell>
          <cell r="K987">
            <v>45063</v>
          </cell>
          <cell r="L987" t="str">
            <v>GERENCIA AGRICOLA</v>
          </cell>
          <cell r="M987" t="str">
            <v>FUNDO MONTELIMA</v>
          </cell>
          <cell r="N987" t="str">
            <v>OPERADOR DE CONTROL DE RIEGO Y ELECTROBO</v>
          </cell>
          <cell r="O987" t="str">
            <v>TORRES SILVA RAUL JAVIER</v>
          </cell>
          <cell r="P987">
            <v>35239</v>
          </cell>
          <cell r="Q987" t="str">
            <v>Jr. Tumbes 113 - San Miguel</v>
          </cell>
          <cell r="R987" t="str">
            <v>153</v>
          </cell>
          <cell r="S987" t="str">
            <v>153PZ03020</v>
          </cell>
          <cell r="T987" t="str">
            <v>M.O. Fabricaci?</v>
          </cell>
          <cell r="U987" t="str">
            <v>Masculino</v>
          </cell>
          <cell r="V987" t="str">
            <v>FUNDO MONTELIMA</v>
          </cell>
          <cell r="W987">
            <v>2</v>
          </cell>
          <cell r="X987">
            <v>0</v>
          </cell>
          <cell r="Y987">
            <v>11</v>
          </cell>
        </row>
        <row r="988">
          <cell r="F988">
            <v>48197848</v>
          </cell>
          <cell r="G988" t="str">
            <v>FLORES ESCOBEDO GERSON ALEJANDRO</v>
          </cell>
          <cell r="H988">
            <v>48197848</v>
          </cell>
          <cell r="I988" t="str">
            <v>EMPLEA SUC. DE CHIRA</v>
          </cell>
          <cell r="J988">
            <v>45078</v>
          </cell>
          <cell r="K988">
            <v>45078</v>
          </cell>
          <cell r="L988" t="str">
            <v>GERENCIA GESTION HUMANA Y SOSTENIBILIDAD</v>
          </cell>
          <cell r="M988" t="str">
            <v>COMUNICACIONES</v>
          </cell>
          <cell r="N988" t="str">
            <v>ASISTENTE DE COMUNICACIONES</v>
          </cell>
          <cell r="O988" t="str">
            <v>RODRIGUEZ CANTUARIAS LOURDES ELIANA</v>
          </cell>
          <cell r="P988">
            <v>34129</v>
          </cell>
          <cell r="Q988" t="str">
            <v>JR. J 161 URB.SAN JOSE MZ. B</v>
          </cell>
          <cell r="R988" t="str">
            <v>157</v>
          </cell>
          <cell r="S988" t="str">
            <v>157AG09906</v>
          </cell>
          <cell r="T988" t="str">
            <v>Recursos Humanos</v>
          </cell>
          <cell r="U988" t="str">
            <v>Masculino</v>
          </cell>
          <cell r="V988" t="str">
            <v>FUNDO MONTELIMA</v>
          </cell>
          <cell r="W988">
            <v>1</v>
          </cell>
          <cell r="X988">
            <v>11</v>
          </cell>
          <cell r="Y988">
            <v>27</v>
          </cell>
        </row>
        <row r="989">
          <cell r="F989">
            <v>10804687</v>
          </cell>
          <cell r="G989" t="str">
            <v>BLANCO EGUILUZ ALEJANDRO</v>
          </cell>
          <cell r="H989">
            <v>10804687</v>
          </cell>
          <cell r="I989" t="str">
            <v>EMPLEA SUC. DE CHIRA</v>
          </cell>
          <cell r="J989">
            <v>45078</v>
          </cell>
          <cell r="K989">
            <v>45078</v>
          </cell>
          <cell r="L989" t="str">
            <v>GERENCIA DE OPERACIONES</v>
          </cell>
          <cell r="M989" t="str">
            <v>VENTAS NO GIRO</v>
          </cell>
          <cell r="N989" t="str">
            <v>JEFE DE VENTAS COMERCIAL NO GIRO</v>
          </cell>
          <cell r="O989" t="str">
            <v>TRIGOSO FEIJOO PEDRO  ALEJANDRO</v>
          </cell>
          <cell r="P989">
            <v>28508</v>
          </cell>
          <cell r="Q989" t="str">
            <v>ALAMEDA EL ESPINEL MZ.DF LT.16</v>
          </cell>
          <cell r="R989" t="str">
            <v>157</v>
          </cell>
          <cell r="S989" t="str">
            <v>157AG09944</v>
          </cell>
          <cell r="T989" t="str">
            <v>Ventas No Giro</v>
          </cell>
          <cell r="U989" t="str">
            <v>Masculino</v>
          </cell>
          <cell r="V989" t="str">
            <v>FUNDO MONTELIMA</v>
          </cell>
          <cell r="W989">
            <v>1</v>
          </cell>
          <cell r="X989">
            <v>11</v>
          </cell>
          <cell r="Y989">
            <v>27</v>
          </cell>
        </row>
        <row r="990">
          <cell r="F990">
            <v>76763209</v>
          </cell>
          <cell r="G990" t="str">
            <v>RAYMUNDO GIRON EDUARDO</v>
          </cell>
          <cell r="H990">
            <v>76763209</v>
          </cell>
          <cell r="I990" t="str">
            <v>AGRICOLA CHIRA</v>
          </cell>
          <cell r="J990">
            <v>45085</v>
          </cell>
          <cell r="K990">
            <v>45085</v>
          </cell>
          <cell r="L990" t="str">
            <v>GERENCIA AGRICOLA</v>
          </cell>
          <cell r="M990" t="str">
            <v>FUNDO SAN VICENTE</v>
          </cell>
          <cell r="N990" t="str">
            <v>CONTROLADOR DE LABORES AGRICOLAS</v>
          </cell>
          <cell r="O990" t="str">
            <v>HILARES ZAMUDIO VICTOR ALEJANDRO</v>
          </cell>
          <cell r="P990">
            <v>35545</v>
          </cell>
          <cell r="Q990" t="str">
            <v>VILLA HUANGALA</v>
          </cell>
          <cell r="R990" t="str">
            <v>153</v>
          </cell>
          <cell r="S990" t="str">
            <v>153PZ03020</v>
          </cell>
          <cell r="T990" t="str">
            <v>M.O. Fabricaci?</v>
          </cell>
          <cell r="U990" t="str">
            <v>Masculino</v>
          </cell>
          <cell r="V990" t="str">
            <v>FUNDO SAN VICENTE</v>
          </cell>
          <cell r="W990">
            <v>1</v>
          </cell>
          <cell r="X990">
            <v>11</v>
          </cell>
          <cell r="Y990">
            <v>20</v>
          </cell>
        </row>
        <row r="991">
          <cell r="F991">
            <v>44213602</v>
          </cell>
          <cell r="G991" t="str">
            <v>CASTRO ZAPATA FREDY</v>
          </cell>
          <cell r="H991">
            <v>44213602</v>
          </cell>
          <cell r="I991" t="str">
            <v>AGRICOLA CHIRA</v>
          </cell>
          <cell r="J991">
            <v>45085</v>
          </cell>
          <cell r="K991">
            <v>45085</v>
          </cell>
          <cell r="L991" t="str">
            <v>GERENCIA AGRICOLA</v>
          </cell>
          <cell r="M991" t="str">
            <v>FUNDO SAN VICENTE</v>
          </cell>
          <cell r="N991" t="str">
            <v>OBRERO AGRICOLA</v>
          </cell>
          <cell r="O991" t="str">
            <v>HILARES ZAMUDIO VICTOR ALEJANDRO</v>
          </cell>
          <cell r="P991">
            <v>31883</v>
          </cell>
          <cell r="Q991" t="str">
            <v>CALLE SAN JUAN - VILLA HUANGALA</v>
          </cell>
          <cell r="R991" t="str">
            <v>153</v>
          </cell>
          <cell r="S991" t="str">
            <v>153PZ03020</v>
          </cell>
          <cell r="T991" t="str">
            <v>M.O. Fabricaci?</v>
          </cell>
          <cell r="U991" t="str">
            <v>Masculino</v>
          </cell>
          <cell r="V991" t="str">
            <v>FUNDO SAN VICENTE</v>
          </cell>
          <cell r="W991">
            <v>1</v>
          </cell>
          <cell r="X991">
            <v>11</v>
          </cell>
          <cell r="Y991">
            <v>20</v>
          </cell>
        </row>
        <row r="992">
          <cell r="F992">
            <v>44286458</v>
          </cell>
          <cell r="G992" t="str">
            <v>SANDOVAL SANDOVAL BONY GIANCARLO</v>
          </cell>
          <cell r="H992">
            <v>44286458</v>
          </cell>
          <cell r="I992" t="str">
            <v>AGRICOLA CHIRA</v>
          </cell>
          <cell r="J992">
            <v>45085</v>
          </cell>
          <cell r="K992">
            <v>45085</v>
          </cell>
          <cell r="L992" t="str">
            <v>GERENCIA AGRICOLA</v>
          </cell>
          <cell r="M992" t="str">
            <v>FUNDO SAN VICENTE</v>
          </cell>
          <cell r="N992" t="str">
            <v>OBRERO AGRICOLA</v>
          </cell>
          <cell r="O992" t="str">
            <v>HILARES ZAMUDIO VICTOR ALEJANDRO</v>
          </cell>
          <cell r="P992">
            <v>31685</v>
          </cell>
          <cell r="Q992" t="str">
            <v>CALLE SAN JOSE - VILLA HUANGALA</v>
          </cell>
          <cell r="R992" t="str">
            <v>153</v>
          </cell>
          <cell r="S992" t="str">
            <v>153PZ03020</v>
          </cell>
          <cell r="T992" t="str">
            <v>M.O. Fabricaci?</v>
          </cell>
          <cell r="U992" t="str">
            <v>Masculino</v>
          </cell>
          <cell r="V992" t="str">
            <v>FUNDO SAN VICENTE</v>
          </cell>
          <cell r="W992">
            <v>1</v>
          </cell>
          <cell r="X992">
            <v>11</v>
          </cell>
          <cell r="Y992">
            <v>20</v>
          </cell>
        </row>
        <row r="993">
          <cell r="F993">
            <v>74052308</v>
          </cell>
          <cell r="G993" t="str">
            <v>CORDOVA ANDRADE JORDAN MICHAEL</v>
          </cell>
          <cell r="H993">
            <v>74052308</v>
          </cell>
          <cell r="I993" t="str">
            <v>AGRICOLA CHIRA</v>
          </cell>
          <cell r="J993">
            <v>45086</v>
          </cell>
          <cell r="K993">
            <v>45086</v>
          </cell>
          <cell r="L993" t="str">
            <v>GERENCIA DE OPERACIONES</v>
          </cell>
          <cell r="M993" t="str">
            <v>COSECHA</v>
          </cell>
          <cell r="N993" t="str">
            <v>OPERADOR DE MAQUINARIA PESADA</v>
          </cell>
          <cell r="O993" t="str">
            <v>LOPEZ SANCHEZ VICTOR STALIN</v>
          </cell>
          <cell r="P993">
            <v>37368</v>
          </cell>
          <cell r="Q993" t="str">
            <v>SECTOR BELEN S/N</v>
          </cell>
          <cell r="R993" t="str">
            <v>153</v>
          </cell>
          <cell r="S993" t="str">
            <v>153PZZ3023</v>
          </cell>
          <cell r="T993" t="str">
            <v>COSECHA ORDENES INTE</v>
          </cell>
          <cell r="U993" t="str">
            <v>Masculino</v>
          </cell>
          <cell r="V993" t="str">
            <v>FUNDO MONTELIMA</v>
          </cell>
          <cell r="W993">
            <v>1</v>
          </cell>
          <cell r="X993">
            <v>11</v>
          </cell>
          <cell r="Y993">
            <v>19</v>
          </cell>
        </row>
        <row r="994">
          <cell r="F994">
            <v>73192085</v>
          </cell>
          <cell r="G994" t="str">
            <v>MUÑOZ VILLALOBOS ZILMER AHMED</v>
          </cell>
          <cell r="H994">
            <v>73192085</v>
          </cell>
          <cell r="I994" t="str">
            <v>EMPLEA SUC. DE CHIRA</v>
          </cell>
          <cell r="J994">
            <v>45089</v>
          </cell>
          <cell r="K994">
            <v>45089</v>
          </cell>
          <cell r="L994" t="str">
            <v>GERENCIA AGRICOLA</v>
          </cell>
          <cell r="M994" t="str">
            <v>SISTEMAS DE GESTION</v>
          </cell>
          <cell r="N994" t="str">
            <v>ESPECIALISTA AMBIENTAL</v>
          </cell>
          <cell r="O994" t="str">
            <v>MARROQUIN RUBIO PIERO ALEJANDRO</v>
          </cell>
          <cell r="P994">
            <v>35814</v>
          </cell>
          <cell r="Q994" t="str">
            <v>AV. SANTA ROSA 509</v>
          </cell>
          <cell r="R994" t="str">
            <v>157</v>
          </cell>
          <cell r="S994" t="str">
            <v>157PYY0110</v>
          </cell>
          <cell r="T994" t="str">
            <v>Sistema Gestión Cali</v>
          </cell>
          <cell r="U994" t="str">
            <v>Masculino</v>
          </cell>
          <cell r="V994" t="str">
            <v>FUNDO MONTELIMA</v>
          </cell>
          <cell r="W994">
            <v>1</v>
          </cell>
          <cell r="X994">
            <v>11</v>
          </cell>
          <cell r="Y994">
            <v>16</v>
          </cell>
        </row>
        <row r="995">
          <cell r="F995">
            <v>76641968</v>
          </cell>
          <cell r="G995" t="str">
            <v>GARCIA SERNAQUE MANUEL ORLANDO</v>
          </cell>
          <cell r="H995">
            <v>76641968</v>
          </cell>
          <cell r="I995" t="str">
            <v>OBREROS BIOENERGIA</v>
          </cell>
          <cell r="J995">
            <v>45090</v>
          </cell>
          <cell r="K995">
            <v>45090</v>
          </cell>
          <cell r="L995" t="str">
            <v>GERENCIA INDUSTRIAL Y MANTENIMIENTO</v>
          </cell>
          <cell r="M995" t="str">
            <v>ELECTRICIDAD</v>
          </cell>
          <cell r="N995" t="str">
            <v>OP. DE CASA DE FUERZA / ELECTRICISTA</v>
          </cell>
          <cell r="O995" t="str">
            <v>CARRILLO REYES CESAR MIGUEL</v>
          </cell>
          <cell r="P995">
            <v>36232</v>
          </cell>
          <cell r="Q995" t="str">
            <v>AV PANAMERICANA ANTIGUA S/N ANEXO SAN MI L</v>
          </cell>
          <cell r="R995" t="str">
            <v>158</v>
          </cell>
          <cell r="S995" t="str">
            <v>158PB00110</v>
          </cell>
          <cell r="T995" t="str">
            <v>Casa de fuerza</v>
          </cell>
          <cell r="U995" t="str">
            <v>Masculino</v>
          </cell>
          <cell r="V995" t="str">
            <v>FUNDO MONTELIMA</v>
          </cell>
          <cell r="W995">
            <v>1</v>
          </cell>
          <cell r="X995">
            <v>11</v>
          </cell>
          <cell r="Y995">
            <v>15</v>
          </cell>
        </row>
        <row r="996">
          <cell r="F996">
            <v>77033906</v>
          </cell>
          <cell r="G996" t="str">
            <v>CUBA CANGAHUALA RICARDO RAID</v>
          </cell>
          <cell r="H996">
            <v>77033906</v>
          </cell>
          <cell r="I996" t="str">
            <v>EMPLEA SUC. DE CHIRA</v>
          </cell>
          <cell r="J996">
            <v>45091</v>
          </cell>
          <cell r="K996">
            <v>45091</v>
          </cell>
          <cell r="L996" t="str">
            <v>GERENCIA AGRICOLA</v>
          </cell>
          <cell r="M996" t="str">
            <v>SISTEMAS DE GESTION</v>
          </cell>
          <cell r="N996" t="str">
            <v>ESPECIALISTA DE HUELLA DE CARB Y GEST AM</v>
          </cell>
          <cell r="O996" t="str">
            <v>MARROQUIN RUBIO PIERO ALEJANDRO</v>
          </cell>
          <cell r="P996">
            <v>34720</v>
          </cell>
          <cell r="Q996" t="str">
            <v>AV. SAN GABRIEL ASENT.H. VILLA LIMATAMBO MZ.I LT.5</v>
          </cell>
          <cell r="R996" t="str">
            <v>157</v>
          </cell>
          <cell r="S996" t="str">
            <v>157PYY0110</v>
          </cell>
          <cell r="T996" t="str">
            <v>Sistema Gestión Cali</v>
          </cell>
          <cell r="U996" t="str">
            <v>Masculino</v>
          </cell>
          <cell r="V996" t="str">
            <v>FUNDO MONTELIMA</v>
          </cell>
          <cell r="W996">
            <v>1</v>
          </cell>
          <cell r="X996">
            <v>11</v>
          </cell>
          <cell r="Y996">
            <v>14</v>
          </cell>
        </row>
        <row r="997">
          <cell r="F997">
            <v>45004957</v>
          </cell>
          <cell r="G997" t="str">
            <v>MORAN CESPEDES RONAL ELVIS</v>
          </cell>
          <cell r="H997">
            <v>45004957</v>
          </cell>
          <cell r="I997" t="str">
            <v>OBREROS CHIRA</v>
          </cell>
          <cell r="J997">
            <v>45092</v>
          </cell>
          <cell r="K997">
            <v>45092</v>
          </cell>
          <cell r="L997" t="str">
            <v>GERENCIA DE OPERACIONES</v>
          </cell>
          <cell r="M997" t="str">
            <v>MANTENIMIENTO</v>
          </cell>
          <cell r="N997" t="str">
            <v>TECNICO DE MANTENIMIENTO SOLDADOR</v>
          </cell>
          <cell r="O997" t="str">
            <v>MEJIA MORALES EDUARDO ENRIQUE</v>
          </cell>
          <cell r="P997">
            <v>32225</v>
          </cell>
          <cell r="Q997" t="str">
            <v>AV.LUIS FELIPE AGURTO MZA A LOTE 19</v>
          </cell>
          <cell r="R997" t="str">
            <v>153</v>
          </cell>
          <cell r="U997" t="str">
            <v>Masculino</v>
          </cell>
          <cell r="V997" t="str">
            <v>FUNDO MONTELIMA</v>
          </cell>
          <cell r="W997">
            <v>1</v>
          </cell>
          <cell r="X997">
            <v>11</v>
          </cell>
          <cell r="Y997">
            <v>13</v>
          </cell>
        </row>
        <row r="998">
          <cell r="F998">
            <v>76202874</v>
          </cell>
          <cell r="G998" t="str">
            <v>MOSCOSO SANDOVAL LORENA ESTEFANY</v>
          </cell>
          <cell r="H998">
            <v>76202874</v>
          </cell>
          <cell r="I998" t="str">
            <v>AGRICOLA CHIRA</v>
          </cell>
          <cell r="J998">
            <v>45096</v>
          </cell>
          <cell r="K998">
            <v>45096</v>
          </cell>
          <cell r="L998" t="str">
            <v>GERENCIA DE OPERACIONES</v>
          </cell>
          <cell r="M998" t="str">
            <v>COSECHA</v>
          </cell>
          <cell r="N998" t="str">
            <v>OPERADOR DE MAQUINARIA PESADA</v>
          </cell>
          <cell r="O998" t="str">
            <v>LOPEZ SANCHEZ VICTOR STALIN</v>
          </cell>
          <cell r="P998">
            <v>35785</v>
          </cell>
          <cell r="Q998" t="str">
            <v>CALLE 3 DE MAYO 28 C. POBLADO MONTELIMA</v>
          </cell>
          <cell r="R998" t="str">
            <v>153</v>
          </cell>
          <cell r="S998" t="str">
            <v>153PZZ3023</v>
          </cell>
          <cell r="T998" t="str">
            <v>COSECHA ORDENES INTE</v>
          </cell>
          <cell r="U998" t="str">
            <v>Femenino</v>
          </cell>
          <cell r="V998" t="str">
            <v>FUNDO MONTELIMA</v>
          </cell>
          <cell r="W998">
            <v>1</v>
          </cell>
          <cell r="X998">
            <v>11</v>
          </cell>
          <cell r="Y998">
            <v>9</v>
          </cell>
        </row>
        <row r="999">
          <cell r="F999">
            <v>62763063</v>
          </cell>
          <cell r="G999" t="str">
            <v>SALVADOR MALDONADO ANTONY JEAN PIERE</v>
          </cell>
          <cell r="H999">
            <v>62763063</v>
          </cell>
          <cell r="I999" t="str">
            <v>AGRICOLA CHIRA</v>
          </cell>
          <cell r="J999">
            <v>45096</v>
          </cell>
          <cell r="K999">
            <v>45096</v>
          </cell>
          <cell r="L999" t="str">
            <v>GERENCIA AGRICOLA</v>
          </cell>
          <cell r="M999" t="str">
            <v>FUNDO MONTELIMA</v>
          </cell>
          <cell r="N999" t="str">
            <v>OPERADOR DE CONTROL DE RIEGO Y ELECTROBO</v>
          </cell>
          <cell r="O999" t="str">
            <v>TORRES SILVA RAUL JAVIER</v>
          </cell>
          <cell r="P999">
            <v>35436</v>
          </cell>
          <cell r="Q999" t="str">
            <v>CALLE AMOTAPE  208 ASENT. H. SANTA TERESITA</v>
          </cell>
          <cell r="R999" t="str">
            <v>153</v>
          </cell>
          <cell r="S999" t="str">
            <v>153PZ03020</v>
          </cell>
          <cell r="T999" t="str">
            <v>M.O. Fabricaci?</v>
          </cell>
          <cell r="U999" t="str">
            <v>Masculino</v>
          </cell>
          <cell r="V999" t="str">
            <v>FUNDO MONTELIMA</v>
          </cell>
          <cell r="W999">
            <v>1</v>
          </cell>
          <cell r="X999">
            <v>11</v>
          </cell>
          <cell r="Y999">
            <v>9</v>
          </cell>
        </row>
        <row r="1000">
          <cell r="F1000">
            <v>74763809</v>
          </cell>
          <cell r="G1000" t="str">
            <v>HERRERA MEDINA PAOLO DI STEFANO</v>
          </cell>
          <cell r="H1000">
            <v>74763809</v>
          </cell>
          <cell r="I1000" t="str">
            <v>AGRICOLA CHIRA</v>
          </cell>
          <cell r="J1000">
            <v>45098</v>
          </cell>
          <cell r="K1000">
            <v>45098</v>
          </cell>
          <cell r="L1000" t="str">
            <v>GERENCIA AGRICOLA</v>
          </cell>
          <cell r="M1000" t="str">
            <v>FUNDO LOBO</v>
          </cell>
          <cell r="N1000" t="str">
            <v>OPERADOR DE CONTROL DE RIEGO Y ELECTROBO</v>
          </cell>
          <cell r="O1000" t="str">
            <v>TORRES SILVA RAUL JAVIER</v>
          </cell>
          <cell r="P1000">
            <v>35623</v>
          </cell>
          <cell r="Q1000" t="str">
            <v>CALLE LA CRUZ NRO 500</v>
          </cell>
          <cell r="R1000" t="str">
            <v>153</v>
          </cell>
          <cell r="S1000" t="str">
            <v>153PZ03020</v>
          </cell>
          <cell r="T1000" t="str">
            <v>M.O. Fabricaci?</v>
          </cell>
          <cell r="U1000" t="str">
            <v>Masculino</v>
          </cell>
          <cell r="V1000" t="str">
            <v>FUNDO LOBO</v>
          </cell>
          <cell r="W1000">
            <v>1</v>
          </cell>
          <cell r="X1000">
            <v>11</v>
          </cell>
          <cell r="Y1000">
            <v>7</v>
          </cell>
        </row>
        <row r="1001">
          <cell r="F1001">
            <v>75442583</v>
          </cell>
          <cell r="G1001" t="str">
            <v>NAVARRO ROJAS ALEXANDER SMITH GASTON</v>
          </cell>
          <cell r="H1001">
            <v>75442583</v>
          </cell>
          <cell r="I1001" t="str">
            <v>OBREROS BIOENERGIA</v>
          </cell>
          <cell r="J1001">
            <v>45099</v>
          </cell>
          <cell r="K1001">
            <v>45099</v>
          </cell>
          <cell r="L1001" t="str">
            <v>GERENCIA INDUSTRIAL Y MANTENIMIENTO</v>
          </cell>
          <cell r="M1001" t="str">
            <v>ELECTRICIDAD</v>
          </cell>
          <cell r="N1001" t="str">
            <v>OPERADOR DE MANT. DE REDES</v>
          </cell>
          <cell r="O1001" t="str">
            <v>CARRILLO REYES CESAR MIGUEL</v>
          </cell>
          <cell r="P1001">
            <v>35220</v>
          </cell>
          <cell r="Q1001" t="str">
            <v>PSJE GRAU MZ-A1 LOTE 17 AA.HH JORGE BASADRE, SULLANA-PIURA</v>
          </cell>
          <cell r="R1001" t="str">
            <v>158</v>
          </cell>
          <cell r="S1001" t="str">
            <v>158PC00110</v>
          </cell>
          <cell r="T1001" t="str">
            <v>Red Distribución</v>
          </cell>
          <cell r="U1001" t="str">
            <v>Masculino</v>
          </cell>
          <cell r="V1001" t="str">
            <v>FUNDO MONTELIMA</v>
          </cell>
          <cell r="W1001">
            <v>1</v>
          </cell>
          <cell r="X1001">
            <v>11</v>
          </cell>
          <cell r="Y1001">
            <v>6</v>
          </cell>
        </row>
        <row r="1002">
          <cell r="F1002">
            <v>46234431</v>
          </cell>
          <cell r="G1002" t="str">
            <v>SEMINARIO NAVARRO BASILIO</v>
          </cell>
          <cell r="H1002">
            <v>46234431</v>
          </cell>
          <cell r="I1002" t="str">
            <v>AGRICOLA CHIRA</v>
          </cell>
          <cell r="J1002">
            <v>45099</v>
          </cell>
          <cell r="K1002">
            <v>45099</v>
          </cell>
          <cell r="L1002" t="str">
            <v>GERENCIA AGRICOLA</v>
          </cell>
          <cell r="M1002" t="str">
            <v>FUNDO SAN VICENTE</v>
          </cell>
          <cell r="N1002" t="str">
            <v>OBRERO DE SANIDAD VEGETAL</v>
          </cell>
          <cell r="O1002" t="str">
            <v>CHAVEZ SAAVEDRA WILMER</v>
          </cell>
          <cell r="P1002">
            <v>32954</v>
          </cell>
          <cell r="Q1002" t="str">
            <v>CASERIO SAN VICENTE</v>
          </cell>
          <cell r="R1002" t="str">
            <v>153</v>
          </cell>
          <cell r="S1002" t="str">
            <v>153PZ03020</v>
          </cell>
          <cell r="T1002" t="str">
            <v>M.O. Fabricaci?</v>
          </cell>
          <cell r="U1002" t="str">
            <v>Masculino</v>
          </cell>
          <cell r="V1002" t="str">
            <v>FUNDO SAN VICENTE</v>
          </cell>
          <cell r="W1002">
            <v>1</v>
          </cell>
          <cell r="X1002">
            <v>11</v>
          </cell>
          <cell r="Y1002">
            <v>6</v>
          </cell>
        </row>
        <row r="1003">
          <cell r="F1003">
            <v>76596712</v>
          </cell>
          <cell r="G1003" t="str">
            <v>JIMENEZ GARCIA JEAN CARLOS</v>
          </cell>
          <cell r="H1003">
            <v>76596712</v>
          </cell>
          <cell r="I1003" t="str">
            <v>AGRICOLA CHIRA</v>
          </cell>
          <cell r="J1003">
            <v>45099</v>
          </cell>
          <cell r="K1003">
            <v>45099</v>
          </cell>
          <cell r="L1003" t="str">
            <v>GERENCIA AGRICOLA</v>
          </cell>
          <cell r="M1003" t="str">
            <v>FUNDO SAN VICENTE</v>
          </cell>
          <cell r="N1003" t="str">
            <v>OBRERO AGRICOLA</v>
          </cell>
          <cell r="O1003" t="str">
            <v>HILARES ZAMUDIO VICTOR ALEJANDRO</v>
          </cell>
          <cell r="P1003">
            <v>34661</v>
          </cell>
          <cell r="Q1003" t="str">
            <v>CALLE SAN JOSE - EL CUCHO</v>
          </cell>
          <cell r="R1003" t="str">
            <v>153</v>
          </cell>
          <cell r="S1003" t="str">
            <v>153PZ03020</v>
          </cell>
          <cell r="T1003" t="str">
            <v>M.O. Fabricaci?</v>
          </cell>
          <cell r="U1003" t="str">
            <v>Masculino</v>
          </cell>
          <cell r="V1003" t="str">
            <v>FUNDO SAN VICENTE</v>
          </cell>
          <cell r="W1003">
            <v>1</v>
          </cell>
          <cell r="X1003">
            <v>11</v>
          </cell>
          <cell r="Y1003">
            <v>6</v>
          </cell>
        </row>
        <row r="1004">
          <cell r="F1004">
            <v>40836903</v>
          </cell>
          <cell r="G1004" t="str">
            <v>SEMINARIO NAVARRO TOMAS</v>
          </cell>
          <cell r="H1004">
            <v>40836903</v>
          </cell>
          <cell r="I1004" t="str">
            <v>AGRICOLA CHIRA</v>
          </cell>
          <cell r="J1004">
            <v>45099</v>
          </cell>
          <cell r="K1004">
            <v>45099</v>
          </cell>
          <cell r="L1004" t="str">
            <v>GERENCIA AGRICOLA</v>
          </cell>
          <cell r="M1004" t="str">
            <v>FUNDO SAN VICENTE</v>
          </cell>
          <cell r="N1004" t="str">
            <v>OBRERO DE SANIDAD VEGETAL</v>
          </cell>
          <cell r="O1004" t="str">
            <v>CHAVEZ SAAVEDRA WILMER</v>
          </cell>
          <cell r="P1004">
            <v>28856</v>
          </cell>
          <cell r="Q1004" t="str">
            <v>CASERIO SAN VICENTE</v>
          </cell>
          <cell r="R1004" t="str">
            <v>153</v>
          </cell>
          <cell r="S1004" t="str">
            <v>153PZ03020</v>
          </cell>
          <cell r="T1004" t="str">
            <v>M.O. Fabricaci?</v>
          </cell>
          <cell r="U1004" t="str">
            <v>Masculino</v>
          </cell>
          <cell r="V1004" t="str">
            <v>FUNDO SAN VICENTE</v>
          </cell>
          <cell r="W1004">
            <v>1</v>
          </cell>
          <cell r="X1004">
            <v>11</v>
          </cell>
          <cell r="Y1004">
            <v>6</v>
          </cell>
        </row>
        <row r="1005">
          <cell r="F1005">
            <v>74773705</v>
          </cell>
          <cell r="G1005" t="str">
            <v>MAZA CESPEDES CRISTHIAN ALFREDO</v>
          </cell>
          <cell r="H1005">
            <v>74773705</v>
          </cell>
          <cell r="I1005" t="str">
            <v>AGRICOLA CHIRA</v>
          </cell>
          <cell r="J1005">
            <v>45099</v>
          </cell>
          <cell r="K1005">
            <v>45099</v>
          </cell>
          <cell r="L1005" t="str">
            <v>GERENCIA AGRICOLA</v>
          </cell>
          <cell r="M1005" t="str">
            <v>FUNDO SAN VICENTE</v>
          </cell>
          <cell r="N1005" t="str">
            <v>OBRERO AGRICOLA</v>
          </cell>
          <cell r="O1005" t="str">
            <v>HILARES ZAMUDIO VICTOR ALEJANDRO</v>
          </cell>
          <cell r="P1005">
            <v>36428</v>
          </cell>
          <cell r="Q1005" t="str">
            <v>VILLA HUANGALA</v>
          </cell>
          <cell r="R1005" t="str">
            <v>153</v>
          </cell>
          <cell r="S1005" t="str">
            <v>153PZ03020</v>
          </cell>
          <cell r="T1005" t="str">
            <v>M.O. Fabricaci?</v>
          </cell>
          <cell r="U1005" t="str">
            <v>Masculino</v>
          </cell>
          <cell r="V1005" t="str">
            <v>FUNDO SAN VICENTE</v>
          </cell>
          <cell r="W1005">
            <v>1</v>
          </cell>
          <cell r="X1005">
            <v>11</v>
          </cell>
          <cell r="Y1005">
            <v>6</v>
          </cell>
        </row>
        <row r="1006">
          <cell r="F1006">
            <v>40907699</v>
          </cell>
          <cell r="G1006" t="str">
            <v>MORE SERNAQUE ROSENDO</v>
          </cell>
          <cell r="H1006">
            <v>40907699</v>
          </cell>
          <cell r="I1006" t="str">
            <v>AGRICOLA CHIRA</v>
          </cell>
          <cell r="J1006">
            <v>45099</v>
          </cell>
          <cell r="K1006">
            <v>45099</v>
          </cell>
          <cell r="L1006" t="str">
            <v>GERENCIA AGRICOLA</v>
          </cell>
          <cell r="M1006" t="str">
            <v>FUNDO SAN VICENTE</v>
          </cell>
          <cell r="N1006" t="str">
            <v>OBRERO AGRICOLA</v>
          </cell>
          <cell r="O1006" t="str">
            <v>HILARES ZAMUDIO VICTOR ALEJANDRO</v>
          </cell>
          <cell r="P1006">
            <v>28865</v>
          </cell>
          <cell r="Q1006" t="str">
            <v>CALLE SAN PABLO S.N CENTRO POBLADO HUANGALA</v>
          </cell>
          <cell r="R1006" t="str">
            <v>153</v>
          </cell>
          <cell r="S1006" t="str">
            <v>153PZ03020</v>
          </cell>
          <cell r="T1006" t="str">
            <v>M.O. Fabricaci?</v>
          </cell>
          <cell r="U1006" t="str">
            <v>Masculino</v>
          </cell>
          <cell r="V1006" t="str">
            <v>FUNDO SAN VICENTE</v>
          </cell>
          <cell r="W1006">
            <v>1</v>
          </cell>
          <cell r="X1006">
            <v>11</v>
          </cell>
          <cell r="Y1006">
            <v>6</v>
          </cell>
        </row>
        <row r="1007">
          <cell r="F1007">
            <v>74375327</v>
          </cell>
          <cell r="G1007" t="str">
            <v>JULCA CHUQUIHUANGA ROSITA MAGALY</v>
          </cell>
          <cell r="H1007">
            <v>74375327</v>
          </cell>
          <cell r="I1007" t="str">
            <v>OBREROS CHIRA</v>
          </cell>
          <cell r="J1007">
            <v>45101</v>
          </cell>
          <cell r="K1007">
            <v>45101</v>
          </cell>
          <cell r="L1007" t="str">
            <v>GERENCIA GESTION HUMANA Y SOSTENIBILIDAD</v>
          </cell>
          <cell r="M1007" t="str">
            <v>BIENESTAR DEL TRABAJADOR</v>
          </cell>
          <cell r="N1007" t="str">
            <v>TECNICO EN ENFERMERIA</v>
          </cell>
          <cell r="O1007" t="str">
            <v>AMES MASIAS JESUS ERICKA</v>
          </cell>
          <cell r="P1007">
            <v>36769</v>
          </cell>
          <cell r="Q1007" t="str">
            <v>Condiminio los parques de piura 1 etapa torre M-403</v>
          </cell>
          <cell r="R1007" t="str">
            <v>153</v>
          </cell>
          <cell r="S1007" t="str">
            <v>153PZZ3032</v>
          </cell>
          <cell r="T1007" t="str">
            <v>RRHH Fundo LB</v>
          </cell>
          <cell r="U1007" t="str">
            <v>Femenino</v>
          </cell>
          <cell r="V1007" t="str">
            <v>FUNDO LOBO</v>
          </cell>
          <cell r="W1007">
            <v>1</v>
          </cell>
          <cell r="X1007">
            <v>11</v>
          </cell>
          <cell r="Y1007">
            <v>4</v>
          </cell>
        </row>
        <row r="1008">
          <cell r="F1008">
            <v>80598624</v>
          </cell>
          <cell r="G1008" t="str">
            <v>CORONADO HERRERA RAFAEL</v>
          </cell>
          <cell r="H1008">
            <v>80598624</v>
          </cell>
          <cell r="I1008" t="str">
            <v>AGRICOLA CHIRA</v>
          </cell>
          <cell r="J1008">
            <v>45111</v>
          </cell>
          <cell r="K1008">
            <v>45111</v>
          </cell>
          <cell r="L1008" t="str">
            <v>GERENCIA AGRICOLA</v>
          </cell>
          <cell r="M1008" t="str">
            <v>FUNDO LOBO</v>
          </cell>
          <cell r="N1008" t="str">
            <v>OBRERO AGRICOLA</v>
          </cell>
          <cell r="O1008" t="str">
            <v>SANCHEZ AGUIRRE VERONICA CECILIA</v>
          </cell>
          <cell r="P1008">
            <v>27692</v>
          </cell>
          <cell r="Q1008" t="str">
            <v>SECTOR MONTEVERDE - VIVIATE</v>
          </cell>
          <cell r="R1008" t="str">
            <v>153</v>
          </cell>
          <cell r="S1008" t="str">
            <v>153PZ03020</v>
          </cell>
          <cell r="T1008" t="str">
            <v>M.O. Fabricaci?</v>
          </cell>
          <cell r="U1008" t="str">
            <v>Masculino</v>
          </cell>
          <cell r="V1008" t="str">
            <v>FUNDO LOBO</v>
          </cell>
          <cell r="W1008">
            <v>1</v>
          </cell>
          <cell r="X1008">
            <v>10</v>
          </cell>
          <cell r="Y1008">
            <v>24</v>
          </cell>
        </row>
        <row r="1009">
          <cell r="F1009" t="str">
            <v>03478220</v>
          </cell>
          <cell r="G1009" t="str">
            <v>MORE COBEÑAS WILFREDO</v>
          </cell>
          <cell r="H1009">
            <v>3478220</v>
          </cell>
          <cell r="I1009" t="str">
            <v>AGRICOLA CHIRA</v>
          </cell>
          <cell r="J1009">
            <v>45111</v>
          </cell>
          <cell r="K1009">
            <v>45111</v>
          </cell>
          <cell r="L1009" t="str">
            <v>GERENCIA AGRICOLA</v>
          </cell>
          <cell r="M1009" t="str">
            <v>FUNDO LOBO</v>
          </cell>
          <cell r="N1009" t="str">
            <v>OBRERO AGRICOLA</v>
          </cell>
          <cell r="O1009" t="str">
            <v>MANAYAY BARRIOS CARLOS ANDRES</v>
          </cell>
          <cell r="P1009">
            <v>24319</v>
          </cell>
          <cell r="Q1009" t="str">
            <v>CALLE 24 DE SETIEMBRE - VIVIATE</v>
          </cell>
          <cell r="R1009" t="str">
            <v>153</v>
          </cell>
          <cell r="S1009" t="str">
            <v>153PZ03020</v>
          </cell>
          <cell r="T1009" t="str">
            <v>M.O. Fabricaci?</v>
          </cell>
          <cell r="U1009" t="str">
            <v>Masculino</v>
          </cell>
          <cell r="V1009" t="str">
            <v>FUNDO LOBO</v>
          </cell>
          <cell r="W1009">
            <v>1</v>
          </cell>
          <cell r="X1009">
            <v>10</v>
          </cell>
          <cell r="Y1009">
            <v>24</v>
          </cell>
        </row>
        <row r="1010">
          <cell r="F1010">
            <v>75251859</v>
          </cell>
          <cell r="G1010" t="str">
            <v>MATIAS DURAND LUIS ARMANDO</v>
          </cell>
          <cell r="H1010">
            <v>75251859</v>
          </cell>
          <cell r="I1010" t="str">
            <v>AGRICOLA CHIRA</v>
          </cell>
          <cell r="J1010">
            <v>45111</v>
          </cell>
          <cell r="K1010">
            <v>45111</v>
          </cell>
          <cell r="L1010" t="str">
            <v>GERENCIA AGRICOLA</v>
          </cell>
          <cell r="M1010" t="str">
            <v>FUNDO LOBO</v>
          </cell>
          <cell r="N1010" t="str">
            <v>OBRERO AGRICOLA</v>
          </cell>
          <cell r="O1010" t="str">
            <v>URBINA PANTA JESUS SPHIBERS</v>
          </cell>
          <cell r="P1010">
            <v>36358</v>
          </cell>
          <cell r="Q1010" t="str">
            <v>VIVIATE ZONA LA CRUZ</v>
          </cell>
          <cell r="R1010" t="str">
            <v>153</v>
          </cell>
          <cell r="S1010" t="str">
            <v>153PZ03020</v>
          </cell>
          <cell r="T1010" t="str">
            <v>M.O. Fabricaci?</v>
          </cell>
          <cell r="U1010" t="str">
            <v>Masculino</v>
          </cell>
          <cell r="V1010" t="str">
            <v>FUNDO LOBO</v>
          </cell>
          <cell r="W1010">
            <v>1</v>
          </cell>
          <cell r="X1010">
            <v>10</v>
          </cell>
          <cell r="Y1010">
            <v>24</v>
          </cell>
        </row>
        <row r="1011">
          <cell r="F1011">
            <v>76789613</v>
          </cell>
          <cell r="G1011" t="str">
            <v>DIOSES CASTILLO JEAN CARLOS</v>
          </cell>
          <cell r="H1011">
            <v>76789613</v>
          </cell>
          <cell r="I1011" t="str">
            <v>AGRICOLA CHIRA</v>
          </cell>
          <cell r="J1011">
            <v>45111</v>
          </cell>
          <cell r="K1011">
            <v>45111</v>
          </cell>
          <cell r="L1011" t="str">
            <v>GERENCIA AGRICOLA</v>
          </cell>
          <cell r="M1011" t="str">
            <v>FUNDO LOBO</v>
          </cell>
          <cell r="N1011" t="str">
            <v>OBRERO AGRICOLA</v>
          </cell>
          <cell r="O1011" t="str">
            <v>MANAYAY BARRIOS CARLOS ANDRES</v>
          </cell>
          <cell r="P1011">
            <v>34991</v>
          </cell>
          <cell r="Q1011" t="str">
            <v>CALLE LA CRUZ</v>
          </cell>
          <cell r="R1011" t="str">
            <v>153</v>
          </cell>
          <cell r="S1011" t="str">
            <v>153PZ03020</v>
          </cell>
          <cell r="T1011" t="str">
            <v>M.O. Fabricaci?</v>
          </cell>
          <cell r="U1011" t="str">
            <v>Masculino</v>
          </cell>
          <cell r="V1011" t="str">
            <v>FUNDO LOBO</v>
          </cell>
          <cell r="W1011">
            <v>1</v>
          </cell>
          <cell r="X1011">
            <v>10</v>
          </cell>
          <cell r="Y1011">
            <v>24</v>
          </cell>
        </row>
        <row r="1012">
          <cell r="F1012">
            <v>75754464</v>
          </cell>
          <cell r="G1012" t="str">
            <v>ATOCHE INGA ALVARO</v>
          </cell>
          <cell r="H1012">
            <v>75754464</v>
          </cell>
          <cell r="I1012" t="str">
            <v>OBREROS SUC DE CHIRA</v>
          </cell>
          <cell r="J1012">
            <v>45111</v>
          </cell>
          <cell r="K1012">
            <v>45111</v>
          </cell>
          <cell r="L1012" t="str">
            <v>GERENCIA INDUSTRIAL Y MANTENIMIENTO</v>
          </cell>
          <cell r="M1012" t="str">
            <v>PRODUCCION</v>
          </cell>
          <cell r="N1012" t="str">
            <v>OPERADOR DE COCIMIENTO</v>
          </cell>
          <cell r="O1012" t="str">
            <v>CALDERON CHUQUILIN JOAO HERALDO</v>
          </cell>
          <cell r="P1012">
            <v>36754</v>
          </cell>
          <cell r="Q1012" t="str">
            <v>CASERIO MALLARITOS- SULLANA</v>
          </cell>
          <cell r="R1012" t="str">
            <v>157</v>
          </cell>
          <cell r="S1012" t="str">
            <v>157PI00110</v>
          </cell>
          <cell r="T1012" t="str">
            <v>Cocimiento</v>
          </cell>
          <cell r="U1012" t="str">
            <v>Masculino</v>
          </cell>
          <cell r="V1012" t="str">
            <v>FUNDO MONTELIMA</v>
          </cell>
          <cell r="W1012">
            <v>1</v>
          </cell>
          <cell r="X1012">
            <v>10</v>
          </cell>
          <cell r="Y1012">
            <v>24</v>
          </cell>
        </row>
        <row r="1013">
          <cell r="F1013">
            <v>75555038</v>
          </cell>
          <cell r="G1013" t="str">
            <v>ZAVALETA MAR RUTH KAROL</v>
          </cell>
          <cell r="H1013">
            <v>75555038</v>
          </cell>
          <cell r="I1013" t="str">
            <v>EMPLEA SUC. DE CHIRA</v>
          </cell>
          <cell r="J1013">
            <v>45114</v>
          </cell>
          <cell r="K1013">
            <v>45114</v>
          </cell>
          <cell r="L1013" t="str">
            <v>GERENCIA DE ADMINISTRACIÓN Y FINANZAS</v>
          </cell>
          <cell r="M1013" t="str">
            <v>CONTABILIDAD</v>
          </cell>
          <cell r="N1013" t="str">
            <v>SUPERVISOR CONTABILIDAD FINANCIERA</v>
          </cell>
          <cell r="O1013" t="str">
            <v>GARCIA FERIA RUBEN DARIO</v>
          </cell>
          <cell r="P1013">
            <v>35705</v>
          </cell>
          <cell r="Q1013" t="str">
            <v>PSJ. PARIHUANA BLOCK S INT. 401 CONJ. HA MARBELLA</v>
          </cell>
          <cell r="R1013" t="str">
            <v>157</v>
          </cell>
          <cell r="S1013" t="str">
            <v>157AG09907</v>
          </cell>
          <cell r="T1013" t="str">
            <v>Contabilidad</v>
          </cell>
          <cell r="U1013" t="str">
            <v>Femenino</v>
          </cell>
          <cell r="V1013" t="str">
            <v>PIURA</v>
          </cell>
          <cell r="W1013">
            <v>1</v>
          </cell>
          <cell r="X1013">
            <v>10</v>
          </cell>
          <cell r="Y1013">
            <v>21</v>
          </cell>
        </row>
        <row r="1014">
          <cell r="F1014">
            <v>75765164</v>
          </cell>
          <cell r="G1014" t="str">
            <v>PONCE HUIMAN CARLOS JAIR</v>
          </cell>
          <cell r="H1014">
            <v>75765164</v>
          </cell>
          <cell r="I1014" t="str">
            <v>OBREROS CHIRA</v>
          </cell>
          <cell r="J1014">
            <v>45119</v>
          </cell>
          <cell r="K1014">
            <v>45119</v>
          </cell>
          <cell r="L1014" t="str">
            <v>GERENCIA DE ADMINISTRACIÓN Y FINANZAS</v>
          </cell>
          <cell r="M1014" t="str">
            <v>ADMINISTRACION</v>
          </cell>
          <cell r="N1014" t="str">
            <v>LIDER DE MANTENIMIENTO DE VEHICULOS</v>
          </cell>
          <cell r="O1014" t="str">
            <v>VILLEGAS JUAREZ MARIANA DEL PILAR</v>
          </cell>
          <cell r="P1014">
            <v>36401</v>
          </cell>
          <cell r="Q1014" t="str">
            <v>BARRIO EL PUENTE S/N CASERIO LA QUINTA - MARCAVELICA</v>
          </cell>
          <cell r="R1014" t="str">
            <v>153</v>
          </cell>
          <cell r="S1014" t="str">
            <v>153MFML001</v>
          </cell>
          <cell r="T1014" t="str">
            <v>MF Montelima GF</v>
          </cell>
          <cell r="U1014" t="str">
            <v>Masculino</v>
          </cell>
          <cell r="V1014" t="str">
            <v>FUNDO MONTELIMA</v>
          </cell>
          <cell r="W1014">
            <v>1</v>
          </cell>
          <cell r="X1014">
            <v>10</v>
          </cell>
          <cell r="Y1014">
            <v>16</v>
          </cell>
        </row>
        <row r="1015">
          <cell r="F1015">
            <v>45657374</v>
          </cell>
          <cell r="G1015" t="str">
            <v>RAYMUNDO VIERA DANNY JOEL</v>
          </cell>
          <cell r="H1015">
            <v>45657374</v>
          </cell>
          <cell r="I1015" t="str">
            <v>AGRICOLA CHIRA</v>
          </cell>
          <cell r="J1015">
            <v>45119</v>
          </cell>
          <cell r="K1015">
            <v>45119</v>
          </cell>
          <cell r="L1015" t="str">
            <v>GERENCIA AGRICOLA</v>
          </cell>
          <cell r="M1015" t="str">
            <v>FUNDO SAN VICENTE</v>
          </cell>
          <cell r="N1015" t="str">
            <v>OBRERO AGRICOLA</v>
          </cell>
          <cell r="O1015" t="str">
            <v>HILARES ZAMUDIO VICTOR ALEJANDRO</v>
          </cell>
          <cell r="P1015">
            <v>32608</v>
          </cell>
          <cell r="Q1015" t="str">
            <v>CALLE ANDRES AVELINO CACERES S/N CASERIO HUANGALA</v>
          </cell>
          <cell r="R1015" t="str">
            <v>153</v>
          </cell>
          <cell r="S1015" t="str">
            <v>153PZ03020</v>
          </cell>
          <cell r="T1015" t="str">
            <v>M.O. Fabricaci?</v>
          </cell>
          <cell r="U1015" t="str">
            <v>Masculino</v>
          </cell>
          <cell r="V1015" t="str">
            <v>FUNDO SAN VICENTE</v>
          </cell>
          <cell r="W1015">
            <v>1</v>
          </cell>
          <cell r="X1015">
            <v>10</v>
          </cell>
          <cell r="Y1015">
            <v>16</v>
          </cell>
        </row>
        <row r="1016">
          <cell r="F1016">
            <v>47664949</v>
          </cell>
          <cell r="G1016" t="str">
            <v>LA CHIRA DE LA CRUZ VICTOR AUGUSTO</v>
          </cell>
          <cell r="H1016">
            <v>47664949</v>
          </cell>
          <cell r="I1016" t="str">
            <v>AGRICOLA CHIRA</v>
          </cell>
          <cell r="J1016">
            <v>45119</v>
          </cell>
          <cell r="K1016">
            <v>45119</v>
          </cell>
          <cell r="L1016" t="str">
            <v>GERENCIA AGRICOLA</v>
          </cell>
          <cell r="M1016" t="str">
            <v>FUNDO SAN VICENTE</v>
          </cell>
          <cell r="N1016" t="str">
            <v>OBRERO AGRICOLA</v>
          </cell>
          <cell r="O1016" t="str">
            <v>HILARES ZAMUDIO VICTOR ALEJANDRO</v>
          </cell>
          <cell r="P1016">
            <v>33997</v>
          </cell>
          <cell r="Q1016" t="str">
            <v>CASERIO EL CUCHO</v>
          </cell>
          <cell r="R1016" t="str">
            <v>153</v>
          </cell>
          <cell r="S1016" t="str">
            <v>153PZ03020</v>
          </cell>
          <cell r="T1016" t="str">
            <v>M.O. Fabricaci?</v>
          </cell>
          <cell r="U1016" t="str">
            <v>Masculino</v>
          </cell>
          <cell r="V1016" t="str">
            <v>FUNDO SAN VICENTE</v>
          </cell>
          <cell r="W1016">
            <v>1</v>
          </cell>
          <cell r="X1016">
            <v>10</v>
          </cell>
          <cell r="Y1016">
            <v>16</v>
          </cell>
        </row>
        <row r="1017">
          <cell r="F1017">
            <v>41827056</v>
          </cell>
          <cell r="G1017" t="str">
            <v>NIMA LAUREANO JULIO EBER</v>
          </cell>
          <cell r="H1017">
            <v>41827056</v>
          </cell>
          <cell r="I1017" t="str">
            <v>AGRICOLA CHIRA</v>
          </cell>
          <cell r="J1017">
            <v>45119</v>
          </cell>
          <cell r="K1017">
            <v>45119</v>
          </cell>
          <cell r="L1017" t="str">
            <v>GERENCIA AGRICOLA</v>
          </cell>
          <cell r="M1017" t="str">
            <v>FUNDO SAN VICENTE</v>
          </cell>
          <cell r="N1017" t="str">
            <v>OBRERO AGRICOLA</v>
          </cell>
          <cell r="O1017" t="str">
            <v>HILARES ZAMUDIO VICTOR ALEJANDRO</v>
          </cell>
          <cell r="P1017">
            <v>30504</v>
          </cell>
          <cell r="Q1017" t="str">
            <v>CASERIO HUANGALA</v>
          </cell>
          <cell r="R1017" t="str">
            <v>153</v>
          </cell>
          <cell r="S1017" t="str">
            <v>153PZ03020</v>
          </cell>
          <cell r="T1017" t="str">
            <v>M.O. Fabricaci?</v>
          </cell>
          <cell r="U1017" t="str">
            <v>Masculino</v>
          </cell>
          <cell r="V1017" t="str">
            <v>FUNDO SAN VICENTE</v>
          </cell>
          <cell r="W1017">
            <v>1</v>
          </cell>
          <cell r="X1017">
            <v>10</v>
          </cell>
          <cell r="Y1017">
            <v>16</v>
          </cell>
        </row>
        <row r="1018">
          <cell r="F1018">
            <v>48614208</v>
          </cell>
          <cell r="G1018" t="str">
            <v>LACHIRA DE LA CRUZ OMAR DAVID</v>
          </cell>
          <cell r="H1018">
            <v>48614208</v>
          </cell>
          <cell r="I1018" t="str">
            <v>AGRICOLA CHIRA</v>
          </cell>
          <cell r="J1018">
            <v>45119</v>
          </cell>
          <cell r="K1018">
            <v>45119</v>
          </cell>
          <cell r="L1018" t="str">
            <v>GERENCIA AGRICOLA</v>
          </cell>
          <cell r="M1018" t="str">
            <v>FUNDO SAN VICENTE</v>
          </cell>
          <cell r="N1018" t="str">
            <v>OBRERO DE SANIDAD VEGETAL</v>
          </cell>
          <cell r="O1018" t="str">
            <v>CHAVEZ SAAVEDRA WILMER</v>
          </cell>
          <cell r="P1018">
            <v>34530</v>
          </cell>
          <cell r="Q1018" t="str">
            <v>CASERIO HUANGALA</v>
          </cell>
          <cell r="R1018" t="str">
            <v>153</v>
          </cell>
          <cell r="S1018" t="str">
            <v>153PZ03020</v>
          </cell>
          <cell r="T1018" t="str">
            <v>M.O. Fabricaci?</v>
          </cell>
          <cell r="U1018" t="str">
            <v>Masculino</v>
          </cell>
          <cell r="V1018" t="str">
            <v>FUNDO SAN VICENTE</v>
          </cell>
          <cell r="W1018">
            <v>1</v>
          </cell>
          <cell r="X1018">
            <v>10</v>
          </cell>
          <cell r="Y1018">
            <v>16</v>
          </cell>
        </row>
        <row r="1019">
          <cell r="F1019">
            <v>72318101</v>
          </cell>
          <cell r="G1019" t="str">
            <v>ROMAN CORDOVA ELEIMY</v>
          </cell>
          <cell r="H1019">
            <v>72318101</v>
          </cell>
          <cell r="I1019" t="str">
            <v>AGRICOLA CHIRA</v>
          </cell>
          <cell r="J1019">
            <v>45119</v>
          </cell>
          <cell r="K1019">
            <v>45119</v>
          </cell>
          <cell r="L1019" t="str">
            <v>GERENCIA AGRICOLA</v>
          </cell>
          <cell r="M1019" t="str">
            <v>FUNDO SAN VICENTE</v>
          </cell>
          <cell r="N1019" t="str">
            <v>CONTROLADOR DE LABORES AGRICOLAS</v>
          </cell>
          <cell r="O1019" t="str">
            <v>HILARES ZAMUDIO VICTOR ALEJANDRO</v>
          </cell>
          <cell r="P1019">
            <v>34516</v>
          </cell>
          <cell r="Q1019" t="str">
            <v>CALLE SAN FELIPE S/N CASERIO EL CUCHO</v>
          </cell>
          <cell r="R1019" t="str">
            <v>153</v>
          </cell>
          <cell r="S1019" t="str">
            <v>153PZ03020</v>
          </cell>
          <cell r="T1019" t="str">
            <v>M.O. Fabricaci?</v>
          </cell>
          <cell r="U1019" t="str">
            <v>Masculino</v>
          </cell>
          <cell r="V1019" t="str">
            <v>FUNDO SAN VICENTE</v>
          </cell>
          <cell r="W1019">
            <v>1</v>
          </cell>
          <cell r="X1019">
            <v>10</v>
          </cell>
          <cell r="Y1019">
            <v>16</v>
          </cell>
        </row>
        <row r="1020">
          <cell r="F1020">
            <v>42710576</v>
          </cell>
          <cell r="G1020" t="str">
            <v>PACHERREZ GIRON ADRIAN GUSTAVO</v>
          </cell>
          <cell r="H1020">
            <v>42710576</v>
          </cell>
          <cell r="I1020" t="str">
            <v>AGRICOLA CHIRA</v>
          </cell>
          <cell r="J1020">
            <v>45119</v>
          </cell>
          <cell r="K1020">
            <v>45119</v>
          </cell>
          <cell r="L1020" t="str">
            <v>GERENCIA AGRICOLA</v>
          </cell>
          <cell r="M1020" t="str">
            <v>FUNDO SAN VICENTE</v>
          </cell>
          <cell r="N1020" t="str">
            <v>OBRERO AGRICOLA</v>
          </cell>
          <cell r="O1020" t="str">
            <v>HILARES ZAMUDIO VICTOR ALEJANDRO</v>
          </cell>
          <cell r="P1020">
            <v>29247</v>
          </cell>
          <cell r="Q1020" t="str">
            <v>CASERIO HUANGALA</v>
          </cell>
          <cell r="R1020" t="str">
            <v>153</v>
          </cell>
          <cell r="S1020" t="str">
            <v>153PZ03020</v>
          </cell>
          <cell r="T1020" t="str">
            <v>M.O. Fabricaci?</v>
          </cell>
          <cell r="U1020" t="str">
            <v>Masculino</v>
          </cell>
          <cell r="V1020" t="str">
            <v>FUNDO SAN VICENTE</v>
          </cell>
          <cell r="W1020">
            <v>1</v>
          </cell>
          <cell r="X1020">
            <v>10</v>
          </cell>
          <cell r="Y1020">
            <v>16</v>
          </cell>
        </row>
        <row r="1021">
          <cell r="F1021">
            <v>75562413</v>
          </cell>
          <cell r="G1021" t="str">
            <v>ZURITA CAMPOS HENRRY ORLANDO</v>
          </cell>
          <cell r="H1021">
            <v>75562413</v>
          </cell>
          <cell r="I1021" t="str">
            <v>AGRICOLA CHIRA</v>
          </cell>
          <cell r="J1021">
            <v>45119</v>
          </cell>
          <cell r="K1021">
            <v>45119</v>
          </cell>
          <cell r="L1021" t="str">
            <v>GERENCIA AGRICOLA</v>
          </cell>
          <cell r="M1021" t="str">
            <v>FUNDO SAN VICENTE</v>
          </cell>
          <cell r="N1021" t="str">
            <v>OBRERO AGRICOLA</v>
          </cell>
          <cell r="O1021" t="str">
            <v>HILARES ZAMUDIO VICTOR ALEJANDRO</v>
          </cell>
          <cell r="P1021">
            <v>36727</v>
          </cell>
          <cell r="Q1021" t="str">
            <v>CALLE SAN FELIPE CASERIO EL CUCHO MZ. E LT.1</v>
          </cell>
          <cell r="R1021" t="str">
            <v>153</v>
          </cell>
          <cell r="S1021" t="str">
            <v>153PZ03020</v>
          </cell>
          <cell r="T1021" t="str">
            <v>M.O. Fabricaci?</v>
          </cell>
          <cell r="U1021" t="str">
            <v>Masculino</v>
          </cell>
          <cell r="V1021" t="str">
            <v>FUNDO SAN VICENTE</v>
          </cell>
          <cell r="W1021">
            <v>1</v>
          </cell>
          <cell r="X1021">
            <v>10</v>
          </cell>
          <cell r="Y1021">
            <v>16</v>
          </cell>
        </row>
        <row r="1022">
          <cell r="F1022">
            <v>45454764</v>
          </cell>
          <cell r="G1022" t="str">
            <v>REYES FLORES JAIRO MANUEL</v>
          </cell>
          <cell r="H1022">
            <v>45454764</v>
          </cell>
          <cell r="I1022" t="str">
            <v>AGRICOLA CHIRA</v>
          </cell>
          <cell r="J1022">
            <v>45119</v>
          </cell>
          <cell r="K1022">
            <v>45119</v>
          </cell>
          <cell r="L1022" t="str">
            <v>GERENCIA AGRICOLA</v>
          </cell>
          <cell r="M1022" t="str">
            <v>FUNDO SAN VICENTE</v>
          </cell>
          <cell r="N1022" t="str">
            <v>OBRERO AGRICOLA</v>
          </cell>
          <cell r="O1022" t="str">
            <v>HILARES ZAMUDIO VICTOR ALEJANDRO</v>
          </cell>
          <cell r="P1022">
            <v>32340</v>
          </cell>
          <cell r="Q1022" t="str">
            <v>TRASVERSAL LAS PALMERAS MZ B1 LT5 A.H VILLA PRIMAVERA</v>
          </cell>
          <cell r="R1022" t="str">
            <v>153</v>
          </cell>
          <cell r="S1022" t="str">
            <v>153PZ03020</v>
          </cell>
          <cell r="T1022" t="str">
            <v>M.O. Fabricaci?</v>
          </cell>
          <cell r="U1022" t="str">
            <v>Masculino</v>
          </cell>
          <cell r="V1022" t="str">
            <v>FUNDO SAN VICENTE</v>
          </cell>
          <cell r="W1022">
            <v>1</v>
          </cell>
          <cell r="X1022">
            <v>10</v>
          </cell>
          <cell r="Y1022">
            <v>16</v>
          </cell>
        </row>
        <row r="1023">
          <cell r="F1023">
            <v>73201330</v>
          </cell>
          <cell r="G1023" t="str">
            <v>ALARCON PEREZ HADISON ISAC</v>
          </cell>
          <cell r="H1023">
            <v>73201330</v>
          </cell>
          <cell r="I1023" t="str">
            <v>AGRICOLA CHIRA</v>
          </cell>
          <cell r="J1023">
            <v>45119</v>
          </cell>
          <cell r="K1023">
            <v>45119</v>
          </cell>
          <cell r="L1023" t="str">
            <v>GERENCIA AGRICOLA</v>
          </cell>
          <cell r="M1023" t="str">
            <v>FUNDO SAN VICENTE</v>
          </cell>
          <cell r="N1023" t="str">
            <v>CAPATAZ</v>
          </cell>
          <cell r="O1023" t="str">
            <v>HILARES ZAMUDIO VICTOR ALEJANDRO</v>
          </cell>
          <cell r="P1023">
            <v>35189</v>
          </cell>
          <cell r="Q1023" t="str">
            <v>SECTOR BARRIOS ALTOS</v>
          </cell>
          <cell r="R1023" t="str">
            <v>153</v>
          </cell>
          <cell r="S1023" t="str">
            <v>153PZ03020</v>
          </cell>
          <cell r="T1023" t="str">
            <v>M.O. Fabricaci?</v>
          </cell>
          <cell r="U1023" t="str">
            <v>Masculino</v>
          </cell>
          <cell r="V1023" t="str">
            <v>FUNDO SAN VICENTE</v>
          </cell>
          <cell r="W1023">
            <v>1</v>
          </cell>
          <cell r="X1023">
            <v>10</v>
          </cell>
          <cell r="Y1023">
            <v>16</v>
          </cell>
        </row>
        <row r="1024">
          <cell r="F1024">
            <v>48666374</v>
          </cell>
          <cell r="G1024" t="str">
            <v>VIERA DIOSES MIGUEL ANGEL</v>
          </cell>
          <cell r="H1024">
            <v>48666374</v>
          </cell>
          <cell r="I1024" t="str">
            <v>AGRICOLA CHIRA</v>
          </cell>
          <cell r="J1024">
            <v>45119</v>
          </cell>
          <cell r="K1024">
            <v>45119</v>
          </cell>
          <cell r="L1024" t="str">
            <v>GERENCIA AGRICOLA</v>
          </cell>
          <cell r="M1024" t="str">
            <v>FUNDO SAN VICENTE</v>
          </cell>
          <cell r="N1024" t="str">
            <v>OBRERO AGRICOLA</v>
          </cell>
          <cell r="O1024" t="str">
            <v>HILARES ZAMUDIO VICTOR ALEJANDRO</v>
          </cell>
          <cell r="P1024">
            <v>34962</v>
          </cell>
          <cell r="Q1024" t="str">
            <v>CALLE JOSE CARDO S/N CASERIO HUANGALA</v>
          </cell>
          <cell r="R1024" t="str">
            <v>153</v>
          </cell>
          <cell r="S1024" t="str">
            <v>153PZ03020</v>
          </cell>
          <cell r="T1024" t="str">
            <v>M.O. Fabricaci?</v>
          </cell>
          <cell r="U1024" t="str">
            <v>Masculino</v>
          </cell>
          <cell r="V1024" t="str">
            <v>FUNDO SAN VICENTE</v>
          </cell>
          <cell r="W1024">
            <v>1</v>
          </cell>
          <cell r="X1024">
            <v>10</v>
          </cell>
          <cell r="Y1024">
            <v>16</v>
          </cell>
        </row>
        <row r="1025">
          <cell r="F1025" t="str">
            <v>03655091</v>
          </cell>
          <cell r="G1025" t="str">
            <v>DIOSES NUNJAR ALEJANDRO</v>
          </cell>
          <cell r="H1025">
            <v>3655091</v>
          </cell>
          <cell r="I1025" t="str">
            <v>AGRICOLA CHIRA</v>
          </cell>
          <cell r="J1025">
            <v>45119</v>
          </cell>
          <cell r="K1025">
            <v>45119</v>
          </cell>
          <cell r="L1025" t="str">
            <v>GERENCIA AGRICOLA</v>
          </cell>
          <cell r="M1025" t="str">
            <v>FUNDO SAN VICENTE</v>
          </cell>
          <cell r="N1025" t="str">
            <v>OBRERO AGRICOLA</v>
          </cell>
          <cell r="O1025" t="str">
            <v>HILARES ZAMUDIO VICTOR ALEJANDRO</v>
          </cell>
          <cell r="P1025">
            <v>25340</v>
          </cell>
          <cell r="Q1025" t="str">
            <v>A.H. TUPAC AMARU CALLE MOQUEGUA 866</v>
          </cell>
          <cell r="R1025" t="str">
            <v>153</v>
          </cell>
          <cell r="S1025" t="str">
            <v>153PZ03020</v>
          </cell>
          <cell r="T1025" t="str">
            <v>M.O. Fabricaci?</v>
          </cell>
          <cell r="U1025" t="str">
            <v>Masculino</v>
          </cell>
          <cell r="V1025" t="str">
            <v>FUNDO SAN VICENTE</v>
          </cell>
          <cell r="W1025">
            <v>1</v>
          </cell>
          <cell r="X1025">
            <v>10</v>
          </cell>
          <cell r="Y1025">
            <v>16</v>
          </cell>
        </row>
        <row r="1026">
          <cell r="F1026">
            <v>40443677</v>
          </cell>
          <cell r="G1026" t="str">
            <v>MAZA CHUQUIHUANGA SEGUNDO BERNABE</v>
          </cell>
          <cell r="H1026">
            <v>40443677</v>
          </cell>
          <cell r="I1026" t="str">
            <v>AGRICOLA CHIRA</v>
          </cell>
          <cell r="J1026">
            <v>45119</v>
          </cell>
          <cell r="K1026">
            <v>45119</v>
          </cell>
          <cell r="L1026" t="str">
            <v>GERENCIA AGRICOLA</v>
          </cell>
          <cell r="M1026" t="str">
            <v>FUNDO SAN VICENTE</v>
          </cell>
          <cell r="N1026" t="str">
            <v>OBRERO AGRICOLA</v>
          </cell>
          <cell r="O1026" t="str">
            <v>HILARES ZAMUDIO VICTOR ALEJANDRO</v>
          </cell>
          <cell r="P1026">
            <v>28361</v>
          </cell>
          <cell r="Q1026" t="str">
            <v>CASERIO HUANGALA</v>
          </cell>
          <cell r="R1026" t="str">
            <v>153</v>
          </cell>
          <cell r="S1026" t="str">
            <v>153PZ03020</v>
          </cell>
          <cell r="T1026" t="str">
            <v>M.O. Fabricaci?</v>
          </cell>
          <cell r="U1026" t="str">
            <v>Masculino</v>
          </cell>
          <cell r="V1026" t="str">
            <v>FUNDO SAN VICENTE</v>
          </cell>
          <cell r="W1026">
            <v>1</v>
          </cell>
          <cell r="X1026">
            <v>10</v>
          </cell>
          <cell r="Y1026">
            <v>16</v>
          </cell>
        </row>
        <row r="1027">
          <cell r="F1027">
            <v>72301534</v>
          </cell>
          <cell r="G1027" t="str">
            <v>PAZ CHANTA HONEY</v>
          </cell>
          <cell r="H1027">
            <v>72301534</v>
          </cell>
          <cell r="I1027" t="str">
            <v>AGRICOLA CHIRA</v>
          </cell>
          <cell r="J1027">
            <v>45119</v>
          </cell>
          <cell r="K1027">
            <v>45119</v>
          </cell>
          <cell r="L1027" t="str">
            <v>GERENCIA AGRICOLA</v>
          </cell>
          <cell r="M1027" t="str">
            <v>FUNDO SAN VICENTE</v>
          </cell>
          <cell r="N1027" t="str">
            <v>OBRERO AGRICOLA</v>
          </cell>
          <cell r="O1027" t="str">
            <v>HILARES ZAMUDIO VICTOR ALEJANDRO</v>
          </cell>
          <cell r="P1027">
            <v>37723</v>
          </cell>
          <cell r="Q1027" t="str">
            <v>CASERIO CHAYE CHICO</v>
          </cell>
          <cell r="R1027" t="str">
            <v>153</v>
          </cell>
          <cell r="S1027" t="str">
            <v>153PZ03020</v>
          </cell>
          <cell r="T1027" t="str">
            <v>M.O. Fabricaci?</v>
          </cell>
          <cell r="U1027" t="str">
            <v>Masculino</v>
          </cell>
          <cell r="V1027" t="str">
            <v>FUNDO SAN VICENTE</v>
          </cell>
          <cell r="W1027">
            <v>1</v>
          </cell>
          <cell r="X1027">
            <v>10</v>
          </cell>
          <cell r="Y1027">
            <v>16</v>
          </cell>
        </row>
        <row r="1028">
          <cell r="F1028" t="str">
            <v>03664477</v>
          </cell>
          <cell r="G1028" t="str">
            <v>CASTILLO VARGAS WILFREDO</v>
          </cell>
          <cell r="H1028">
            <v>3664477</v>
          </cell>
          <cell r="I1028" t="str">
            <v>AGRICOLA CHIRA</v>
          </cell>
          <cell r="J1028">
            <v>45119</v>
          </cell>
          <cell r="K1028">
            <v>45119</v>
          </cell>
          <cell r="L1028" t="str">
            <v>GERENCIA AGRICOLA</v>
          </cell>
          <cell r="M1028" t="str">
            <v>FUNDO SAN VICENTE</v>
          </cell>
          <cell r="N1028" t="str">
            <v>OBRERO AGRICOLA</v>
          </cell>
          <cell r="O1028" t="str">
            <v>HILARES ZAMUDIO VICTOR ALEJANDRO</v>
          </cell>
          <cell r="P1028">
            <v>26515</v>
          </cell>
          <cell r="Q1028" t="str">
            <v>CALLE SANTA MARTHA S/N CASERIO HUANGALA</v>
          </cell>
          <cell r="R1028" t="str">
            <v>153</v>
          </cell>
          <cell r="S1028" t="str">
            <v>153PZ03020</v>
          </cell>
          <cell r="T1028" t="str">
            <v>M.O. Fabricaci?</v>
          </cell>
          <cell r="U1028" t="str">
            <v>Masculino</v>
          </cell>
          <cell r="V1028" t="str">
            <v>FUNDO SAN VICENTE</v>
          </cell>
          <cell r="W1028">
            <v>1</v>
          </cell>
          <cell r="X1028">
            <v>10</v>
          </cell>
          <cell r="Y1028">
            <v>16</v>
          </cell>
        </row>
        <row r="1029">
          <cell r="F1029">
            <v>74775657</v>
          </cell>
          <cell r="G1029" t="str">
            <v>PAIVA FLORES MANUEL GREGORIO</v>
          </cell>
          <cell r="H1029">
            <v>74775657</v>
          </cell>
          <cell r="I1029" t="str">
            <v>AGRICOLA CHIRA</v>
          </cell>
          <cell r="J1029">
            <v>45125</v>
          </cell>
          <cell r="K1029">
            <v>45125</v>
          </cell>
          <cell r="L1029" t="str">
            <v>GERENCIA AGRICOLA</v>
          </cell>
          <cell r="M1029" t="str">
            <v>FUNDO LOBO</v>
          </cell>
          <cell r="N1029" t="str">
            <v>OPERARIO DE MANTENIMIENTO DE RIEGO</v>
          </cell>
          <cell r="O1029" t="str">
            <v>TORRES SILVA RAUL JAVIER</v>
          </cell>
          <cell r="P1029">
            <v>37235</v>
          </cell>
          <cell r="Q1029" t="str">
            <v>CALLE LA CRUZ</v>
          </cell>
          <cell r="R1029" t="str">
            <v>153</v>
          </cell>
          <cell r="S1029" t="str">
            <v>153PZ03020</v>
          </cell>
          <cell r="T1029" t="str">
            <v>M.O. Fabricaci?</v>
          </cell>
          <cell r="U1029" t="str">
            <v>Masculino</v>
          </cell>
          <cell r="V1029" t="str">
            <v>FUNDO LOBO</v>
          </cell>
          <cell r="W1029">
            <v>1</v>
          </cell>
          <cell r="X1029">
            <v>10</v>
          </cell>
          <cell r="Y1029">
            <v>10</v>
          </cell>
        </row>
        <row r="1030">
          <cell r="F1030">
            <v>73088329</v>
          </cell>
          <cell r="G1030" t="str">
            <v>CRUZ MAURICO KARLA NATALIA</v>
          </cell>
          <cell r="H1030">
            <v>73088329</v>
          </cell>
          <cell r="I1030" t="str">
            <v>OBREROS CHIRA</v>
          </cell>
          <cell r="J1030">
            <v>45132</v>
          </cell>
          <cell r="K1030">
            <v>45132</v>
          </cell>
          <cell r="L1030" t="str">
            <v>GERENCIA DE OPERACIONES</v>
          </cell>
          <cell r="M1030" t="str">
            <v>ALMACEN Y DISTRIBUCION</v>
          </cell>
          <cell r="N1030" t="str">
            <v>AUXILIAR DE ALMACEN Y DISTRIBUCIÓN</v>
          </cell>
          <cell r="O1030" t="str">
            <v>GARRIDO SANCHEZ YADIRA SOLEDAD</v>
          </cell>
          <cell r="P1030">
            <v>37792</v>
          </cell>
          <cell r="Q1030" t="str">
            <v>CALLE SANTA MONICA #410 SANCHEZ CERRO</v>
          </cell>
          <cell r="R1030" t="str">
            <v>153</v>
          </cell>
          <cell r="S1030" t="str">
            <v>153AG09953</v>
          </cell>
          <cell r="T1030" t="str">
            <v>Almacen Montelima</v>
          </cell>
          <cell r="U1030" t="str">
            <v>Femenino</v>
          </cell>
          <cell r="V1030" t="str">
            <v>FUNDO MONTELIMA</v>
          </cell>
          <cell r="W1030">
            <v>1</v>
          </cell>
          <cell r="X1030">
            <v>10</v>
          </cell>
          <cell r="Y1030">
            <v>3</v>
          </cell>
        </row>
        <row r="1031">
          <cell r="F1031">
            <v>71714901</v>
          </cell>
          <cell r="G1031" t="str">
            <v>GIRON ALMESTAR ERICK FABIAN</v>
          </cell>
          <cell r="H1031">
            <v>71714901</v>
          </cell>
          <cell r="I1031" t="str">
            <v>EMPLEADO CHIRA</v>
          </cell>
          <cell r="J1031">
            <v>45139</v>
          </cell>
          <cell r="K1031">
            <v>45139</v>
          </cell>
          <cell r="L1031" t="str">
            <v>GERENCIA AGRICOLA</v>
          </cell>
          <cell r="M1031" t="str">
            <v>FUNDO MONTELIMA</v>
          </cell>
          <cell r="N1031" t="str">
            <v>SUPERVISOR JR DE CAMPO</v>
          </cell>
          <cell r="O1031" t="str">
            <v>ROJAS BARRIOS JOHN ANGEL</v>
          </cell>
          <cell r="P1031">
            <v>35708</v>
          </cell>
          <cell r="Q1031" t="str">
            <v>CALLE NUEVE DE DICIEMBRE 208 CASERIO HUANGALA</v>
          </cell>
          <cell r="R1031" t="str">
            <v>153</v>
          </cell>
          <cell r="S1031" t="str">
            <v>153MFML001</v>
          </cell>
          <cell r="T1031" t="str">
            <v>MF Montelima GF</v>
          </cell>
          <cell r="U1031" t="str">
            <v>Masculino</v>
          </cell>
          <cell r="V1031" t="str">
            <v>FUNDO MONTELIMA</v>
          </cell>
          <cell r="W1031">
            <v>1</v>
          </cell>
          <cell r="X1031">
            <v>9</v>
          </cell>
          <cell r="Y1031">
            <v>27</v>
          </cell>
        </row>
        <row r="1032">
          <cell r="F1032">
            <v>45764215</v>
          </cell>
          <cell r="G1032" t="str">
            <v>YOVERA BRON JUAN YOEL JOSSEMAR</v>
          </cell>
          <cell r="H1032">
            <v>45764215</v>
          </cell>
          <cell r="I1032" t="str">
            <v>AGRICOLA CHIRA</v>
          </cell>
          <cell r="J1032">
            <v>45142</v>
          </cell>
          <cell r="K1032">
            <v>45142</v>
          </cell>
          <cell r="L1032" t="str">
            <v>GERENCIA DE OPERACIONES</v>
          </cell>
          <cell r="M1032" t="str">
            <v>COSECHA</v>
          </cell>
          <cell r="N1032" t="str">
            <v>OPERADOR DE MAQUINARIA PESADA</v>
          </cell>
          <cell r="O1032" t="str">
            <v>LOPEZ SANCHEZ VICTOR STALIN</v>
          </cell>
          <cell r="P1032">
            <v>32345</v>
          </cell>
          <cell r="Q1032" t="str">
            <v>SECTOR MALVINAS S/N</v>
          </cell>
          <cell r="R1032" t="str">
            <v>153</v>
          </cell>
          <cell r="S1032" t="str">
            <v>153PZZ3023</v>
          </cell>
          <cell r="T1032" t="str">
            <v>COSECHA ORDENES INTE</v>
          </cell>
          <cell r="U1032" t="str">
            <v>Masculino</v>
          </cell>
          <cell r="V1032" t="str">
            <v>FUNDO MONTELIMA</v>
          </cell>
          <cell r="W1032">
            <v>1</v>
          </cell>
          <cell r="X1032">
            <v>9</v>
          </cell>
          <cell r="Y1032">
            <v>24</v>
          </cell>
        </row>
        <row r="1033">
          <cell r="F1033">
            <v>76728276</v>
          </cell>
          <cell r="G1033" t="str">
            <v>CRIOLLO VALDIVIEZO JOSE ROBERTO</v>
          </cell>
          <cell r="H1033">
            <v>76728276</v>
          </cell>
          <cell r="I1033" t="str">
            <v>OBREROS CHIRA</v>
          </cell>
          <cell r="J1033">
            <v>45145</v>
          </cell>
          <cell r="K1033">
            <v>45145</v>
          </cell>
          <cell r="L1033" t="str">
            <v>GERENCIA DE OPERACIONES</v>
          </cell>
          <cell r="M1033" t="str">
            <v>MANTENIMIENTO</v>
          </cell>
          <cell r="N1033" t="str">
            <v>TECNICO DE MANTENIMIENTO</v>
          </cell>
          <cell r="O1033" t="str">
            <v>MEJIA MORALES EDUARDO ENRIQUE</v>
          </cell>
          <cell r="P1033">
            <v>35992</v>
          </cell>
          <cell r="Q1033" t="str">
            <v>CALLE SAN JUAN S/N - VILLA HUANGALA</v>
          </cell>
          <cell r="R1033" t="str">
            <v>153</v>
          </cell>
          <cell r="U1033" t="str">
            <v>Masculino</v>
          </cell>
          <cell r="V1033" t="str">
            <v>FUNDO SAN VICENTE</v>
          </cell>
          <cell r="W1033">
            <v>1</v>
          </cell>
          <cell r="X1033">
            <v>9</v>
          </cell>
          <cell r="Y1033">
            <v>21</v>
          </cell>
        </row>
        <row r="1034">
          <cell r="F1034">
            <v>71937310</v>
          </cell>
          <cell r="G1034" t="str">
            <v>CRUZ MOGOLLON SOLANO XAVIER</v>
          </cell>
          <cell r="H1034">
            <v>71937310</v>
          </cell>
          <cell r="I1034" t="str">
            <v>OBREROS CHIRA</v>
          </cell>
          <cell r="J1034">
            <v>45146</v>
          </cell>
          <cell r="K1034">
            <v>45146</v>
          </cell>
          <cell r="L1034" t="str">
            <v>GERENCIA DE OPERACIONES</v>
          </cell>
          <cell r="M1034" t="str">
            <v>TRANSPORTE</v>
          </cell>
          <cell r="N1034" t="str">
            <v>OBRERO DE ENGANCHE Y DESENGANCHE</v>
          </cell>
          <cell r="O1034" t="str">
            <v>LOPEZ SANCHEZ VICTOR STALIN</v>
          </cell>
          <cell r="P1034">
            <v>37988</v>
          </cell>
          <cell r="Q1034" t="str">
            <v>CALLE AMOTAPE S/N - EL TAMBO</v>
          </cell>
          <cell r="R1034" t="str">
            <v>153</v>
          </cell>
          <cell r="U1034" t="str">
            <v>Masculino</v>
          </cell>
          <cell r="V1034" t="str">
            <v>FUNDO MONTELIMA</v>
          </cell>
          <cell r="W1034">
            <v>1</v>
          </cell>
          <cell r="X1034">
            <v>9</v>
          </cell>
          <cell r="Y1034">
            <v>20</v>
          </cell>
        </row>
        <row r="1035">
          <cell r="F1035">
            <v>48128674</v>
          </cell>
          <cell r="G1035" t="str">
            <v>UBILLUS DIOSES RICKY MARTIN</v>
          </cell>
          <cell r="H1035">
            <v>48128674</v>
          </cell>
          <cell r="I1035" t="str">
            <v>AGRICOLA CHIRA</v>
          </cell>
          <cell r="J1035">
            <v>45152</v>
          </cell>
          <cell r="K1035">
            <v>45152</v>
          </cell>
          <cell r="L1035" t="str">
            <v>GERENCIA AGRICOLA</v>
          </cell>
          <cell r="M1035" t="str">
            <v>FUNDO LA HUACA</v>
          </cell>
          <cell r="N1035" t="str">
            <v>OBRERO AGRICOLA</v>
          </cell>
          <cell r="O1035" t="str">
            <v>MIO ARBULU JUAN MARTIN</v>
          </cell>
          <cell r="P1035">
            <v>34115</v>
          </cell>
          <cell r="Q1035" t="str">
            <v>MACACARA MZ.C LT.16</v>
          </cell>
          <cell r="R1035" t="str">
            <v>153</v>
          </cell>
          <cell r="S1035" t="str">
            <v>153PZ03020</v>
          </cell>
          <cell r="T1035" t="str">
            <v>M.O. Fabricaci?</v>
          </cell>
          <cell r="U1035" t="str">
            <v>Masculino</v>
          </cell>
          <cell r="V1035" t="str">
            <v>FUNDO LA HUACA</v>
          </cell>
          <cell r="W1035">
            <v>1</v>
          </cell>
          <cell r="X1035">
            <v>9</v>
          </cell>
          <cell r="Y1035">
            <v>14</v>
          </cell>
        </row>
        <row r="1036">
          <cell r="F1036">
            <v>70382209</v>
          </cell>
          <cell r="G1036" t="str">
            <v>SANCHEZ VILELA SECIBEL NICOL</v>
          </cell>
          <cell r="H1036">
            <v>70382209</v>
          </cell>
          <cell r="I1036" t="str">
            <v>EMPLEADO CHIRA</v>
          </cell>
          <cell r="J1036">
            <v>45154</v>
          </cell>
          <cell r="K1036">
            <v>45154</v>
          </cell>
          <cell r="L1036" t="str">
            <v>GERENCIA DE ADMINISTRACIÓN Y FINANZAS</v>
          </cell>
          <cell r="M1036" t="str">
            <v>CONTROL DE GESTION</v>
          </cell>
          <cell r="N1036" t="str">
            <v>ANALISTA DE COSTOS Y CONTROL DE GESTION</v>
          </cell>
          <cell r="O1036" t="str">
            <v>OCAÑA PAUTA LIA CRISTINA</v>
          </cell>
          <cell r="P1036">
            <v>36498</v>
          </cell>
          <cell r="Q1036" t="str">
            <v>ASENT.H.ALMIRANTE MIGUEL MIGUEL GRAU ETAPA I MZ.N LT.9B</v>
          </cell>
          <cell r="R1036" t="str">
            <v>153</v>
          </cell>
          <cell r="S1036" t="str">
            <v>153AG09962</v>
          </cell>
          <cell r="T1036" t="str">
            <v>Control de Gestión</v>
          </cell>
          <cell r="U1036" t="str">
            <v>Femenino</v>
          </cell>
          <cell r="V1036" t="str">
            <v>PIURA</v>
          </cell>
          <cell r="W1036">
            <v>1</v>
          </cell>
          <cell r="X1036">
            <v>9</v>
          </cell>
          <cell r="Y1036">
            <v>12</v>
          </cell>
        </row>
        <row r="1037">
          <cell r="F1037">
            <v>72388389</v>
          </cell>
          <cell r="G1037" t="str">
            <v>FLORES CASTRO JORGE MARTIN</v>
          </cell>
          <cell r="H1037">
            <v>72388389</v>
          </cell>
          <cell r="I1037" t="str">
            <v>OBREROS CHIRA</v>
          </cell>
          <cell r="J1037">
            <v>45166</v>
          </cell>
          <cell r="K1037">
            <v>45166</v>
          </cell>
          <cell r="L1037" t="str">
            <v>GERENCIA AGRICOLA</v>
          </cell>
          <cell r="M1037" t="str">
            <v>FUNDO LOBO</v>
          </cell>
          <cell r="N1037" t="str">
            <v>ASISTENTE DE FUNDO</v>
          </cell>
          <cell r="O1037" t="str">
            <v>GULDEN GARCIA AMELIA DEL CARMEN</v>
          </cell>
          <cell r="P1037">
            <v>37048</v>
          </cell>
          <cell r="Q1037" t="str">
            <v>SECTOR LA CHIRA- VIVIATE</v>
          </cell>
          <cell r="R1037" t="str">
            <v>153</v>
          </cell>
          <cell r="S1037" t="str">
            <v>153PZ03020</v>
          </cell>
          <cell r="T1037" t="str">
            <v>M.O. Fabricaci?</v>
          </cell>
          <cell r="U1037" t="str">
            <v>Masculino</v>
          </cell>
          <cell r="V1037" t="str">
            <v>FUNDO LOBO</v>
          </cell>
          <cell r="W1037">
            <v>1</v>
          </cell>
          <cell r="X1037">
            <v>9</v>
          </cell>
          <cell r="Y1037">
            <v>0</v>
          </cell>
        </row>
        <row r="1038">
          <cell r="F1038">
            <v>73004736</v>
          </cell>
          <cell r="G1038" t="str">
            <v>CARMEN VILELA JUNIOR ARTHUR</v>
          </cell>
          <cell r="H1038">
            <v>73004736</v>
          </cell>
          <cell r="I1038" t="str">
            <v>OBREROS SUC DE CHIRA</v>
          </cell>
          <cell r="J1038">
            <v>45170</v>
          </cell>
          <cell r="K1038">
            <v>45170</v>
          </cell>
          <cell r="L1038" t="str">
            <v>GERENCIA DE OPERACIONES</v>
          </cell>
          <cell r="M1038" t="str">
            <v>CONTROL DE CALIDAD</v>
          </cell>
          <cell r="N1038" t="str">
            <v>OPERADOR DE LABORATORIO DE MATERIA PRIMA</v>
          </cell>
          <cell r="O1038" t="str">
            <v>VEGA YZQUIERDO MARIA PRESENTACION</v>
          </cell>
          <cell r="P1038">
            <v>35330</v>
          </cell>
          <cell r="Q1038" t="str">
            <v>DIRECCIÓN: JOVINO ARÁMBULO #356 SULLANA - PIURA</v>
          </cell>
          <cell r="R1038" t="str">
            <v>157</v>
          </cell>
          <cell r="S1038" t="str">
            <v>157PQ00110</v>
          </cell>
          <cell r="T1038" t="str">
            <v>Lab. Calidad Común</v>
          </cell>
          <cell r="U1038" t="str">
            <v>Masculino</v>
          </cell>
          <cell r="V1038" t="str">
            <v>FUNDO MONTELIMA</v>
          </cell>
          <cell r="W1038">
            <v>1</v>
          </cell>
          <cell r="X1038">
            <v>8</v>
          </cell>
          <cell r="Y1038">
            <v>27</v>
          </cell>
        </row>
        <row r="1039">
          <cell r="F1039">
            <v>73099463</v>
          </cell>
          <cell r="G1039" t="str">
            <v>OTERO JIMENEZ JOSÉ ALEJANDRO</v>
          </cell>
          <cell r="H1039">
            <v>73099463</v>
          </cell>
          <cell r="I1039" t="str">
            <v>EMPLEA SUC. DE CHIRA</v>
          </cell>
          <cell r="J1039">
            <v>45170</v>
          </cell>
          <cell r="K1039">
            <v>45170</v>
          </cell>
          <cell r="L1039" t="str">
            <v>GERENCIA DE OPERACIONES</v>
          </cell>
          <cell r="M1039" t="str">
            <v>CONTROL DE CALIDAD</v>
          </cell>
          <cell r="N1039" t="str">
            <v>ESPECIALISTA DE CALIDAD Y PROCESOS ESTAD</v>
          </cell>
          <cell r="O1039" t="str">
            <v>VEGA YZQUIERDO MARIA PRESENTACION</v>
          </cell>
          <cell r="P1039">
            <v>36327</v>
          </cell>
          <cell r="Q1039" t="str">
            <v>AV. CIRCUNVALACIÓN ASENT.H. FATIMA MZ.C.2</v>
          </cell>
          <cell r="R1039" t="str">
            <v>157</v>
          </cell>
          <cell r="S1039" t="str">
            <v>157PY00110</v>
          </cell>
          <cell r="T1039" t="str">
            <v>Laborat. Calidad Eta</v>
          </cell>
          <cell r="U1039" t="str">
            <v>Masculino</v>
          </cell>
          <cell r="V1039" t="str">
            <v>FUNDO MONTELIMA</v>
          </cell>
          <cell r="W1039">
            <v>1</v>
          </cell>
          <cell r="X1039">
            <v>8</v>
          </cell>
          <cell r="Y1039">
            <v>27</v>
          </cell>
        </row>
        <row r="1040">
          <cell r="F1040">
            <v>71652968</v>
          </cell>
          <cell r="G1040" t="str">
            <v>SEMINARIO CLAVIJO LUIS BRYAN</v>
          </cell>
          <cell r="H1040">
            <v>71652968</v>
          </cell>
          <cell r="I1040" t="str">
            <v>OBREROS CHIRA</v>
          </cell>
          <cell r="J1040">
            <v>45170</v>
          </cell>
          <cell r="K1040">
            <v>45170</v>
          </cell>
          <cell r="L1040" t="str">
            <v>GERENCIA DE OPERACIONES</v>
          </cell>
          <cell r="M1040" t="str">
            <v>MANTENIMIENTO</v>
          </cell>
          <cell r="N1040" t="str">
            <v>TECNICO DE MANTENIMIENTO SOLDADOR</v>
          </cell>
          <cell r="O1040" t="str">
            <v>MEJIA MORALES EDUARDO ENRIQUE</v>
          </cell>
          <cell r="P1040">
            <v>35812</v>
          </cell>
          <cell r="Q1040" t="str">
            <v>JR. SALAVERRY S/N</v>
          </cell>
          <cell r="R1040" t="str">
            <v>153</v>
          </cell>
          <cell r="S1040" t="str">
            <v>153PZZ3021</v>
          </cell>
          <cell r="T1040" t="str">
            <v>MANT CAT MO</v>
          </cell>
          <cell r="U1040" t="str">
            <v>Masculino</v>
          </cell>
          <cell r="V1040" t="str">
            <v>FUNDO MONTELIMA</v>
          </cell>
          <cell r="W1040">
            <v>1</v>
          </cell>
          <cell r="X1040">
            <v>8</v>
          </cell>
          <cell r="Y1040">
            <v>27</v>
          </cell>
        </row>
        <row r="1041">
          <cell r="F1041">
            <v>46734391</v>
          </cell>
          <cell r="G1041" t="str">
            <v>VILLEGAS CHERO DANY ALEXANDER</v>
          </cell>
          <cell r="H1041">
            <v>46734391</v>
          </cell>
          <cell r="I1041" t="str">
            <v>AGRICOLA CHIRA</v>
          </cell>
          <cell r="J1041">
            <v>45174</v>
          </cell>
          <cell r="K1041">
            <v>45174</v>
          </cell>
          <cell r="L1041" t="str">
            <v>GERENCIA AGRICOLA</v>
          </cell>
          <cell r="M1041" t="str">
            <v>FUNDO MONTELIMA</v>
          </cell>
          <cell r="N1041" t="str">
            <v>OBRERO AGRICOLA</v>
          </cell>
          <cell r="O1041" t="str">
            <v>MENDOZA CANTO JEN JANI</v>
          </cell>
          <cell r="P1041">
            <v>32738</v>
          </cell>
          <cell r="Q1041" t="str">
            <v>CALLE CUNCUNGARA 213 ANEXO SAN MIGUEL</v>
          </cell>
          <cell r="R1041" t="str">
            <v>153</v>
          </cell>
          <cell r="S1041" t="str">
            <v>153PZ03020</v>
          </cell>
          <cell r="T1041" t="str">
            <v>M.O. Fabricaci?</v>
          </cell>
          <cell r="U1041" t="str">
            <v>Masculino</v>
          </cell>
          <cell r="V1041" t="str">
            <v>FUNDO MONTELIMA</v>
          </cell>
          <cell r="W1041">
            <v>1</v>
          </cell>
          <cell r="X1041">
            <v>8</v>
          </cell>
          <cell r="Y1041">
            <v>23</v>
          </cell>
        </row>
        <row r="1042">
          <cell r="F1042">
            <v>46079178</v>
          </cell>
          <cell r="G1042" t="str">
            <v>SERNAQUE ANCAJIMA CESAR MARTIN</v>
          </cell>
          <cell r="H1042">
            <v>46079178</v>
          </cell>
          <cell r="I1042" t="str">
            <v>OBREROS CHIRA</v>
          </cell>
          <cell r="J1042">
            <v>45187</v>
          </cell>
          <cell r="K1042">
            <v>45187</v>
          </cell>
          <cell r="L1042" t="str">
            <v>GERENCIA DE OPERACIONES</v>
          </cell>
          <cell r="M1042" t="str">
            <v>MANTENIMIENTO</v>
          </cell>
          <cell r="N1042" t="str">
            <v>TECNICO DE MANTENIMIENTO</v>
          </cell>
          <cell r="O1042" t="str">
            <v>MEJIA MORALES EDUARDO ENRIQUE</v>
          </cell>
          <cell r="P1042">
            <v>32857</v>
          </cell>
          <cell r="Q1042" t="str">
            <v>CALLE CUSCO 206 - ANEXO SAN MIGUEL</v>
          </cell>
          <cell r="R1042" t="str">
            <v>153</v>
          </cell>
          <cell r="S1042" t="str">
            <v>153PZZ3021</v>
          </cell>
          <cell r="T1042" t="str">
            <v>MANT CAT MO</v>
          </cell>
          <cell r="U1042" t="str">
            <v>Masculino</v>
          </cell>
          <cell r="V1042" t="str">
            <v>FUNDO MONTELIMA</v>
          </cell>
          <cell r="W1042">
            <v>1</v>
          </cell>
          <cell r="X1042">
            <v>8</v>
          </cell>
          <cell r="Y1042">
            <v>10</v>
          </cell>
        </row>
        <row r="1043">
          <cell r="F1043">
            <v>70411640</v>
          </cell>
          <cell r="G1043" t="str">
            <v>YOVERA BENITES FLABIO DANTE</v>
          </cell>
          <cell r="H1043">
            <v>70411640</v>
          </cell>
          <cell r="I1043" t="str">
            <v>OBREROS CHIRA</v>
          </cell>
          <cell r="J1043">
            <v>45187</v>
          </cell>
          <cell r="K1043">
            <v>45187</v>
          </cell>
          <cell r="L1043" t="str">
            <v>GERENCIA DE OPERACIONES</v>
          </cell>
          <cell r="M1043" t="str">
            <v>TRANSPORTE</v>
          </cell>
          <cell r="N1043" t="str">
            <v>AUXILIAR DE TRANSPORTE</v>
          </cell>
          <cell r="O1043" t="str">
            <v>LOPEZ SANCHEZ VICTOR STALIN</v>
          </cell>
          <cell r="P1043">
            <v>33304</v>
          </cell>
          <cell r="Q1043" t="str">
            <v>AV. PANAMERICANA S/N - EL TAMBO</v>
          </cell>
          <cell r="R1043" t="str">
            <v>153</v>
          </cell>
          <cell r="S1043" t="str">
            <v>153PZ03007</v>
          </cell>
          <cell r="T1043" t="str">
            <v>Transportes</v>
          </cell>
          <cell r="U1043" t="str">
            <v>Masculino</v>
          </cell>
          <cell r="V1043" t="str">
            <v>FUNDO MONTELIMA</v>
          </cell>
          <cell r="W1043">
            <v>1</v>
          </cell>
          <cell r="X1043">
            <v>8</v>
          </cell>
          <cell r="Y1043">
            <v>10</v>
          </cell>
        </row>
        <row r="1044">
          <cell r="F1044">
            <v>44536426</v>
          </cell>
          <cell r="G1044" t="str">
            <v>FARRO CASTILLO MIGUEL ANGEL</v>
          </cell>
          <cell r="H1044">
            <v>44536426</v>
          </cell>
          <cell r="I1044" t="str">
            <v>AGRICOLA CHIRA</v>
          </cell>
          <cell r="J1044">
            <v>45188</v>
          </cell>
          <cell r="K1044">
            <v>45188</v>
          </cell>
          <cell r="L1044" t="str">
            <v>GERENCIA AGRICOLA</v>
          </cell>
          <cell r="M1044" t="str">
            <v>FUNDO MONTELIMA</v>
          </cell>
          <cell r="N1044" t="str">
            <v>OBRERO AGRICOLA</v>
          </cell>
          <cell r="O1044" t="str">
            <v>GIRON ALMESTAR ERICK FABIAN</v>
          </cell>
          <cell r="P1044">
            <v>31940</v>
          </cell>
          <cell r="Q1044" t="str">
            <v>CASERIO SAN JOSE S/N</v>
          </cell>
          <cell r="R1044" t="str">
            <v>153</v>
          </cell>
          <cell r="S1044" t="str">
            <v>153PZ03020</v>
          </cell>
          <cell r="T1044" t="str">
            <v>M.O. Fabricaci?</v>
          </cell>
          <cell r="U1044" t="str">
            <v>Masculino</v>
          </cell>
          <cell r="V1044" t="str">
            <v>FUNDO MONTELIMA</v>
          </cell>
          <cell r="W1044">
            <v>1</v>
          </cell>
          <cell r="X1044">
            <v>8</v>
          </cell>
          <cell r="Y1044">
            <v>9</v>
          </cell>
        </row>
        <row r="1045">
          <cell r="F1045">
            <v>47199543</v>
          </cell>
          <cell r="G1045" t="str">
            <v>POICON SERNAQUE JAVIER DOMINGO</v>
          </cell>
          <cell r="H1045">
            <v>47199543</v>
          </cell>
          <cell r="I1045" t="str">
            <v>AGRICOLA CHIRA</v>
          </cell>
          <cell r="J1045">
            <v>45188</v>
          </cell>
          <cell r="K1045">
            <v>45188</v>
          </cell>
          <cell r="L1045" t="str">
            <v>GERENCIA AGRICOLA</v>
          </cell>
          <cell r="M1045" t="str">
            <v>FUNDO MONTELIMA</v>
          </cell>
          <cell r="N1045" t="str">
            <v>OBRERO AGRICOLA</v>
          </cell>
          <cell r="O1045" t="str">
            <v>GIRON ALMESTAR ERICK FABIAN</v>
          </cell>
          <cell r="P1045">
            <v>33460</v>
          </cell>
          <cell r="Q1045" t="str">
            <v>CALLE MANCO CAPAC S/N</v>
          </cell>
          <cell r="R1045" t="str">
            <v>153</v>
          </cell>
          <cell r="S1045" t="str">
            <v>153PZ03020</v>
          </cell>
          <cell r="T1045" t="str">
            <v>M.O. Fabricaci?</v>
          </cell>
          <cell r="U1045" t="str">
            <v>Masculino</v>
          </cell>
          <cell r="V1045" t="str">
            <v>FUNDO MONTELIMA</v>
          </cell>
          <cell r="W1045">
            <v>1</v>
          </cell>
          <cell r="X1045">
            <v>8</v>
          </cell>
          <cell r="Y1045">
            <v>9</v>
          </cell>
        </row>
        <row r="1046">
          <cell r="F1046">
            <v>73437658</v>
          </cell>
          <cell r="G1046" t="str">
            <v>POICON SERNAQUE WILLIAN FLORENTINO</v>
          </cell>
          <cell r="H1046">
            <v>73437658</v>
          </cell>
          <cell r="I1046" t="str">
            <v>AGRICOLA CHIRA</v>
          </cell>
          <cell r="J1046">
            <v>45188</v>
          </cell>
          <cell r="K1046">
            <v>45188</v>
          </cell>
          <cell r="L1046" t="str">
            <v>GERENCIA AGRICOLA</v>
          </cell>
          <cell r="M1046" t="str">
            <v>FUNDO MONTELIMA</v>
          </cell>
          <cell r="N1046" t="str">
            <v>OBRERO AGRICOLA</v>
          </cell>
          <cell r="O1046" t="str">
            <v>GIRON ALMESTAR ERICK FABIAN</v>
          </cell>
          <cell r="P1046">
            <v>32024</v>
          </cell>
          <cell r="Q1046" t="str">
            <v>BARRIO SECHURITA LT 70</v>
          </cell>
          <cell r="R1046" t="str">
            <v>153</v>
          </cell>
          <cell r="S1046" t="str">
            <v>153PZ03020</v>
          </cell>
          <cell r="T1046" t="str">
            <v>M.O. Fabricaci?</v>
          </cell>
          <cell r="U1046" t="str">
            <v>Masculino</v>
          </cell>
          <cell r="V1046" t="str">
            <v>FUNDO MONTELIMA</v>
          </cell>
          <cell r="W1046">
            <v>1</v>
          </cell>
          <cell r="X1046">
            <v>8</v>
          </cell>
          <cell r="Y1046">
            <v>9</v>
          </cell>
        </row>
        <row r="1047">
          <cell r="F1047">
            <v>45658394</v>
          </cell>
          <cell r="G1047" t="str">
            <v>GARCIA COBEÑAS DANIEL</v>
          </cell>
          <cell r="H1047">
            <v>45658394</v>
          </cell>
          <cell r="I1047" t="str">
            <v>AGRICOLA CHIRA</v>
          </cell>
          <cell r="J1047">
            <v>45188</v>
          </cell>
          <cell r="K1047">
            <v>45188</v>
          </cell>
          <cell r="L1047" t="str">
            <v>GERENCIA AGRICOLA</v>
          </cell>
          <cell r="M1047" t="str">
            <v>FUNDO MONTELIMA</v>
          </cell>
          <cell r="N1047" t="str">
            <v>OBRERO AGRICOLA</v>
          </cell>
          <cell r="O1047" t="str">
            <v>GIRON ALMESTAR ERICK FABIAN</v>
          </cell>
          <cell r="P1047">
            <v>32515</v>
          </cell>
          <cell r="Q1047" t="str">
            <v>CASERIO SAN JOSE</v>
          </cell>
          <cell r="R1047" t="str">
            <v>153</v>
          </cell>
          <cell r="S1047" t="str">
            <v>153PZ03020</v>
          </cell>
          <cell r="T1047" t="str">
            <v>M.O. Fabricaci?</v>
          </cell>
          <cell r="U1047" t="str">
            <v>Masculino</v>
          </cell>
          <cell r="V1047" t="str">
            <v>FUNDO MONTELIMA</v>
          </cell>
          <cell r="W1047">
            <v>1</v>
          </cell>
          <cell r="X1047">
            <v>8</v>
          </cell>
          <cell r="Y1047">
            <v>9</v>
          </cell>
        </row>
        <row r="1048">
          <cell r="F1048">
            <v>75773527</v>
          </cell>
          <cell r="G1048" t="str">
            <v>IPANAQUE PALACIOS DIEGO ALEXIS</v>
          </cell>
          <cell r="H1048">
            <v>75773527</v>
          </cell>
          <cell r="I1048" t="str">
            <v>OBREROS BIOENERGIA</v>
          </cell>
          <cell r="J1048">
            <v>45191</v>
          </cell>
          <cell r="K1048">
            <v>45191</v>
          </cell>
          <cell r="L1048" t="str">
            <v>GERENCIA INDUSTRIAL Y MANTENIMIENTO</v>
          </cell>
          <cell r="M1048" t="str">
            <v>ELECTRICIDAD</v>
          </cell>
          <cell r="N1048" t="str">
            <v>OP. DE CASA DE FUERZA / ELECTRICISTA</v>
          </cell>
          <cell r="O1048" t="str">
            <v>CARRILLO REYES CESAR MIGUEL</v>
          </cell>
          <cell r="P1048">
            <v>35947</v>
          </cell>
          <cell r="Q1048" t="str">
            <v>AV GRAU S/N MIGUEL CHECA CP JIBITO</v>
          </cell>
          <cell r="R1048" t="str">
            <v>158</v>
          </cell>
          <cell r="S1048" t="str">
            <v>158PB00110</v>
          </cell>
          <cell r="T1048" t="str">
            <v>Casa de fuerza</v>
          </cell>
          <cell r="U1048" t="str">
            <v>Masculino</v>
          </cell>
          <cell r="V1048" t="str">
            <v>FUNDO MONTELIMA</v>
          </cell>
          <cell r="W1048">
            <v>1</v>
          </cell>
          <cell r="X1048">
            <v>8</v>
          </cell>
          <cell r="Y1048">
            <v>6</v>
          </cell>
        </row>
        <row r="1049">
          <cell r="F1049">
            <v>45731843</v>
          </cell>
          <cell r="G1049" t="str">
            <v>CASTRO CRUZ ANNER</v>
          </cell>
          <cell r="H1049">
            <v>45731843</v>
          </cell>
          <cell r="I1049" t="str">
            <v>OBREROS CHIRA</v>
          </cell>
          <cell r="J1049">
            <v>45194</v>
          </cell>
          <cell r="K1049">
            <v>45194</v>
          </cell>
          <cell r="L1049" t="str">
            <v>GERENCIA DE OPERACIONES</v>
          </cell>
          <cell r="M1049" t="str">
            <v>MANTENIMIENTO</v>
          </cell>
          <cell r="N1049" t="str">
            <v>TECNICO DE MANTENIMIENTO</v>
          </cell>
          <cell r="O1049" t="str">
            <v>MEJIA MORALES EDUARDO ENRIQUE</v>
          </cell>
          <cell r="P1049">
            <v>32640</v>
          </cell>
          <cell r="Q1049" t="str">
            <v>AV. PANAMERICANA S/N - C.P.PM. ANEXO SAN MIGUEL</v>
          </cell>
          <cell r="R1049" t="str">
            <v>153</v>
          </cell>
          <cell r="S1049" t="str">
            <v>153PZZ3021</v>
          </cell>
          <cell r="T1049" t="str">
            <v>MANT CAT MO</v>
          </cell>
          <cell r="U1049" t="str">
            <v>Masculino</v>
          </cell>
          <cell r="V1049" t="str">
            <v>FUNDO MONTELIMA</v>
          </cell>
          <cell r="W1049">
            <v>1</v>
          </cell>
          <cell r="X1049">
            <v>8</v>
          </cell>
          <cell r="Y1049">
            <v>3</v>
          </cell>
        </row>
        <row r="1050">
          <cell r="F1050" t="str">
            <v>03501957</v>
          </cell>
          <cell r="G1050" t="str">
            <v>CARRILLO CORONADO GUADALUPE CONCEPCION</v>
          </cell>
          <cell r="H1050">
            <v>3501957</v>
          </cell>
          <cell r="I1050" t="str">
            <v>AGRICOLA CHIRA</v>
          </cell>
          <cell r="J1050">
            <v>45208</v>
          </cell>
          <cell r="K1050">
            <v>45208</v>
          </cell>
          <cell r="L1050" t="str">
            <v>GERENCIA AGRICOLA</v>
          </cell>
          <cell r="M1050" t="str">
            <v>FUNDO LA HUACA</v>
          </cell>
          <cell r="N1050" t="str">
            <v>OBRERO AGRICOLA</v>
          </cell>
          <cell r="O1050" t="str">
            <v>URBINA PANTA JESUS SPHIBERS</v>
          </cell>
          <cell r="P1050">
            <v>27736</v>
          </cell>
          <cell r="Q1050" t="str">
            <v>CALLE GRAU PARTE ALTA - LA HUACA</v>
          </cell>
          <cell r="R1050" t="str">
            <v>153</v>
          </cell>
          <cell r="S1050" t="str">
            <v>153PZ03020</v>
          </cell>
          <cell r="T1050" t="str">
            <v>M.O. Fabricaci?</v>
          </cell>
          <cell r="U1050" t="str">
            <v>Masculino</v>
          </cell>
          <cell r="V1050" t="str">
            <v>FUNDO LA HUACA</v>
          </cell>
          <cell r="W1050">
            <v>1</v>
          </cell>
          <cell r="X1050">
            <v>7</v>
          </cell>
          <cell r="Y1050">
            <v>19</v>
          </cell>
        </row>
        <row r="1051">
          <cell r="F1051">
            <v>46609233</v>
          </cell>
          <cell r="G1051" t="str">
            <v>YAMUNAQUE GUERRERO CARLOS AUGUSTO</v>
          </cell>
          <cell r="H1051">
            <v>46609233</v>
          </cell>
          <cell r="I1051" t="str">
            <v>AGRICOLA CHIRA</v>
          </cell>
          <cell r="J1051">
            <v>45209</v>
          </cell>
          <cell r="K1051">
            <v>45209</v>
          </cell>
          <cell r="L1051" t="str">
            <v>GERENCIA AGRICOLA</v>
          </cell>
          <cell r="M1051" t="str">
            <v>FUNDO LOBO</v>
          </cell>
          <cell r="N1051" t="str">
            <v>OBRERO AGRICOLA</v>
          </cell>
          <cell r="O1051" t="str">
            <v>SANCHEZ AGUIRRE VERONICA CECILIA</v>
          </cell>
          <cell r="P1051">
            <v>33193</v>
          </cell>
          <cell r="Q1051" t="str">
            <v>AV. PANAMERICANA MZ.B LT.2</v>
          </cell>
          <cell r="R1051" t="str">
            <v>153</v>
          </cell>
          <cell r="S1051" t="str">
            <v>153PZ03020</v>
          </cell>
          <cell r="T1051" t="str">
            <v>M.O. Fabricaci?</v>
          </cell>
          <cell r="U1051" t="str">
            <v>Masculino</v>
          </cell>
          <cell r="V1051" t="str">
            <v>FUNDO LOBO</v>
          </cell>
          <cell r="W1051">
            <v>1</v>
          </cell>
          <cell r="X1051">
            <v>7</v>
          </cell>
          <cell r="Y1051">
            <v>18</v>
          </cell>
        </row>
        <row r="1052">
          <cell r="F1052" t="str">
            <v>03506249</v>
          </cell>
          <cell r="G1052" t="str">
            <v>RONDOY GARCIA JOSE FELIX</v>
          </cell>
          <cell r="H1052">
            <v>3506249</v>
          </cell>
          <cell r="I1052" t="str">
            <v>AGRICOLA CHIRA</v>
          </cell>
          <cell r="J1052">
            <v>45209</v>
          </cell>
          <cell r="K1052">
            <v>45209</v>
          </cell>
          <cell r="L1052" t="str">
            <v>GERENCIA AGRICOLA</v>
          </cell>
          <cell r="M1052" t="str">
            <v>FUNDO LOBO</v>
          </cell>
          <cell r="N1052" t="str">
            <v>OBRERO AGRICOLA</v>
          </cell>
          <cell r="O1052" t="str">
            <v>MANAYAY BARRIOS CARLOS ANDRES</v>
          </cell>
          <cell r="P1052">
            <v>28133</v>
          </cell>
          <cell r="Q1052" t="str">
            <v>SECTOR CONCHAL- VIVIATE</v>
          </cell>
          <cell r="R1052" t="str">
            <v>153</v>
          </cell>
          <cell r="S1052" t="str">
            <v>153PZ03020</v>
          </cell>
          <cell r="T1052" t="str">
            <v>M.O. Fabricaci?</v>
          </cell>
          <cell r="U1052" t="str">
            <v>Masculino</v>
          </cell>
          <cell r="V1052" t="str">
            <v>FUNDO LOBO</v>
          </cell>
          <cell r="W1052">
            <v>1</v>
          </cell>
          <cell r="X1052">
            <v>7</v>
          </cell>
          <cell r="Y1052">
            <v>18</v>
          </cell>
        </row>
        <row r="1053">
          <cell r="F1053">
            <v>74775601</v>
          </cell>
          <cell r="G1053" t="str">
            <v>CRUZ FLORES CRISTHIAN JOEL</v>
          </cell>
          <cell r="H1053">
            <v>74775601</v>
          </cell>
          <cell r="I1053" t="str">
            <v>AGRICOLA CHIRA</v>
          </cell>
          <cell r="J1053">
            <v>45209</v>
          </cell>
          <cell r="K1053">
            <v>45209</v>
          </cell>
          <cell r="L1053" t="str">
            <v>GERENCIA AGRICOLA</v>
          </cell>
          <cell r="M1053" t="str">
            <v>FUNDO LOBO</v>
          </cell>
          <cell r="N1053" t="str">
            <v>OBRERO AGRICOLA</v>
          </cell>
          <cell r="O1053" t="str">
            <v>SANCHEZ AGUIRRE VERONICA CECILIA</v>
          </cell>
          <cell r="P1053">
            <v>36104</v>
          </cell>
          <cell r="Q1053" t="str">
            <v>CALLE JOSE AGURTO SECTOR MONTEVERDE - VILLA VIVIATE</v>
          </cell>
          <cell r="R1053" t="str">
            <v>153</v>
          </cell>
          <cell r="S1053" t="str">
            <v>153PZ03020</v>
          </cell>
          <cell r="T1053" t="str">
            <v>M.O. Fabricaci?</v>
          </cell>
          <cell r="U1053" t="str">
            <v>Masculino</v>
          </cell>
          <cell r="V1053" t="str">
            <v>FUNDO LOBO</v>
          </cell>
          <cell r="W1053">
            <v>1</v>
          </cell>
          <cell r="X1053">
            <v>7</v>
          </cell>
          <cell r="Y1053">
            <v>18</v>
          </cell>
        </row>
        <row r="1054">
          <cell r="F1054">
            <v>44345732</v>
          </cell>
          <cell r="G1054" t="str">
            <v>CORDOVA CORDOVA JOSE LUIS</v>
          </cell>
          <cell r="H1054">
            <v>44345732</v>
          </cell>
          <cell r="I1054" t="str">
            <v>AGRICOLA CHIRA</v>
          </cell>
          <cell r="J1054">
            <v>45209</v>
          </cell>
          <cell r="K1054">
            <v>45209</v>
          </cell>
          <cell r="L1054" t="str">
            <v>GERENCIA AGRICOLA</v>
          </cell>
          <cell r="M1054" t="str">
            <v>FUNDO SAN VICENTE</v>
          </cell>
          <cell r="N1054" t="str">
            <v>OBRERO AGRICOLA</v>
          </cell>
          <cell r="O1054" t="str">
            <v>HILARES ZAMUDIO VICTOR ALEJANDRO</v>
          </cell>
          <cell r="P1054">
            <v>31962</v>
          </cell>
          <cell r="Q1054" t="str">
            <v>PASAJE RODRIGO AGURTO - EL CUCHO</v>
          </cell>
          <cell r="R1054" t="str">
            <v>153</v>
          </cell>
          <cell r="S1054" t="str">
            <v>153PZ03020</v>
          </cell>
          <cell r="T1054" t="str">
            <v>M.O. Fabricaci?</v>
          </cell>
          <cell r="U1054" t="str">
            <v>Masculino</v>
          </cell>
          <cell r="V1054" t="str">
            <v>FUNDO SAN VICENTE</v>
          </cell>
          <cell r="W1054">
            <v>1</v>
          </cell>
          <cell r="X1054">
            <v>7</v>
          </cell>
          <cell r="Y1054">
            <v>18</v>
          </cell>
        </row>
        <row r="1055">
          <cell r="F1055">
            <v>77414109</v>
          </cell>
          <cell r="G1055" t="str">
            <v>JUAREZ JUAREZ JUAN LUIS</v>
          </cell>
          <cell r="H1055">
            <v>77414109</v>
          </cell>
          <cell r="I1055" t="str">
            <v>AGRICOLA CHIRA</v>
          </cell>
          <cell r="J1055">
            <v>45210</v>
          </cell>
          <cell r="K1055">
            <v>45210</v>
          </cell>
          <cell r="L1055" t="str">
            <v>GERENCIA AGRICOLA</v>
          </cell>
          <cell r="M1055" t="str">
            <v>FUNDO SAN VICENTE</v>
          </cell>
          <cell r="N1055" t="str">
            <v>OBRERO DE SANIDAD VEGETAL</v>
          </cell>
          <cell r="O1055" t="str">
            <v>CHAVEZ SAAVEDRA WILMER</v>
          </cell>
          <cell r="P1055">
            <v>34797</v>
          </cell>
          <cell r="Q1055" t="str">
            <v>AV LA TINA - EL CUCHO</v>
          </cell>
          <cell r="R1055" t="str">
            <v>153</v>
          </cell>
          <cell r="S1055" t="str">
            <v>153PZ03020</v>
          </cell>
          <cell r="T1055" t="str">
            <v>M.O. Fabricaci?</v>
          </cell>
          <cell r="U1055" t="str">
            <v>Masculino</v>
          </cell>
          <cell r="V1055" t="str">
            <v>FUNDO SAN VICENTE</v>
          </cell>
          <cell r="W1055">
            <v>1</v>
          </cell>
          <cell r="X1055">
            <v>7</v>
          </cell>
          <cell r="Y1055">
            <v>17</v>
          </cell>
        </row>
        <row r="1056">
          <cell r="F1056">
            <v>77492292</v>
          </cell>
          <cell r="G1056" t="str">
            <v>CHIRA ZAPATA IRVIN JONATHAN</v>
          </cell>
          <cell r="H1056">
            <v>77492292</v>
          </cell>
          <cell r="I1056" t="str">
            <v>AGRICOLA CHIRA</v>
          </cell>
          <cell r="J1056">
            <v>45219</v>
          </cell>
          <cell r="K1056">
            <v>45219</v>
          </cell>
          <cell r="L1056" t="str">
            <v>GERENCIA DE OPERACIONES</v>
          </cell>
          <cell r="M1056" t="str">
            <v>CONTROL DE CALIDAD</v>
          </cell>
          <cell r="N1056" t="str">
            <v>OPERADOR DE COMPOSTAJE</v>
          </cell>
          <cell r="O1056" t="str">
            <v>VEGA YZQUIERDO MARIA PRESENTACION</v>
          </cell>
          <cell r="P1056">
            <v>35217</v>
          </cell>
          <cell r="Q1056" t="str">
            <v>CALLE 28 DE JULIO S/N C POBLADO MONTE LIMA</v>
          </cell>
          <cell r="R1056" t="str">
            <v>153</v>
          </cell>
          <cell r="U1056" t="str">
            <v>Masculino</v>
          </cell>
          <cell r="V1056" t="str">
            <v>FUNDO MONTELIMA</v>
          </cell>
          <cell r="W1056">
            <v>1</v>
          </cell>
          <cell r="X1056">
            <v>7</v>
          </cell>
          <cell r="Y1056">
            <v>8</v>
          </cell>
        </row>
        <row r="1057">
          <cell r="F1057">
            <v>74422785</v>
          </cell>
          <cell r="G1057" t="str">
            <v>ACHA CARMONA HECTOR IVAN</v>
          </cell>
          <cell r="H1057">
            <v>74422785</v>
          </cell>
          <cell r="I1057" t="str">
            <v>AGRICOLA CHIRA</v>
          </cell>
          <cell r="J1057">
            <v>45219</v>
          </cell>
          <cell r="K1057">
            <v>45219</v>
          </cell>
          <cell r="L1057" t="str">
            <v>GERENCIA AGRICOLA</v>
          </cell>
          <cell r="M1057" t="str">
            <v>FUNDO SAN VICENTE</v>
          </cell>
          <cell r="N1057" t="str">
            <v>OBRERO AGRICOLA</v>
          </cell>
          <cell r="O1057" t="str">
            <v>HILARES ZAMUDIO VICTOR ALEJANDRO</v>
          </cell>
          <cell r="P1057">
            <v>34802</v>
          </cell>
          <cell r="Q1057" t="str">
            <v>CIENEGUILLO LAS MERCEDES</v>
          </cell>
          <cell r="R1057" t="str">
            <v>153</v>
          </cell>
          <cell r="S1057" t="str">
            <v>153PZ03020</v>
          </cell>
          <cell r="T1057" t="str">
            <v>M.O. Fabricaci?</v>
          </cell>
          <cell r="U1057" t="str">
            <v>Masculino</v>
          </cell>
          <cell r="V1057" t="str">
            <v>FUNDO SAN VICENTE</v>
          </cell>
          <cell r="W1057">
            <v>1</v>
          </cell>
          <cell r="X1057">
            <v>7</v>
          </cell>
          <cell r="Y1057">
            <v>8</v>
          </cell>
        </row>
        <row r="1058">
          <cell r="F1058">
            <v>75117865</v>
          </cell>
          <cell r="G1058" t="str">
            <v>CHUMACERO COLUMBUS JHON ALEXIS</v>
          </cell>
          <cell r="H1058">
            <v>75117865</v>
          </cell>
          <cell r="I1058" t="str">
            <v>EMPLEA SUC. DE CHIRA</v>
          </cell>
          <cell r="J1058">
            <v>45231</v>
          </cell>
          <cell r="K1058">
            <v>45231</v>
          </cell>
          <cell r="L1058" t="str">
            <v>GERENCIA INDUSTRIAL Y MANTENIMIENTO</v>
          </cell>
          <cell r="M1058" t="str">
            <v>MANTENIMIENTO INDUSTRIAL</v>
          </cell>
          <cell r="N1058" t="str">
            <v>PLANIFICADOR JR DE MANTENIMIENTO</v>
          </cell>
          <cell r="O1058" t="str">
            <v>VILLAR FLORES LUIS EDUARDO</v>
          </cell>
          <cell r="P1058">
            <v>35934</v>
          </cell>
          <cell r="Q1058" t="str">
            <v>LOS MEDANOS MZ A LOTE 1</v>
          </cell>
          <cell r="R1058" t="str">
            <v>157</v>
          </cell>
          <cell r="S1058" t="str">
            <v>157PD00110</v>
          </cell>
          <cell r="T1058" t="str">
            <v>Destil y Deshidra</v>
          </cell>
          <cell r="U1058" t="str">
            <v>Masculino</v>
          </cell>
          <cell r="V1058" t="str">
            <v>FUNDO MONTELIMA</v>
          </cell>
          <cell r="W1058">
            <v>1</v>
          </cell>
          <cell r="X1058">
            <v>6</v>
          </cell>
          <cell r="Y1058">
            <v>27</v>
          </cell>
        </row>
        <row r="1059">
          <cell r="F1059">
            <v>43143545</v>
          </cell>
          <cell r="G1059" t="str">
            <v>CORONADO HERRERA JOSE PABLO</v>
          </cell>
          <cell r="H1059">
            <v>43143545</v>
          </cell>
          <cell r="I1059" t="str">
            <v>AGRICOLA CHIRA</v>
          </cell>
          <cell r="J1059">
            <v>45232</v>
          </cell>
          <cell r="K1059">
            <v>45232</v>
          </cell>
          <cell r="L1059" t="str">
            <v>GERENCIA AGRICOLA</v>
          </cell>
          <cell r="M1059" t="str">
            <v>FUNDO LA HUACA</v>
          </cell>
          <cell r="N1059" t="str">
            <v>OBRERO AGRICOLA</v>
          </cell>
          <cell r="O1059" t="str">
            <v>URBINA PANTA JESUS SPHIBERS</v>
          </cell>
          <cell r="P1059">
            <v>31247</v>
          </cell>
          <cell r="Q1059" t="str">
            <v>CALLE LA CHIRA - VIVIATE</v>
          </cell>
          <cell r="R1059" t="str">
            <v>153</v>
          </cell>
          <cell r="S1059" t="str">
            <v>153PZ03020</v>
          </cell>
          <cell r="T1059" t="str">
            <v>M.O. Fabricaci?</v>
          </cell>
          <cell r="U1059" t="str">
            <v>Masculino</v>
          </cell>
          <cell r="V1059" t="str">
            <v>FUNDO LA HUACA</v>
          </cell>
          <cell r="W1059">
            <v>1</v>
          </cell>
          <cell r="X1059">
            <v>6</v>
          </cell>
          <cell r="Y1059">
            <v>26</v>
          </cell>
        </row>
        <row r="1060">
          <cell r="F1060">
            <v>41036545</v>
          </cell>
          <cell r="G1060" t="str">
            <v>COBEÑAS SULLON JUAN CARLOS</v>
          </cell>
          <cell r="H1060">
            <v>41036545</v>
          </cell>
          <cell r="I1060" t="str">
            <v>AGRICOLA CHIRA</v>
          </cell>
          <cell r="J1060">
            <v>45237</v>
          </cell>
          <cell r="K1060">
            <v>45237</v>
          </cell>
          <cell r="L1060" t="str">
            <v>GERENCIA AGRICOLA</v>
          </cell>
          <cell r="M1060" t="str">
            <v>FUNDO MONTELIMA</v>
          </cell>
          <cell r="N1060" t="str">
            <v>OBRERO AGRICOLA</v>
          </cell>
          <cell r="O1060" t="str">
            <v>GIRON ALMESTAR ERICK FABIAN</v>
          </cell>
          <cell r="P1060">
            <v>28548</v>
          </cell>
          <cell r="Q1060" t="str">
            <v>CASERIO SAN JOSE</v>
          </cell>
          <cell r="R1060" t="str">
            <v>153</v>
          </cell>
          <cell r="S1060" t="str">
            <v>153PZ03020</v>
          </cell>
          <cell r="T1060" t="str">
            <v>M.O. Fabricaci?</v>
          </cell>
          <cell r="U1060" t="str">
            <v>Masculino</v>
          </cell>
          <cell r="V1060" t="str">
            <v>FUNDO MONTELIMA</v>
          </cell>
          <cell r="W1060">
            <v>1</v>
          </cell>
          <cell r="X1060">
            <v>6</v>
          </cell>
          <cell r="Y1060">
            <v>21</v>
          </cell>
        </row>
        <row r="1061">
          <cell r="F1061">
            <v>62393619</v>
          </cell>
          <cell r="G1061" t="str">
            <v>ALVAREZ CASTILLO KENNY YONEY</v>
          </cell>
          <cell r="H1061">
            <v>62393619</v>
          </cell>
          <cell r="I1061" t="str">
            <v>AGRICOLA CHIRA</v>
          </cell>
          <cell r="J1061">
            <v>45237</v>
          </cell>
          <cell r="K1061">
            <v>45237</v>
          </cell>
          <cell r="L1061" t="str">
            <v>GERENCIA AGRICOLA</v>
          </cell>
          <cell r="M1061" t="str">
            <v>FUNDO MONTELIMA</v>
          </cell>
          <cell r="N1061" t="str">
            <v>OBRERO AGRICOLA</v>
          </cell>
          <cell r="O1061" t="str">
            <v>TORRES SILVA RAUL JAVIER</v>
          </cell>
          <cell r="P1061">
            <v>34518</v>
          </cell>
          <cell r="Q1061" t="str">
            <v>CALLE PANAMERICANA S/N</v>
          </cell>
          <cell r="R1061" t="str">
            <v>153</v>
          </cell>
          <cell r="S1061" t="str">
            <v>153PZ03020</v>
          </cell>
          <cell r="T1061" t="str">
            <v>M.O. Fabricaci?</v>
          </cell>
          <cell r="U1061" t="str">
            <v>Masculino</v>
          </cell>
          <cell r="V1061" t="str">
            <v>FUNDO MONTELIMA</v>
          </cell>
          <cell r="W1061">
            <v>1</v>
          </cell>
          <cell r="X1061">
            <v>6</v>
          </cell>
          <cell r="Y1061">
            <v>21</v>
          </cell>
        </row>
        <row r="1062">
          <cell r="F1062">
            <v>43633683</v>
          </cell>
          <cell r="G1062" t="str">
            <v>AVALO BAUTISTA JORGE EDGAR</v>
          </cell>
          <cell r="H1062">
            <v>43633683</v>
          </cell>
          <cell r="I1062" t="str">
            <v>AGRICOLA CHIRA</v>
          </cell>
          <cell r="J1062">
            <v>45240</v>
          </cell>
          <cell r="K1062">
            <v>45240</v>
          </cell>
          <cell r="L1062" t="str">
            <v>GERENCIA AGRICOLA</v>
          </cell>
          <cell r="M1062" t="str">
            <v>FUNDO MONTELIMA</v>
          </cell>
          <cell r="N1062" t="str">
            <v>OBRERO AGRICOLA</v>
          </cell>
          <cell r="O1062" t="str">
            <v>GIRON ALMESTAR ERICK FABIAN</v>
          </cell>
          <cell r="P1062">
            <v>31559</v>
          </cell>
          <cell r="Q1062" t="str">
            <v>SECTOR SAN PEDRO 104</v>
          </cell>
          <cell r="R1062" t="str">
            <v>153</v>
          </cell>
          <cell r="S1062" t="str">
            <v>153PZ03020</v>
          </cell>
          <cell r="T1062" t="str">
            <v>M.O. Fabricaci?</v>
          </cell>
          <cell r="U1062" t="str">
            <v>Masculino</v>
          </cell>
          <cell r="V1062" t="str">
            <v>FUNDO MONTELIMA</v>
          </cell>
          <cell r="W1062">
            <v>1</v>
          </cell>
          <cell r="X1062">
            <v>6</v>
          </cell>
          <cell r="Y1062">
            <v>18</v>
          </cell>
        </row>
        <row r="1063">
          <cell r="F1063">
            <v>70316061</v>
          </cell>
          <cell r="G1063" t="str">
            <v>CRISANTO CHERO FELIPE ANTONIO</v>
          </cell>
          <cell r="H1063">
            <v>70316061</v>
          </cell>
          <cell r="I1063" t="str">
            <v>AGRICOLA CHIRA</v>
          </cell>
          <cell r="J1063">
            <v>45240</v>
          </cell>
          <cell r="K1063">
            <v>45240</v>
          </cell>
          <cell r="L1063" t="str">
            <v>GERENCIA AGRICOLA</v>
          </cell>
          <cell r="M1063" t="str">
            <v>FUNDO MONTELIMA</v>
          </cell>
          <cell r="N1063" t="str">
            <v>OBRERO AGRICOLA</v>
          </cell>
          <cell r="O1063" t="str">
            <v>GIRON ALMESTAR ERICK FABIAN</v>
          </cell>
          <cell r="P1063">
            <v>34724</v>
          </cell>
          <cell r="Q1063" t="str">
            <v>JR. LAS MALVINAS S/N CERRO MOCHO</v>
          </cell>
          <cell r="R1063" t="str">
            <v>153</v>
          </cell>
          <cell r="S1063" t="str">
            <v>153PZ03020</v>
          </cell>
          <cell r="T1063" t="str">
            <v>M.O. Fabricaci?</v>
          </cell>
          <cell r="U1063" t="str">
            <v>Masculino</v>
          </cell>
          <cell r="V1063" t="str">
            <v>FUNDO MONTELIMA</v>
          </cell>
          <cell r="W1063">
            <v>1</v>
          </cell>
          <cell r="X1063">
            <v>6</v>
          </cell>
          <cell r="Y1063">
            <v>18</v>
          </cell>
        </row>
        <row r="1064">
          <cell r="F1064">
            <v>46968538</v>
          </cell>
          <cell r="G1064" t="str">
            <v>ESPINOZA YACILA ERICK ALEXANDER</v>
          </cell>
          <cell r="H1064">
            <v>46968538</v>
          </cell>
          <cell r="I1064" t="str">
            <v>OBREROS CHIRA</v>
          </cell>
          <cell r="J1064">
            <v>45243</v>
          </cell>
          <cell r="K1064">
            <v>45243</v>
          </cell>
          <cell r="L1064" t="str">
            <v>GERENCIA DE ADMINISTRACIÓN Y FINANZAS</v>
          </cell>
          <cell r="M1064" t="str">
            <v>ADMINISTRACION</v>
          </cell>
          <cell r="N1064" t="str">
            <v>OPERADOR DE LIMPIEZA</v>
          </cell>
          <cell r="O1064" t="str">
            <v>QUEVEDO ARBULU JORGE ISAC</v>
          </cell>
          <cell r="P1064">
            <v>33577</v>
          </cell>
          <cell r="Q1064" t="str">
            <v>CASERIO SAN JUAN DE LA VIRGEN</v>
          </cell>
          <cell r="R1064" t="str">
            <v>153</v>
          </cell>
          <cell r="S1064" t="str">
            <v>153AG09901</v>
          </cell>
          <cell r="T1064" t="str">
            <v>Administración Chira</v>
          </cell>
          <cell r="U1064" t="str">
            <v>Masculino</v>
          </cell>
          <cell r="V1064" t="str">
            <v>FUNDO MONTELIMA</v>
          </cell>
          <cell r="W1064">
            <v>1</v>
          </cell>
          <cell r="X1064">
            <v>6</v>
          </cell>
          <cell r="Y1064">
            <v>15</v>
          </cell>
        </row>
        <row r="1065">
          <cell r="F1065">
            <v>46270324</v>
          </cell>
          <cell r="G1065" t="str">
            <v>ALAMA ROSALES HENRY ORLANDO</v>
          </cell>
          <cell r="H1065">
            <v>46270324</v>
          </cell>
          <cell r="I1065" t="str">
            <v>EMPLEADO CHIRA</v>
          </cell>
          <cell r="J1065">
            <v>45246</v>
          </cell>
          <cell r="K1065">
            <v>45246</v>
          </cell>
          <cell r="L1065" t="str">
            <v>GERENCIA GESTION HUMANA Y SOSTENIBILIDAD</v>
          </cell>
          <cell r="M1065" t="str">
            <v>SEGURIDAD</v>
          </cell>
          <cell r="N1065" t="str">
            <v>ESPECIALISTA DE SEGURIDAD Y RESPUESTA A</v>
          </cell>
          <cell r="O1065" t="str">
            <v>MENDOZA GARAY JAIME</v>
          </cell>
          <cell r="P1065">
            <v>32929</v>
          </cell>
          <cell r="Q1065" t="str">
            <v>CALLE MIGUEL GRAÚ N° 1303</v>
          </cell>
          <cell r="R1065" t="str">
            <v>153</v>
          </cell>
          <cell r="S1065" t="str">
            <v>153AG09930</v>
          </cell>
          <cell r="T1065" t="str">
            <v>Seguridad</v>
          </cell>
          <cell r="U1065" t="str">
            <v>Masculino</v>
          </cell>
          <cell r="V1065" t="str">
            <v>FUNDO MONTELIMA</v>
          </cell>
          <cell r="W1065">
            <v>1</v>
          </cell>
          <cell r="X1065">
            <v>6</v>
          </cell>
          <cell r="Y1065">
            <v>12</v>
          </cell>
        </row>
        <row r="1066">
          <cell r="F1066">
            <v>72883133</v>
          </cell>
          <cell r="G1066" t="str">
            <v>VILLEGAS CHAPILLIQUEN ROBERTO CARLOS</v>
          </cell>
          <cell r="H1066">
            <v>72883133</v>
          </cell>
          <cell r="I1066" t="str">
            <v>AGRICOLA CHIRA</v>
          </cell>
          <cell r="J1066">
            <v>45247</v>
          </cell>
          <cell r="K1066">
            <v>45247</v>
          </cell>
          <cell r="L1066" t="str">
            <v>GERENCIA AGRICOLA</v>
          </cell>
          <cell r="M1066" t="str">
            <v>FUNDO MONTELIMA</v>
          </cell>
          <cell r="N1066" t="str">
            <v>OBRERO AGRICOLA</v>
          </cell>
          <cell r="O1066" t="str">
            <v>MENDOZA CANTO JEN JANI</v>
          </cell>
          <cell r="P1066">
            <v>35360</v>
          </cell>
          <cell r="Q1066" t="str">
            <v>SANTA JULIA NUEVO MONTELIMA</v>
          </cell>
          <cell r="R1066" t="str">
            <v>153</v>
          </cell>
          <cell r="S1066" t="str">
            <v>153PZ03020</v>
          </cell>
          <cell r="T1066" t="str">
            <v>M.O. Fabricaci?</v>
          </cell>
          <cell r="U1066" t="str">
            <v>Masculino</v>
          </cell>
          <cell r="V1066" t="str">
            <v>FUNDO MONTELIMA</v>
          </cell>
          <cell r="W1066">
            <v>1</v>
          </cell>
          <cell r="X1066">
            <v>6</v>
          </cell>
          <cell r="Y1066">
            <v>11</v>
          </cell>
        </row>
        <row r="1067">
          <cell r="F1067">
            <v>77092618</v>
          </cell>
          <cell r="G1067" t="str">
            <v>TALLEDO HERRERA  DIETTER GIBSON</v>
          </cell>
          <cell r="H1067">
            <v>77092618</v>
          </cell>
          <cell r="I1067" t="str">
            <v>OBREROS CHIRA</v>
          </cell>
          <cell r="J1067">
            <v>45248</v>
          </cell>
          <cell r="K1067">
            <v>45248</v>
          </cell>
          <cell r="L1067" t="str">
            <v>GERENCIA DE OPERACIONES</v>
          </cell>
          <cell r="M1067" t="str">
            <v>ALMACEN Y DISTRIBUCION</v>
          </cell>
          <cell r="N1067" t="str">
            <v>OPERADOR DE ALMACEN AGRICOLA</v>
          </cell>
          <cell r="O1067" t="str">
            <v>GARRIDO SANCHEZ YADIRA SOLEDAD</v>
          </cell>
          <cell r="P1067">
            <v>34943</v>
          </cell>
          <cell r="Q1067" t="str">
            <v>SECTOR CONCHAL - CENTRO POBLADO VIVIATE</v>
          </cell>
          <cell r="R1067" t="str">
            <v>153</v>
          </cell>
          <cell r="U1067" t="str">
            <v>Masculino</v>
          </cell>
          <cell r="V1067" t="str">
            <v>FUNDO LOBO</v>
          </cell>
          <cell r="W1067">
            <v>1</v>
          </cell>
          <cell r="X1067">
            <v>6</v>
          </cell>
          <cell r="Y1067">
            <v>10</v>
          </cell>
        </row>
        <row r="1068">
          <cell r="F1068">
            <v>43913910</v>
          </cell>
          <cell r="G1068" t="str">
            <v>SANCHEZ POZO MARCOS JOSUE</v>
          </cell>
          <cell r="H1068">
            <v>43913910</v>
          </cell>
          <cell r="I1068" t="str">
            <v>OBREROS CHIRA</v>
          </cell>
          <cell r="J1068">
            <v>45261</v>
          </cell>
          <cell r="K1068">
            <v>45261</v>
          </cell>
          <cell r="L1068" t="str">
            <v>GERENCIA GESTION HUMANA Y SOSTENIBILIDAD</v>
          </cell>
          <cell r="M1068" t="str">
            <v>SEGURIDAD</v>
          </cell>
          <cell r="N1068" t="str">
            <v>AGENTE</v>
          </cell>
          <cell r="O1068" t="str">
            <v>MENDOZA GARAY JAIME</v>
          </cell>
          <cell r="P1068">
            <v>31661</v>
          </cell>
          <cell r="Q1068" t="str">
            <v>Mza. N1 Lote 05 UPIS Los Libertadores Castilla, Piura</v>
          </cell>
          <cell r="R1068" t="str">
            <v>153</v>
          </cell>
          <cell r="S1068" t="str">
            <v>153AG09944</v>
          </cell>
          <cell r="T1068" t="str">
            <v>Seguridad Fundo ML</v>
          </cell>
          <cell r="U1068" t="str">
            <v>Masculino</v>
          </cell>
          <cell r="V1068" t="str">
            <v>PIURA</v>
          </cell>
          <cell r="W1068">
            <v>1</v>
          </cell>
          <cell r="X1068">
            <v>5</v>
          </cell>
          <cell r="Y1068">
            <v>27</v>
          </cell>
        </row>
        <row r="1069">
          <cell r="F1069">
            <v>46247932</v>
          </cell>
          <cell r="G1069" t="str">
            <v>ATOCHE OTERO ROBERTO CAROLO</v>
          </cell>
          <cell r="H1069">
            <v>46247932</v>
          </cell>
          <cell r="I1069" t="str">
            <v>AGRICOLA CHIRA</v>
          </cell>
          <cell r="J1069">
            <v>45266</v>
          </cell>
          <cell r="K1069">
            <v>45266</v>
          </cell>
          <cell r="L1069" t="str">
            <v>GERENCIA AGRICOLA</v>
          </cell>
          <cell r="M1069" t="str">
            <v>FUNDO MONTELIMA</v>
          </cell>
          <cell r="N1069" t="str">
            <v>OBRERO AGRICOLA</v>
          </cell>
          <cell r="O1069" t="str">
            <v>MENDOZA MOGOLLON CARLOS DANIEL</v>
          </cell>
          <cell r="P1069">
            <v>29753</v>
          </cell>
          <cell r="Q1069" t="str">
            <v>SAN PEDRO 121</v>
          </cell>
          <cell r="R1069" t="str">
            <v>153</v>
          </cell>
          <cell r="S1069" t="str">
            <v>153PZ03020</v>
          </cell>
          <cell r="T1069" t="str">
            <v>M.O. Fabricaci?</v>
          </cell>
          <cell r="U1069" t="str">
            <v>Masculino</v>
          </cell>
          <cell r="V1069" t="str">
            <v>FUNDO MONTELIMA</v>
          </cell>
          <cell r="W1069">
            <v>1</v>
          </cell>
          <cell r="X1069">
            <v>5</v>
          </cell>
          <cell r="Y1069">
            <v>22</v>
          </cell>
        </row>
        <row r="1070">
          <cell r="F1070">
            <v>74776977</v>
          </cell>
          <cell r="G1070" t="str">
            <v>ZAPATA CHIROQUE ROLANDO JESUS</v>
          </cell>
          <cell r="H1070">
            <v>74776977</v>
          </cell>
          <cell r="I1070" t="str">
            <v>AGRICOLA CHIRA</v>
          </cell>
          <cell r="J1070">
            <v>45271</v>
          </cell>
          <cell r="K1070">
            <v>45271</v>
          </cell>
          <cell r="L1070" t="str">
            <v>GERENCIA AGRICOLA</v>
          </cell>
          <cell r="M1070" t="str">
            <v>FUNDO LOBO</v>
          </cell>
          <cell r="N1070" t="str">
            <v>OBRERO AGRICOLA</v>
          </cell>
          <cell r="O1070" t="str">
            <v>MIO ARBULU JUAN MARTIN</v>
          </cell>
          <cell r="P1070">
            <v>38669</v>
          </cell>
          <cell r="Q1070" t="str">
            <v>CASERIO EL PORTON</v>
          </cell>
          <cell r="R1070" t="str">
            <v>153</v>
          </cell>
          <cell r="S1070" t="str">
            <v>153PZ03020</v>
          </cell>
          <cell r="T1070" t="str">
            <v>M.O. Fabricaci?</v>
          </cell>
          <cell r="U1070" t="str">
            <v>Masculino</v>
          </cell>
          <cell r="V1070" t="str">
            <v>FUNDO LOBO</v>
          </cell>
          <cell r="W1070">
            <v>1</v>
          </cell>
          <cell r="X1070">
            <v>5</v>
          </cell>
          <cell r="Y1070">
            <v>17</v>
          </cell>
        </row>
        <row r="1071">
          <cell r="F1071">
            <v>72496488</v>
          </cell>
          <cell r="G1071" t="str">
            <v>PULACHE SANDOVAL WILLIAM RAUL</v>
          </cell>
          <cell r="H1071">
            <v>72496488</v>
          </cell>
          <cell r="I1071" t="str">
            <v>OBREROS CHIRA</v>
          </cell>
          <cell r="J1071">
            <v>45274</v>
          </cell>
          <cell r="K1071">
            <v>45274</v>
          </cell>
          <cell r="L1071" t="str">
            <v>GERENCIA GESTION HUMANA Y SOSTENIBILIDAD</v>
          </cell>
          <cell r="M1071" t="str">
            <v>GERENCIA GESTION HUMANA Y SOSTENIBILIDAD</v>
          </cell>
          <cell r="N1071" t="str">
            <v>AUXILIAR DE RECURSOS HUMANOS</v>
          </cell>
          <cell r="O1071" t="str">
            <v>GIRON ALAMA ELVIS</v>
          </cell>
          <cell r="P1071">
            <v>36352</v>
          </cell>
          <cell r="Q1071" t="str">
            <v>AV LA PERLA DEL CHIRA  MZ.H LT. 25 ASENT H HEROES DEL CENEPA</v>
          </cell>
          <cell r="R1071" t="str">
            <v>153</v>
          </cell>
          <cell r="S1071" t="str">
            <v>153PZZ3034</v>
          </cell>
          <cell r="T1071" t="str">
            <v>RRHH Fundo ML</v>
          </cell>
          <cell r="U1071" t="str">
            <v>Masculino</v>
          </cell>
          <cell r="V1071" t="str">
            <v>FUNDO MONTELIMA</v>
          </cell>
          <cell r="W1071">
            <v>1</v>
          </cell>
          <cell r="X1071">
            <v>5</v>
          </cell>
          <cell r="Y1071">
            <v>14</v>
          </cell>
        </row>
        <row r="1072">
          <cell r="F1072">
            <v>46466644</v>
          </cell>
          <cell r="G1072" t="str">
            <v>NEYRA MONTALBAN CHRISTOPER JUNIOR</v>
          </cell>
          <cell r="H1072">
            <v>46466644</v>
          </cell>
          <cell r="I1072" t="str">
            <v>EMPLEADO CHIRA</v>
          </cell>
          <cell r="J1072">
            <v>45293</v>
          </cell>
          <cell r="K1072">
            <v>45293</v>
          </cell>
          <cell r="L1072" t="str">
            <v>GERENCIA DE OPERACIONES</v>
          </cell>
          <cell r="M1072" t="str">
            <v>ALMACEN Y DISTRIBUCION</v>
          </cell>
          <cell r="N1072" t="str">
            <v>ANALISTA DE ALMACEN Y DISTRIBUCION</v>
          </cell>
          <cell r="O1072" t="str">
            <v>GARRIDO SANCHEZ YADIRA SOLEDAD</v>
          </cell>
          <cell r="P1072">
            <v>33036</v>
          </cell>
          <cell r="Q1072" t="str">
            <v>ASENT.H.ABELARDO QUIÑONES J-16</v>
          </cell>
          <cell r="R1072" t="str">
            <v>153</v>
          </cell>
          <cell r="S1072" t="str">
            <v>153AG09953</v>
          </cell>
          <cell r="T1072" t="str">
            <v>Almacen Montelima</v>
          </cell>
          <cell r="U1072" t="str">
            <v>Masculino</v>
          </cell>
          <cell r="V1072" t="str">
            <v>FUNDO MONTELIMA</v>
          </cell>
          <cell r="W1072">
            <v>1</v>
          </cell>
          <cell r="X1072">
            <v>4</v>
          </cell>
          <cell r="Y1072">
            <v>26</v>
          </cell>
        </row>
        <row r="1073">
          <cell r="F1073">
            <v>70312774</v>
          </cell>
          <cell r="G1073" t="str">
            <v>ZEVALLOS SOCOLA JOSE NICOLAS</v>
          </cell>
          <cell r="H1073">
            <v>70312774</v>
          </cell>
          <cell r="I1073" t="str">
            <v>AGRICOLA CHIRA</v>
          </cell>
          <cell r="J1073">
            <v>45302</v>
          </cell>
          <cell r="K1073">
            <v>45302</v>
          </cell>
          <cell r="L1073" t="str">
            <v>GERENCIA AGRICOLA</v>
          </cell>
          <cell r="M1073" t="str">
            <v>FUNDO MONTELIMA</v>
          </cell>
          <cell r="N1073" t="str">
            <v>OBRERO AGRICOLA</v>
          </cell>
          <cell r="O1073" t="str">
            <v>MENDOZA CANTO JEN JANI</v>
          </cell>
          <cell r="P1073">
            <v>34145</v>
          </cell>
          <cell r="Q1073" t="str">
            <v>SECTOR SAN PEDRO ALTO 119-01</v>
          </cell>
          <cell r="R1073" t="str">
            <v>153</v>
          </cell>
          <cell r="S1073" t="str">
            <v>153PZ03020</v>
          </cell>
          <cell r="T1073" t="str">
            <v>M.O. Fabricaci?</v>
          </cell>
          <cell r="U1073" t="str">
            <v>Masculino</v>
          </cell>
          <cell r="V1073" t="str">
            <v>FUNDO MONTELIMA</v>
          </cell>
          <cell r="W1073">
            <v>1</v>
          </cell>
          <cell r="X1073">
            <v>4</v>
          </cell>
          <cell r="Y1073">
            <v>17</v>
          </cell>
        </row>
        <row r="1074">
          <cell r="F1074">
            <v>41671392</v>
          </cell>
          <cell r="G1074" t="str">
            <v>CHERO SANCHEZ HUMBERTO</v>
          </cell>
          <cell r="H1074">
            <v>41671392</v>
          </cell>
          <cell r="I1074" t="str">
            <v>AGRICOLA CHIRA</v>
          </cell>
          <cell r="J1074">
            <v>45302</v>
          </cell>
          <cell r="K1074">
            <v>45302</v>
          </cell>
          <cell r="L1074" t="str">
            <v>GERENCIA AGRICOLA</v>
          </cell>
          <cell r="M1074" t="str">
            <v>FUNDO MONTELIMA</v>
          </cell>
          <cell r="N1074" t="str">
            <v>OBRERO AGRICOLA</v>
          </cell>
          <cell r="O1074" t="str">
            <v>MENDOZA CANTO JEN JANI</v>
          </cell>
          <cell r="P1074">
            <v>29138</v>
          </cell>
          <cell r="Q1074" t="str">
            <v>CALLE HUASCAR S/N ANEXO SAN MIGUEL</v>
          </cell>
          <cell r="R1074" t="str">
            <v>153</v>
          </cell>
          <cell r="S1074" t="str">
            <v>153PZ03020</v>
          </cell>
          <cell r="T1074" t="str">
            <v>M.O. Fabricaci?</v>
          </cell>
          <cell r="U1074" t="str">
            <v>Masculino</v>
          </cell>
          <cell r="V1074" t="str">
            <v>FUNDO MONTELIMA</v>
          </cell>
          <cell r="W1074">
            <v>1</v>
          </cell>
          <cell r="X1074">
            <v>4</v>
          </cell>
          <cell r="Y1074">
            <v>17</v>
          </cell>
        </row>
        <row r="1075">
          <cell r="F1075">
            <v>70358004</v>
          </cell>
          <cell r="G1075" t="str">
            <v>BAUTISTA OLIVARES JOSE FRANCISCO</v>
          </cell>
          <cell r="H1075">
            <v>70358004</v>
          </cell>
          <cell r="I1075" t="str">
            <v>AGRICOLA CHIRA</v>
          </cell>
          <cell r="J1075">
            <v>45313</v>
          </cell>
          <cell r="K1075">
            <v>45313</v>
          </cell>
          <cell r="L1075" t="str">
            <v>GERENCIA AGRICOLA</v>
          </cell>
          <cell r="M1075" t="str">
            <v>FUNDO MONTELIMA</v>
          </cell>
          <cell r="N1075" t="str">
            <v>OPERARIO DE CALIDAD DE AGUA</v>
          </cell>
          <cell r="O1075" t="str">
            <v>AQUIJE DIAZ JORGE LUIS</v>
          </cell>
          <cell r="P1075">
            <v>34057</v>
          </cell>
          <cell r="Q1075" t="str">
            <v>SECTOR SAN PEDRO S/N</v>
          </cell>
          <cell r="R1075" t="str">
            <v>153</v>
          </cell>
          <cell r="S1075" t="str">
            <v>153PZ03020</v>
          </cell>
          <cell r="T1075" t="str">
            <v>M.O. Fabricaci?</v>
          </cell>
          <cell r="U1075" t="str">
            <v>Masculino</v>
          </cell>
          <cell r="V1075" t="str">
            <v>FUNDO MONTELIMA</v>
          </cell>
          <cell r="W1075">
            <v>1</v>
          </cell>
          <cell r="X1075">
            <v>4</v>
          </cell>
          <cell r="Y1075">
            <v>6</v>
          </cell>
        </row>
        <row r="1076">
          <cell r="F1076">
            <v>72166248</v>
          </cell>
          <cell r="G1076" t="str">
            <v>JUAREZ SUAREZ JUNIOR ALEXANDRO</v>
          </cell>
          <cell r="H1076">
            <v>72166248</v>
          </cell>
          <cell r="I1076" t="str">
            <v>OBREROS CHIRA</v>
          </cell>
          <cell r="J1076">
            <v>45327</v>
          </cell>
          <cell r="K1076">
            <v>45327</v>
          </cell>
          <cell r="L1076" t="str">
            <v>GERENCIA AGRICOLA</v>
          </cell>
          <cell r="M1076" t="str">
            <v>FUNDO SAN VICENTE</v>
          </cell>
          <cell r="N1076" t="str">
            <v>DIGITADOR</v>
          </cell>
          <cell r="O1076" t="str">
            <v>VASQUEZ PINDAY OXSLIER LENIN</v>
          </cell>
          <cell r="P1076">
            <v>36697</v>
          </cell>
          <cell r="Q1076" t="str">
            <v>CP EL CUCHO</v>
          </cell>
          <cell r="R1076" t="str">
            <v>153</v>
          </cell>
          <cell r="S1076" t="str">
            <v>153PZ03020</v>
          </cell>
          <cell r="T1076" t="str">
            <v>M.O. Fabricaci?</v>
          </cell>
          <cell r="U1076" t="str">
            <v>Masculino</v>
          </cell>
          <cell r="V1076" t="str">
            <v>FUNDO SAN VICENTE</v>
          </cell>
          <cell r="W1076">
            <v>1</v>
          </cell>
          <cell r="X1076">
            <v>3</v>
          </cell>
          <cell r="Y1076">
            <v>23</v>
          </cell>
        </row>
        <row r="1077">
          <cell r="F1077" t="str">
            <v>03659764</v>
          </cell>
          <cell r="G1077" t="str">
            <v>CASTILLO SILVA LEANDRO</v>
          </cell>
          <cell r="H1077">
            <v>3659764</v>
          </cell>
          <cell r="I1077" t="str">
            <v>AGRICOLA CHIRA</v>
          </cell>
          <cell r="J1077">
            <v>45330</v>
          </cell>
          <cell r="K1077">
            <v>45330</v>
          </cell>
          <cell r="L1077" t="str">
            <v>GERENCIA AGRICOLA</v>
          </cell>
          <cell r="M1077" t="str">
            <v>FUNDO MONTELIMA</v>
          </cell>
          <cell r="N1077" t="str">
            <v>OBRERO AGRICOLA</v>
          </cell>
          <cell r="O1077" t="str">
            <v>AQUIJE DIAZ JORGE LUIS</v>
          </cell>
          <cell r="P1077">
            <v>25992</v>
          </cell>
          <cell r="Q1077" t="str">
            <v>CASERIO SAN JOSE S/N</v>
          </cell>
          <cell r="R1077" t="str">
            <v>153</v>
          </cell>
          <cell r="S1077" t="str">
            <v>153PZ03020</v>
          </cell>
          <cell r="T1077" t="str">
            <v>M.O. Fabricaci?</v>
          </cell>
          <cell r="U1077" t="str">
            <v>Masculino</v>
          </cell>
          <cell r="V1077" t="str">
            <v>FUNDO MONTELIMA</v>
          </cell>
          <cell r="W1077">
            <v>1</v>
          </cell>
          <cell r="X1077">
            <v>3</v>
          </cell>
          <cell r="Y1077">
            <v>20</v>
          </cell>
        </row>
        <row r="1078">
          <cell r="F1078">
            <v>45052696</v>
          </cell>
          <cell r="G1078" t="str">
            <v>ZEVALLOS SOCOLA LUIS ALBERTO</v>
          </cell>
          <cell r="H1078">
            <v>45052696</v>
          </cell>
          <cell r="I1078" t="str">
            <v>AGRICOLA CHIRA</v>
          </cell>
          <cell r="J1078">
            <v>45330</v>
          </cell>
          <cell r="K1078">
            <v>45330</v>
          </cell>
          <cell r="L1078" t="str">
            <v>GERENCIA AGRICOLA</v>
          </cell>
          <cell r="M1078" t="str">
            <v>FUNDO MONTELIMA</v>
          </cell>
          <cell r="N1078" t="str">
            <v>OBRERO AGRICOLA</v>
          </cell>
          <cell r="O1078" t="str">
            <v>AQUIJE DIAZ JORGE LUIS</v>
          </cell>
          <cell r="P1078">
            <v>32284</v>
          </cell>
          <cell r="Q1078" t="str">
            <v>SECTOR SAN PEDRO ALTO 119 - 01</v>
          </cell>
          <cell r="R1078" t="str">
            <v>153</v>
          </cell>
          <cell r="S1078" t="str">
            <v>153PZ03020</v>
          </cell>
          <cell r="T1078" t="str">
            <v>M.O. Fabricaci?</v>
          </cell>
          <cell r="U1078" t="str">
            <v>Masculino</v>
          </cell>
          <cell r="V1078" t="str">
            <v>FUNDO MONTELIMA</v>
          </cell>
          <cell r="W1078">
            <v>1</v>
          </cell>
          <cell r="X1078">
            <v>3</v>
          </cell>
          <cell r="Y1078">
            <v>20</v>
          </cell>
        </row>
        <row r="1079">
          <cell r="F1079">
            <v>73214532</v>
          </cell>
          <cell r="G1079" t="str">
            <v>DIAZ TALLEDO MARIA PAULA</v>
          </cell>
          <cell r="H1079">
            <v>73214532</v>
          </cell>
          <cell r="I1079" t="str">
            <v>EMPLEA SUC. DE CHIRA</v>
          </cell>
          <cell r="J1079">
            <v>45338</v>
          </cell>
          <cell r="K1079">
            <v>45338</v>
          </cell>
          <cell r="L1079" t="str">
            <v>GERENCIA DE ADMINISTRACIÓN Y FINANZAS</v>
          </cell>
          <cell r="M1079" t="str">
            <v>FINANZAS</v>
          </cell>
          <cell r="N1079" t="str">
            <v>ASISTENTE DE TESORERIA</v>
          </cell>
          <cell r="O1079" t="str">
            <v>OLAYA LEON LYN ANTHONY</v>
          </cell>
          <cell r="P1079">
            <v>36866</v>
          </cell>
          <cell r="Q1079" t="str">
            <v>JR. BERNAL 328 URB. SANTA ANA</v>
          </cell>
          <cell r="R1079" t="str">
            <v>157</v>
          </cell>
          <cell r="S1079" t="str">
            <v>157AG09904</v>
          </cell>
          <cell r="T1079" t="str">
            <v>Finanzas</v>
          </cell>
          <cell r="U1079" t="str">
            <v>Femenino</v>
          </cell>
          <cell r="V1079" t="str">
            <v>PIURA</v>
          </cell>
          <cell r="W1079">
            <v>1</v>
          </cell>
          <cell r="X1079">
            <v>3</v>
          </cell>
          <cell r="Y1079">
            <v>12</v>
          </cell>
        </row>
        <row r="1080">
          <cell r="F1080" t="str">
            <v>03123874</v>
          </cell>
          <cell r="G1080" t="str">
            <v>PINTADO CHUQUIHUANGA DEMECIO</v>
          </cell>
          <cell r="H1080">
            <v>3123874</v>
          </cell>
          <cell r="I1080" t="str">
            <v>AGRICOLA CHIRA</v>
          </cell>
          <cell r="J1080">
            <v>45342</v>
          </cell>
          <cell r="K1080">
            <v>45342</v>
          </cell>
          <cell r="L1080" t="str">
            <v>GERENCIA AGRICOLA</v>
          </cell>
          <cell r="M1080" t="str">
            <v>FUNDO SAN VICENTE</v>
          </cell>
          <cell r="N1080" t="str">
            <v>OBRERO AGRICOLA</v>
          </cell>
          <cell r="O1080" t="str">
            <v>HILARES ZAMUDIO VICTOR ALEJANDRO</v>
          </cell>
          <cell r="P1080">
            <v>26278</v>
          </cell>
          <cell r="Q1080" t="str">
            <v>VILLA HUANGALA</v>
          </cell>
          <cell r="R1080" t="str">
            <v>153</v>
          </cell>
          <cell r="S1080" t="str">
            <v>153PZ03020</v>
          </cell>
          <cell r="T1080" t="str">
            <v>M.O. Fabricaci?</v>
          </cell>
          <cell r="U1080" t="str">
            <v>Masculino</v>
          </cell>
          <cell r="V1080" t="str">
            <v>FUNDO SAN VICENTE</v>
          </cell>
          <cell r="W1080">
            <v>1</v>
          </cell>
          <cell r="X1080">
            <v>3</v>
          </cell>
          <cell r="Y1080">
            <v>8</v>
          </cell>
        </row>
        <row r="1081">
          <cell r="F1081">
            <v>75108060</v>
          </cell>
          <cell r="G1081" t="str">
            <v>RAYMUNDO VIERA EDID FRANK</v>
          </cell>
          <cell r="H1081">
            <v>75108060</v>
          </cell>
          <cell r="I1081" t="str">
            <v>AGRICOLA CHIRA</v>
          </cell>
          <cell r="J1081">
            <v>45342</v>
          </cell>
          <cell r="K1081">
            <v>45342</v>
          </cell>
          <cell r="L1081" t="str">
            <v>GERENCIA AGRICOLA</v>
          </cell>
          <cell r="M1081" t="str">
            <v>FUNDO SAN VICENTE</v>
          </cell>
          <cell r="N1081" t="str">
            <v>OBRERO DE SANIDAD VEGETAL</v>
          </cell>
          <cell r="O1081" t="str">
            <v>CHAVEZ SAAVEDRA WILMER</v>
          </cell>
          <cell r="P1081">
            <v>34505</v>
          </cell>
          <cell r="Q1081" t="str">
            <v>VILLA HUANGALA</v>
          </cell>
          <cell r="R1081" t="str">
            <v>153</v>
          </cell>
          <cell r="S1081" t="str">
            <v>153PZ03020</v>
          </cell>
          <cell r="T1081" t="str">
            <v>M.O. Fabricaci?</v>
          </cell>
          <cell r="U1081" t="str">
            <v>Masculino</v>
          </cell>
          <cell r="V1081" t="str">
            <v>FUNDO SAN VICENTE</v>
          </cell>
          <cell r="W1081">
            <v>1</v>
          </cell>
          <cell r="X1081">
            <v>3</v>
          </cell>
          <cell r="Y1081">
            <v>8</v>
          </cell>
        </row>
        <row r="1082">
          <cell r="F1082">
            <v>47688801</v>
          </cell>
          <cell r="G1082" t="str">
            <v>PINTADO CHUQUIHUANGA JOSUEPH</v>
          </cell>
          <cell r="H1082">
            <v>47688801</v>
          </cell>
          <cell r="I1082" t="str">
            <v>AGRICOLA CHIRA</v>
          </cell>
          <cell r="J1082">
            <v>45342</v>
          </cell>
          <cell r="K1082">
            <v>45342</v>
          </cell>
          <cell r="L1082" t="str">
            <v>GERENCIA AGRICOLA</v>
          </cell>
          <cell r="M1082" t="str">
            <v>FUNDO SAN VICENTE</v>
          </cell>
          <cell r="N1082" t="str">
            <v>OBRERO AGRICOLA</v>
          </cell>
          <cell r="O1082" t="str">
            <v>HILARES ZAMUDIO VICTOR ALEJANDRO</v>
          </cell>
          <cell r="P1082">
            <v>34010</v>
          </cell>
          <cell r="Q1082" t="str">
            <v>CASERIO EL CUCHO - SAN MARTIN</v>
          </cell>
          <cell r="R1082" t="str">
            <v>153</v>
          </cell>
          <cell r="S1082" t="str">
            <v>153PZ03020</v>
          </cell>
          <cell r="T1082" t="str">
            <v>M.O. Fabricaci?</v>
          </cell>
          <cell r="U1082" t="str">
            <v>Masculino</v>
          </cell>
          <cell r="V1082" t="str">
            <v>FUNDO SAN VICENTE</v>
          </cell>
          <cell r="W1082">
            <v>1</v>
          </cell>
          <cell r="X1082">
            <v>3</v>
          </cell>
          <cell r="Y1082">
            <v>8</v>
          </cell>
        </row>
        <row r="1083">
          <cell r="F1083">
            <v>75509384</v>
          </cell>
          <cell r="G1083" t="str">
            <v>MENA RUIZ BRAYAN ENRIQUE</v>
          </cell>
          <cell r="H1083">
            <v>75509384</v>
          </cell>
          <cell r="I1083" t="str">
            <v>AGRICOLA CHIRA</v>
          </cell>
          <cell r="J1083">
            <v>45348</v>
          </cell>
          <cell r="K1083">
            <v>45348</v>
          </cell>
          <cell r="L1083" t="str">
            <v>GERENCIA AGRICOLA</v>
          </cell>
          <cell r="M1083" t="str">
            <v>FUNDO MONTELIMA</v>
          </cell>
          <cell r="N1083" t="str">
            <v>OBRERO AGRICOLA</v>
          </cell>
          <cell r="O1083" t="str">
            <v>AQUIJE DIAZ JORGE LUIS</v>
          </cell>
          <cell r="P1083">
            <v>37600</v>
          </cell>
          <cell r="Q1083" t="str">
            <v>Caserio Mallares Barrio Calisto Romero</v>
          </cell>
          <cell r="R1083" t="str">
            <v>153</v>
          </cell>
          <cell r="S1083" t="str">
            <v>153PZ03020</v>
          </cell>
          <cell r="T1083" t="str">
            <v>M.O. Fabricaci?</v>
          </cell>
          <cell r="U1083" t="str">
            <v>Masculino</v>
          </cell>
          <cell r="V1083" t="str">
            <v>FUNDO MONTELIMA</v>
          </cell>
          <cell r="W1083">
            <v>1</v>
          </cell>
          <cell r="X1083">
            <v>3</v>
          </cell>
          <cell r="Y1083">
            <v>2</v>
          </cell>
        </row>
        <row r="1084">
          <cell r="F1084">
            <v>73513125</v>
          </cell>
          <cell r="G1084" t="str">
            <v>GUERRERO HUAYAMA CINTHIA</v>
          </cell>
          <cell r="H1084">
            <v>73513125</v>
          </cell>
          <cell r="I1084" t="str">
            <v>OBREROS CHIRA</v>
          </cell>
          <cell r="J1084">
            <v>45352</v>
          </cell>
          <cell r="K1084">
            <v>45352</v>
          </cell>
          <cell r="L1084" t="str">
            <v>GERENCIA GESTION HUMANA Y SOSTENIBILIDAD</v>
          </cell>
          <cell r="M1084" t="str">
            <v>BIENESTAR DEL TRABAJADOR</v>
          </cell>
          <cell r="N1084" t="str">
            <v>TECNICO EN ENFERMERIA</v>
          </cell>
          <cell r="O1084" t="str">
            <v>AMES MASIAS JESUS ERICKA</v>
          </cell>
          <cell r="P1084">
            <v>34695</v>
          </cell>
          <cell r="Q1084" t="str">
            <v>CASERIO DOS 10 INT. A CASERIO RIO SECO</v>
          </cell>
          <cell r="R1084" t="str">
            <v>153</v>
          </cell>
          <cell r="S1084" t="str">
            <v>153AG09906</v>
          </cell>
          <cell r="T1084" t="str">
            <v>Recursos Humanos</v>
          </cell>
          <cell r="U1084" t="str">
            <v>Femenino</v>
          </cell>
          <cell r="V1084" t="str">
            <v>FUNDO MONTELIMA</v>
          </cell>
          <cell r="W1084">
            <v>1</v>
          </cell>
          <cell r="X1084">
            <v>2</v>
          </cell>
          <cell r="Y1084">
            <v>27</v>
          </cell>
        </row>
        <row r="1085">
          <cell r="F1085">
            <v>74855141</v>
          </cell>
          <cell r="G1085" t="str">
            <v>ROMERO COLLANTES ROY JAMES</v>
          </cell>
          <cell r="H1085">
            <v>74855141</v>
          </cell>
          <cell r="I1085" t="str">
            <v>EMPLEA SUC. DE CHIRA</v>
          </cell>
          <cell r="J1085">
            <v>45355</v>
          </cell>
          <cell r="K1085">
            <v>45355</v>
          </cell>
          <cell r="L1085" t="str">
            <v>GERENCIA INDUSTRIAL Y MANTENIMIENTO</v>
          </cell>
          <cell r="M1085" t="str">
            <v>MANTENIMIENTO INDUSTRIAL</v>
          </cell>
          <cell r="N1085" t="str">
            <v>SUPERVISOR DE MANT. MEC DE AZUCAR Y SSII</v>
          </cell>
          <cell r="O1085" t="str">
            <v>VILLAR FLORES LUIS EDUARDO</v>
          </cell>
          <cell r="P1085">
            <v>34681</v>
          </cell>
          <cell r="Q1085" t="str">
            <v>LOS LIRIOS URBA. EL PORVENIR MZ. U LT. 4</v>
          </cell>
          <cell r="R1085" t="str">
            <v>157</v>
          </cell>
          <cell r="S1085" t="str">
            <v>157PI00110</v>
          </cell>
          <cell r="T1085" t="str">
            <v>Cocimiento</v>
          </cell>
          <cell r="U1085" t="str">
            <v>Masculino</v>
          </cell>
          <cell r="V1085" t="str">
            <v>FUNDO MONTELIMA</v>
          </cell>
          <cell r="W1085">
            <v>1</v>
          </cell>
          <cell r="X1085">
            <v>2</v>
          </cell>
          <cell r="Y1085">
            <v>24</v>
          </cell>
        </row>
        <row r="1086">
          <cell r="F1086">
            <v>48076729</v>
          </cell>
          <cell r="G1086" t="str">
            <v>ZAVALA AYALA SANTOS GABRIEL</v>
          </cell>
          <cell r="H1086">
            <v>48076729</v>
          </cell>
          <cell r="I1086" t="str">
            <v>OBREROS CHIRA</v>
          </cell>
          <cell r="J1086">
            <v>45357</v>
          </cell>
          <cell r="K1086">
            <v>45357</v>
          </cell>
          <cell r="L1086" t="str">
            <v>GERENCIA GESTION HUMANA Y SOSTENIBILIDAD</v>
          </cell>
          <cell r="M1086" t="str">
            <v>SEGURIDAD</v>
          </cell>
          <cell r="N1086" t="str">
            <v>INSPECTOR ADJUNTO DE SEGURIDAD EMERGANCI</v>
          </cell>
          <cell r="O1086" t="str">
            <v>MENDOZA GARAY JAIME</v>
          </cell>
          <cell r="P1086">
            <v>34111</v>
          </cell>
          <cell r="Q1086" t="str">
            <v>CALLE BANCHERO ROSSI SN - CP. MONTELIMA</v>
          </cell>
          <cell r="R1086" t="str">
            <v>153</v>
          </cell>
          <cell r="U1086" t="str">
            <v>Masculino</v>
          </cell>
          <cell r="V1086" t="str">
            <v>FUNDO MONTELIMA</v>
          </cell>
          <cell r="W1086">
            <v>1</v>
          </cell>
          <cell r="X1086">
            <v>2</v>
          </cell>
          <cell r="Y1086">
            <v>22</v>
          </cell>
        </row>
        <row r="1087">
          <cell r="F1087">
            <v>70034643</v>
          </cell>
          <cell r="G1087" t="str">
            <v>SANDOVAL BAUTISTA DERIAN ALEXIS</v>
          </cell>
          <cell r="H1087">
            <v>70034643</v>
          </cell>
          <cell r="I1087" t="str">
            <v>OBREROS SUC DE CHIRA</v>
          </cell>
          <cell r="J1087">
            <v>45358</v>
          </cell>
          <cell r="K1087">
            <v>45358</v>
          </cell>
          <cell r="L1087" t="str">
            <v>GERENCIA INDUSTRIAL Y MANTENIMIENTO</v>
          </cell>
          <cell r="M1087" t="str">
            <v>AUTOMATIZACION</v>
          </cell>
          <cell r="N1087" t="str">
            <v>INSTRUMENTISTA DE TURNO</v>
          </cell>
          <cell r="O1087" t="str">
            <v>MAZA VILCHEZ JORGE HERNAN</v>
          </cell>
          <cell r="P1087">
            <v>35119</v>
          </cell>
          <cell r="Q1087" t="str">
            <v>JR COMERCIO S/N CATACAOS</v>
          </cell>
          <cell r="R1087" t="str">
            <v>157</v>
          </cell>
          <cell r="S1087" t="str">
            <v>157PU00110</v>
          </cell>
          <cell r="T1087" t="str">
            <v>Servic.y Manto</v>
          </cell>
          <cell r="U1087" t="str">
            <v>Masculino</v>
          </cell>
          <cell r="V1087" t="str">
            <v>FUNDO MONTELIMA</v>
          </cell>
          <cell r="W1087">
            <v>1</v>
          </cell>
          <cell r="X1087">
            <v>2</v>
          </cell>
          <cell r="Y1087">
            <v>21</v>
          </cell>
        </row>
        <row r="1088">
          <cell r="F1088">
            <v>80582256</v>
          </cell>
          <cell r="G1088" t="str">
            <v>VILLARREYES BENITES SANTOS LUIS</v>
          </cell>
          <cell r="H1088">
            <v>80582256</v>
          </cell>
          <cell r="I1088" t="str">
            <v>AGRICOLA CHIRA</v>
          </cell>
          <cell r="J1088">
            <v>45359</v>
          </cell>
          <cell r="K1088">
            <v>45359</v>
          </cell>
          <cell r="L1088" t="str">
            <v>GERENCIA AGRICOLA</v>
          </cell>
          <cell r="M1088" t="str">
            <v>FUNDO MONTELIMA</v>
          </cell>
          <cell r="N1088" t="str">
            <v>OBRERO AGRICOLA</v>
          </cell>
          <cell r="O1088" t="str">
            <v>MENDOZA CANTO JEN JANI</v>
          </cell>
          <cell r="P1088">
            <v>25814</v>
          </cell>
          <cell r="Q1088" t="str">
            <v>CASERIO PAMPA LARGA</v>
          </cell>
          <cell r="R1088" t="str">
            <v>153</v>
          </cell>
          <cell r="S1088" t="str">
            <v>153PZ03020</v>
          </cell>
          <cell r="T1088" t="str">
            <v>M.O. Fabricaci?</v>
          </cell>
          <cell r="U1088" t="str">
            <v>Masculino</v>
          </cell>
          <cell r="V1088" t="str">
            <v>FUNDO MONTELIMA</v>
          </cell>
          <cell r="W1088">
            <v>1</v>
          </cell>
          <cell r="X1088">
            <v>2</v>
          </cell>
          <cell r="Y1088">
            <v>20</v>
          </cell>
        </row>
        <row r="1089">
          <cell r="F1089">
            <v>48496581</v>
          </cell>
          <cell r="G1089" t="str">
            <v>YOVERA ZAPATA PABLO</v>
          </cell>
          <cell r="H1089">
            <v>48496581</v>
          </cell>
          <cell r="I1089" t="str">
            <v>AGRICOLA CHIRA</v>
          </cell>
          <cell r="J1089">
            <v>45359</v>
          </cell>
          <cell r="K1089">
            <v>45359</v>
          </cell>
          <cell r="L1089" t="str">
            <v>GERENCIA AGRICOLA</v>
          </cell>
          <cell r="M1089" t="str">
            <v>FUNDO MONTELIMA</v>
          </cell>
          <cell r="N1089" t="str">
            <v>OBRERO AGRICOLA</v>
          </cell>
          <cell r="O1089" t="str">
            <v>GIRON ALMESTAR ERICK FABIAN</v>
          </cell>
          <cell r="P1089">
            <v>34388</v>
          </cell>
          <cell r="Q1089" t="str">
            <v>JR. PRIMAVERA S/N SECTOR SAN JACINTO</v>
          </cell>
          <cell r="R1089" t="str">
            <v>153</v>
          </cell>
          <cell r="S1089" t="str">
            <v>153PZ03020</v>
          </cell>
          <cell r="T1089" t="str">
            <v>M.O. Fabricaci?</v>
          </cell>
          <cell r="U1089" t="str">
            <v>Masculino</v>
          </cell>
          <cell r="V1089" t="str">
            <v>FUNDO MONTELIMA</v>
          </cell>
          <cell r="W1089">
            <v>1</v>
          </cell>
          <cell r="X1089">
            <v>2</v>
          </cell>
          <cell r="Y1089">
            <v>20</v>
          </cell>
        </row>
        <row r="1090">
          <cell r="F1090">
            <v>78109574</v>
          </cell>
          <cell r="G1090" t="str">
            <v>COBEÑAS RIVAS LUIS ALBERTO</v>
          </cell>
          <cell r="H1090">
            <v>78109574</v>
          </cell>
          <cell r="I1090" t="str">
            <v>AGRICOLA CHIRA</v>
          </cell>
          <cell r="J1090">
            <v>45359</v>
          </cell>
          <cell r="K1090">
            <v>45359</v>
          </cell>
          <cell r="L1090" t="str">
            <v>GERENCIA AGRICOLA</v>
          </cell>
          <cell r="M1090" t="str">
            <v>FUNDO MONTELIMA</v>
          </cell>
          <cell r="N1090" t="str">
            <v>OBRERO AGRICOLA</v>
          </cell>
          <cell r="O1090" t="str">
            <v>MENDOZA MOGOLLON CARLOS DANIEL</v>
          </cell>
          <cell r="P1090">
            <v>35943</v>
          </cell>
          <cell r="Q1090" t="str">
            <v>SECTOR SAN ISIDROS/N</v>
          </cell>
          <cell r="R1090" t="str">
            <v>153</v>
          </cell>
          <cell r="S1090" t="str">
            <v>153PZ03020</v>
          </cell>
          <cell r="T1090" t="str">
            <v>M.O. Fabricaci?</v>
          </cell>
          <cell r="U1090" t="str">
            <v>Masculino</v>
          </cell>
          <cell r="V1090" t="str">
            <v>FUNDO MONTELIMA</v>
          </cell>
          <cell r="W1090">
            <v>1</v>
          </cell>
          <cell r="X1090">
            <v>2</v>
          </cell>
          <cell r="Y1090">
            <v>20</v>
          </cell>
        </row>
        <row r="1091">
          <cell r="F1091">
            <v>74289510</v>
          </cell>
          <cell r="G1091" t="str">
            <v>REYES QUINTERO JHONATAN ESMITH</v>
          </cell>
          <cell r="H1091">
            <v>74289510</v>
          </cell>
          <cell r="I1091" t="str">
            <v>AGRICOLA CHIRA</v>
          </cell>
          <cell r="J1091">
            <v>45362</v>
          </cell>
          <cell r="K1091">
            <v>45362</v>
          </cell>
          <cell r="L1091" t="str">
            <v>GERENCIA AGRICOLA</v>
          </cell>
          <cell r="M1091" t="str">
            <v>FUNDO SAN VICENTE</v>
          </cell>
          <cell r="N1091" t="str">
            <v>OPERADOR DE CONTROL DE RIEGO Y ELECTROBO</v>
          </cell>
          <cell r="O1091" t="str">
            <v>SEMINARIO VARGAS ADRIANA ESTEFANY</v>
          </cell>
          <cell r="P1091">
            <v>35171</v>
          </cell>
          <cell r="Q1091" t="str">
            <v>Caserio Chilaco Pelados</v>
          </cell>
          <cell r="R1091" t="str">
            <v>153</v>
          </cell>
          <cell r="S1091" t="str">
            <v>153PZ03020</v>
          </cell>
          <cell r="T1091" t="str">
            <v>M.O. Fabricaci?</v>
          </cell>
          <cell r="U1091" t="str">
            <v>Masculino</v>
          </cell>
          <cell r="V1091" t="str">
            <v>FUNDO SAN VICENTE</v>
          </cell>
          <cell r="W1091">
            <v>1</v>
          </cell>
          <cell r="X1091">
            <v>2</v>
          </cell>
          <cell r="Y1091">
            <v>17</v>
          </cell>
        </row>
        <row r="1092">
          <cell r="F1092">
            <v>73460335</v>
          </cell>
          <cell r="G1092" t="str">
            <v>CUBAS ACHA GIANCARLO</v>
          </cell>
          <cell r="H1092">
            <v>73460335</v>
          </cell>
          <cell r="I1092" t="str">
            <v>EMPLEADO CHIRA</v>
          </cell>
          <cell r="J1092">
            <v>45362</v>
          </cell>
          <cell r="K1092">
            <v>45362</v>
          </cell>
          <cell r="L1092" t="str">
            <v>GERENCIA AGRICOLA</v>
          </cell>
          <cell r="M1092" t="str">
            <v>MANTENIMIENTO DE RIEGO Y BOMBAS</v>
          </cell>
          <cell r="N1092" t="str">
            <v>SUPERVISOR DE MANTENIMIENTO DE RIEGO</v>
          </cell>
          <cell r="O1092" t="str">
            <v>HANSEN GAMARRA NILS ENRIQUE</v>
          </cell>
          <cell r="P1092">
            <v>36031</v>
          </cell>
          <cell r="Q1092" t="str">
            <v>CL EL AYLLU 521</v>
          </cell>
          <cell r="R1092" t="str">
            <v>153</v>
          </cell>
          <cell r="S1092" t="str">
            <v>153PZZ3028</v>
          </cell>
          <cell r="T1092" t="str">
            <v>Mtto Riego ML</v>
          </cell>
          <cell r="U1092" t="str">
            <v>Masculino</v>
          </cell>
          <cell r="V1092" t="str">
            <v>FUNDO MONTELIMA</v>
          </cell>
          <cell r="W1092">
            <v>1</v>
          </cell>
          <cell r="X1092">
            <v>2</v>
          </cell>
          <cell r="Y1092">
            <v>17</v>
          </cell>
        </row>
        <row r="1093">
          <cell r="F1093">
            <v>72949298</v>
          </cell>
          <cell r="G1093" t="str">
            <v>YARLEQUE LACHIRA DEYVIS IVAN</v>
          </cell>
          <cell r="H1093">
            <v>72949298</v>
          </cell>
          <cell r="I1093" t="str">
            <v>EMPLEA SUC. DE CHIRA</v>
          </cell>
          <cell r="J1093">
            <v>45383</v>
          </cell>
          <cell r="K1093">
            <v>45383</v>
          </cell>
          <cell r="L1093" t="str">
            <v>GERENCIA INDUSTRIAL Y MANTENIMIENTO</v>
          </cell>
          <cell r="M1093" t="str">
            <v>PRODUCCION</v>
          </cell>
          <cell r="N1093" t="str">
            <v>SUPERVISOR JR DE PRODUCCION ETANOL</v>
          </cell>
          <cell r="O1093" t="str">
            <v>FLORES DUAREZ ALEXANDER MOISES</v>
          </cell>
          <cell r="P1093">
            <v>36559</v>
          </cell>
          <cell r="Q1093" t="str">
            <v>CALLE LA LEGUA 344 CASERIO LA LEGUA</v>
          </cell>
          <cell r="R1093" t="str">
            <v>157</v>
          </cell>
          <cell r="S1093" t="str">
            <v>157PA00110</v>
          </cell>
          <cell r="T1093" t="str">
            <v>Extracción de Jugo</v>
          </cell>
          <cell r="U1093" t="str">
            <v>Masculino</v>
          </cell>
          <cell r="V1093" t="str">
            <v>FUNDO MONTELIMA</v>
          </cell>
          <cell r="W1093">
            <v>1</v>
          </cell>
          <cell r="X1093">
            <v>1</v>
          </cell>
          <cell r="Y1093">
            <v>27</v>
          </cell>
        </row>
        <row r="1094">
          <cell r="F1094">
            <v>70411675</v>
          </cell>
          <cell r="G1094" t="str">
            <v>MEDINA BENITES RIGOBERTO</v>
          </cell>
          <cell r="H1094">
            <v>70411675</v>
          </cell>
          <cell r="I1094" t="str">
            <v>OBREROS SUC DE CHIRA</v>
          </cell>
          <cell r="J1094">
            <v>45384</v>
          </cell>
          <cell r="K1094">
            <v>45384</v>
          </cell>
          <cell r="L1094" t="str">
            <v>GERENCIA INDUSTRIAL Y MANTENIMIENTO</v>
          </cell>
          <cell r="M1094" t="str">
            <v>PLANTA DE ENERGIA</v>
          </cell>
          <cell r="N1094" t="str">
            <v>OPERADOR DE SERVICIOS INDUSTRIALES</v>
          </cell>
          <cell r="O1094" t="str">
            <v>FLORES FLORES ISMAEL JACOBO</v>
          </cell>
          <cell r="P1094">
            <v>33393</v>
          </cell>
          <cell r="Q1094" t="str">
            <v>CALLE JORGE BASADRE I- 02 AH 2 DE FEBRERO</v>
          </cell>
          <cell r="R1094" t="str">
            <v>157</v>
          </cell>
          <cell r="S1094" t="str">
            <v>157PZ00110</v>
          </cell>
          <cell r="T1094" t="str">
            <v>Tratamiento de Agua</v>
          </cell>
          <cell r="U1094" t="str">
            <v>Masculino</v>
          </cell>
          <cell r="V1094" t="str">
            <v>FUNDO MONTELIMA</v>
          </cell>
          <cell r="W1094">
            <v>1</v>
          </cell>
          <cell r="X1094">
            <v>1</v>
          </cell>
          <cell r="Y1094">
            <v>26</v>
          </cell>
        </row>
        <row r="1095">
          <cell r="F1095" t="str">
            <v>03878126</v>
          </cell>
          <cell r="G1095" t="str">
            <v>SULLON DURAND SEGUNDO SANTOS</v>
          </cell>
          <cell r="H1095">
            <v>3878126</v>
          </cell>
          <cell r="I1095" t="str">
            <v>AGRICOLA CHIRA</v>
          </cell>
          <cell r="J1095">
            <v>45386</v>
          </cell>
          <cell r="K1095">
            <v>45386</v>
          </cell>
          <cell r="L1095" t="str">
            <v>GERENCIA AGRICOLA</v>
          </cell>
          <cell r="M1095" t="str">
            <v>FUNDO MONTELIMA</v>
          </cell>
          <cell r="N1095" t="str">
            <v>OBRERO AGRICOLA</v>
          </cell>
          <cell r="O1095" t="str">
            <v>MENDOZA CANTO JEN JANI</v>
          </cell>
          <cell r="P1095">
            <v>26032</v>
          </cell>
          <cell r="Q1095" t="str">
            <v>CALLE JERUSALEN S/N CPM ANEXO SAN MIGUEL</v>
          </cell>
          <cell r="R1095" t="str">
            <v>153</v>
          </cell>
          <cell r="S1095" t="str">
            <v>153PZ03020</v>
          </cell>
          <cell r="T1095" t="str">
            <v>M.O. Fabricaci?</v>
          </cell>
          <cell r="U1095" t="str">
            <v>Masculino</v>
          </cell>
          <cell r="V1095" t="str">
            <v>FUNDO MONTELIMA</v>
          </cell>
          <cell r="W1095">
            <v>1</v>
          </cell>
          <cell r="X1095">
            <v>1</v>
          </cell>
          <cell r="Y1095">
            <v>24</v>
          </cell>
        </row>
        <row r="1096">
          <cell r="F1096">
            <v>72373155</v>
          </cell>
          <cell r="G1096" t="str">
            <v>NOLE MAURICIO LEYNER ARTURO</v>
          </cell>
          <cell r="H1096">
            <v>72373155</v>
          </cell>
          <cell r="I1096" t="str">
            <v>OBREROS SUC DE CHIRA</v>
          </cell>
          <cell r="J1096">
            <v>45387</v>
          </cell>
          <cell r="K1096">
            <v>45387</v>
          </cell>
          <cell r="L1096" t="str">
            <v>GERENCIA DE OPERACIONES</v>
          </cell>
          <cell r="M1096" t="str">
            <v>CONTROL DE CALIDAD</v>
          </cell>
          <cell r="N1096" t="str">
            <v>OPERADOR DE LABORATORIO DE MATERIA PRIMA</v>
          </cell>
          <cell r="O1096" t="str">
            <v>VEGA YZQUIERDO MARIA PRESENTACION</v>
          </cell>
          <cell r="P1096">
            <v>36567</v>
          </cell>
          <cell r="Q1096" t="str">
            <v>CALLE TRES - URB. LOS GIRASOLES MZ D LT 10</v>
          </cell>
          <cell r="R1096" t="str">
            <v>157</v>
          </cell>
          <cell r="S1096" t="str">
            <v>157PY00111</v>
          </cell>
          <cell r="T1096" t="str">
            <v>Laborat Pre-Cosecha</v>
          </cell>
          <cell r="U1096" t="str">
            <v>Masculino</v>
          </cell>
          <cell r="V1096" t="str">
            <v>FUNDO MONTELIMA</v>
          </cell>
          <cell r="W1096">
            <v>1</v>
          </cell>
          <cell r="X1096">
            <v>1</v>
          </cell>
          <cell r="Y1096">
            <v>23</v>
          </cell>
        </row>
        <row r="1097">
          <cell r="F1097">
            <v>74298844</v>
          </cell>
          <cell r="G1097" t="str">
            <v>NAVARRO PALOMINO LUIS RONALDO DAGOBERTO</v>
          </cell>
          <cell r="H1097">
            <v>74298844</v>
          </cell>
          <cell r="I1097" t="str">
            <v>AGRICOLA CHIRA</v>
          </cell>
          <cell r="J1097">
            <v>45387</v>
          </cell>
          <cell r="K1097">
            <v>45387</v>
          </cell>
          <cell r="L1097" t="str">
            <v>GERENCIA DE OPERACIONES</v>
          </cell>
          <cell r="M1097" t="str">
            <v>COSECHA</v>
          </cell>
          <cell r="N1097" t="str">
            <v>OPERADOR DE MAQUINARIA PESADA</v>
          </cell>
          <cell r="O1097" t="str">
            <v>LOPEZ SANCHEZ VICTOR STALIN</v>
          </cell>
          <cell r="P1097">
            <v>35636</v>
          </cell>
          <cell r="Q1097" t="str">
            <v>SECTOR CONCHAL S/N  -LA HUACA - PAITA</v>
          </cell>
          <cell r="R1097" t="str">
            <v>153</v>
          </cell>
          <cell r="S1097" t="str">
            <v>153PZZ3023</v>
          </cell>
          <cell r="T1097" t="str">
            <v>COSECHA ORDENES INTE</v>
          </cell>
          <cell r="U1097" t="str">
            <v>Masculino</v>
          </cell>
          <cell r="V1097" t="str">
            <v>FUNDO MONTELIMA</v>
          </cell>
          <cell r="W1097">
            <v>1</v>
          </cell>
          <cell r="X1097">
            <v>1</v>
          </cell>
          <cell r="Y1097">
            <v>23</v>
          </cell>
        </row>
        <row r="1098">
          <cell r="F1098">
            <v>76957064</v>
          </cell>
          <cell r="G1098" t="str">
            <v>CHERO SILUPU LUIS ALBERTO</v>
          </cell>
          <cell r="H1098">
            <v>76957064</v>
          </cell>
          <cell r="I1098" t="str">
            <v>AGRICOLA CHIRA</v>
          </cell>
          <cell r="J1098">
            <v>45387</v>
          </cell>
          <cell r="K1098">
            <v>45387</v>
          </cell>
          <cell r="L1098" t="str">
            <v>GERENCIA DE OPERACIONES</v>
          </cell>
          <cell r="M1098" t="str">
            <v>COSECHA</v>
          </cell>
          <cell r="N1098" t="str">
            <v>OPERADOR DE MAQUINARIA PESADA</v>
          </cell>
          <cell r="O1098" t="str">
            <v>LOPEZ SANCHEZ VICTOR STALIN</v>
          </cell>
          <cell r="P1098">
            <v>34611</v>
          </cell>
          <cell r="Q1098" t="str">
            <v>PSJ ZAPOTAL BARRIO SAN PEDRO</v>
          </cell>
          <cell r="R1098" t="str">
            <v>153</v>
          </cell>
          <cell r="S1098" t="str">
            <v>153PZZ3023</v>
          </cell>
          <cell r="T1098" t="str">
            <v>COSECHA ORDENES INTE</v>
          </cell>
          <cell r="U1098" t="str">
            <v>Masculino</v>
          </cell>
          <cell r="V1098" t="str">
            <v>FUNDO MONTELIMA</v>
          </cell>
          <cell r="W1098">
            <v>1</v>
          </cell>
          <cell r="X1098">
            <v>1</v>
          </cell>
          <cell r="Y1098">
            <v>23</v>
          </cell>
        </row>
        <row r="1099">
          <cell r="F1099">
            <v>74069533</v>
          </cell>
          <cell r="G1099" t="str">
            <v>YARLEQUE MOGOLLON CRISTHIAN JOEL</v>
          </cell>
          <cell r="H1099">
            <v>74069533</v>
          </cell>
          <cell r="I1099" t="str">
            <v>AGRICOLA CHIRA</v>
          </cell>
          <cell r="J1099">
            <v>45387</v>
          </cell>
          <cell r="K1099">
            <v>45387</v>
          </cell>
          <cell r="L1099" t="str">
            <v>GERENCIA DE OPERACIONES</v>
          </cell>
          <cell r="M1099" t="str">
            <v>COSECHA</v>
          </cell>
          <cell r="N1099" t="str">
            <v>OPERADOR DE MAQUINARIA PESADA</v>
          </cell>
          <cell r="O1099" t="str">
            <v>LOPEZ SANCHEZ VICTOR STALIN</v>
          </cell>
          <cell r="P1099">
            <v>36538</v>
          </cell>
          <cell r="Q1099" t="str">
            <v>AV PANAMERICA ANTIGUA N° 1010 PORTON SANTA ROSA</v>
          </cell>
          <cell r="R1099" t="str">
            <v>153</v>
          </cell>
          <cell r="S1099" t="str">
            <v>153PZZ3023</v>
          </cell>
          <cell r="T1099" t="str">
            <v>COSECHA ORDENES INTE</v>
          </cell>
          <cell r="U1099" t="str">
            <v>Masculino</v>
          </cell>
          <cell r="V1099" t="str">
            <v>FUNDO MONTELIMA</v>
          </cell>
          <cell r="W1099">
            <v>1</v>
          </cell>
          <cell r="X1099">
            <v>1</v>
          </cell>
          <cell r="Y1099">
            <v>23</v>
          </cell>
        </row>
        <row r="1100">
          <cell r="F1100">
            <v>47863159</v>
          </cell>
          <cell r="G1100" t="str">
            <v>ARCELA GARCIA DOMINGO</v>
          </cell>
          <cell r="H1100">
            <v>47863159</v>
          </cell>
          <cell r="I1100" t="str">
            <v>OBREROS SUC DE CHIRA</v>
          </cell>
          <cell r="J1100">
            <v>45394</v>
          </cell>
          <cell r="K1100">
            <v>45394</v>
          </cell>
          <cell r="L1100" t="str">
            <v>GERENCIA DE OPERACIONES</v>
          </cell>
          <cell r="M1100" t="str">
            <v>ALMACEN Y DISTRIBUCION</v>
          </cell>
          <cell r="N1100" t="str">
            <v>OPERADOR DE BALANZA</v>
          </cell>
          <cell r="O1100" t="str">
            <v>GARRIDO SANCHEZ YADIRA SOLEDAD</v>
          </cell>
          <cell r="P1100">
            <v>34189</v>
          </cell>
          <cell r="Q1100" t="str">
            <v>LAS MALVINAS 236</v>
          </cell>
          <cell r="R1100" t="str">
            <v>157</v>
          </cell>
          <cell r="S1100" t="str">
            <v>157AG09937</v>
          </cell>
          <cell r="T1100" t="str">
            <v>Logist/distrib Comun</v>
          </cell>
          <cell r="U1100" t="str">
            <v>Masculino</v>
          </cell>
          <cell r="V1100" t="str">
            <v>FUNDO MONTELIMA</v>
          </cell>
          <cell r="W1100">
            <v>1</v>
          </cell>
          <cell r="X1100">
            <v>1</v>
          </cell>
          <cell r="Y1100">
            <v>16</v>
          </cell>
        </row>
        <row r="1101">
          <cell r="F1101">
            <v>72160865</v>
          </cell>
          <cell r="G1101" t="str">
            <v>RODRIGUEZ VILLENA FRESIA ANTONELLA</v>
          </cell>
          <cell r="H1101">
            <v>72160865</v>
          </cell>
          <cell r="I1101" t="str">
            <v>EMPLEA SUC. DE CHIRA</v>
          </cell>
          <cell r="J1101">
            <v>45398</v>
          </cell>
          <cell r="K1101">
            <v>45398</v>
          </cell>
          <cell r="L1101" t="str">
            <v>GERENCIA GESTION HUMANA Y SOSTENIBILIDAD</v>
          </cell>
          <cell r="M1101" t="str">
            <v>BIENESTAR DEL TRABAJADOR</v>
          </cell>
          <cell r="N1101" t="str">
            <v>TRABAJADORA SOCIAL JR</v>
          </cell>
          <cell r="O1101" t="str">
            <v>AMES MASIAS JESUS ERICKA</v>
          </cell>
          <cell r="P1101">
            <v>35622</v>
          </cell>
          <cell r="Q1101" t="str">
            <v>CONSTITUCION 675</v>
          </cell>
          <cell r="R1101" t="str">
            <v>157</v>
          </cell>
          <cell r="S1101" t="str">
            <v>157AG09906</v>
          </cell>
          <cell r="T1101" t="str">
            <v>Recursos Humanos</v>
          </cell>
          <cell r="U1101" t="str">
            <v>Femenino</v>
          </cell>
          <cell r="V1101" t="str">
            <v>FUNDO MONTELIMA</v>
          </cell>
          <cell r="W1101">
            <v>1</v>
          </cell>
          <cell r="X1101">
            <v>1</v>
          </cell>
          <cell r="Y1101">
            <v>12</v>
          </cell>
        </row>
        <row r="1102">
          <cell r="F1102">
            <v>41288610</v>
          </cell>
          <cell r="G1102" t="str">
            <v>ACARO YARLEQUE JULIO ARMANDO</v>
          </cell>
          <cell r="H1102">
            <v>41288610</v>
          </cell>
          <cell r="I1102" t="str">
            <v>AGRICOLA CHIRA</v>
          </cell>
          <cell r="J1102">
            <v>45404</v>
          </cell>
          <cell r="K1102">
            <v>45404</v>
          </cell>
          <cell r="L1102" t="str">
            <v>GERENCIA AGRICOLA</v>
          </cell>
          <cell r="M1102" t="str">
            <v>FUNDO LOBO</v>
          </cell>
          <cell r="N1102" t="str">
            <v>OBRERO AGRICOLA</v>
          </cell>
          <cell r="O1102" t="str">
            <v>SACRAMENTO LORENZO RONALD CHRISTIAN CES</v>
          </cell>
          <cell r="P1102">
            <v>29163</v>
          </cell>
          <cell r="Q1102" t="str">
            <v>VIVIATE S /N</v>
          </cell>
          <cell r="R1102" t="str">
            <v>153</v>
          </cell>
          <cell r="S1102" t="str">
            <v>153PZ03020</v>
          </cell>
          <cell r="T1102" t="str">
            <v>M.O. Fabricaci?</v>
          </cell>
          <cell r="U1102" t="str">
            <v>Masculino</v>
          </cell>
          <cell r="V1102" t="str">
            <v>FUNDO LOBO</v>
          </cell>
          <cell r="W1102">
            <v>1</v>
          </cell>
          <cell r="X1102">
            <v>1</v>
          </cell>
          <cell r="Y1102">
            <v>6</v>
          </cell>
        </row>
        <row r="1103">
          <cell r="F1103">
            <v>42079794</v>
          </cell>
          <cell r="G1103" t="str">
            <v>IPANAQUE CRUZ WILSON ALBERTO</v>
          </cell>
          <cell r="H1103">
            <v>42079794</v>
          </cell>
          <cell r="I1103" t="str">
            <v>AGRICOLA CHIRA</v>
          </cell>
          <cell r="J1103">
            <v>45404</v>
          </cell>
          <cell r="K1103">
            <v>45404</v>
          </cell>
          <cell r="L1103" t="str">
            <v>GERENCIA AGRICOLA</v>
          </cell>
          <cell r="M1103" t="str">
            <v>FUNDO MONTELIMA</v>
          </cell>
          <cell r="N1103" t="str">
            <v>OBRERO AGRICOLA</v>
          </cell>
          <cell r="O1103" t="str">
            <v>MENDOZA CANTO JEN JANI</v>
          </cell>
          <cell r="P1103">
            <v>30582</v>
          </cell>
          <cell r="Q1103" t="str">
            <v>CALLE SANCHEZ CERO S/N</v>
          </cell>
          <cell r="R1103" t="str">
            <v>153</v>
          </cell>
          <cell r="S1103" t="str">
            <v>153PZ03020</v>
          </cell>
          <cell r="T1103" t="str">
            <v>M.O. Fabricaci?</v>
          </cell>
          <cell r="U1103" t="str">
            <v>Masculino</v>
          </cell>
          <cell r="V1103" t="str">
            <v>FUNDO MONTELIMA</v>
          </cell>
          <cell r="W1103">
            <v>1</v>
          </cell>
          <cell r="X1103">
            <v>1</v>
          </cell>
          <cell r="Y1103">
            <v>6</v>
          </cell>
        </row>
        <row r="1104">
          <cell r="F1104">
            <v>46708500</v>
          </cell>
          <cell r="G1104" t="str">
            <v>CASTRO GARAY EDEN EDESGARDO</v>
          </cell>
          <cell r="H1104">
            <v>46708500</v>
          </cell>
          <cell r="I1104" t="str">
            <v>AGRICOLA CHIRA</v>
          </cell>
          <cell r="J1104">
            <v>45404</v>
          </cell>
          <cell r="K1104">
            <v>45404</v>
          </cell>
          <cell r="L1104" t="str">
            <v>GERENCIA AGRICOLA</v>
          </cell>
          <cell r="M1104" t="str">
            <v>FUNDO MONTELIMA</v>
          </cell>
          <cell r="N1104" t="str">
            <v>OBRERO AGRICOLA</v>
          </cell>
          <cell r="O1104" t="str">
            <v>MENDOZA CANTO JEN JANI</v>
          </cell>
          <cell r="P1104">
            <v>30838</v>
          </cell>
          <cell r="Q1104" t="str">
            <v>JR. SUCRE MZ 40 LT. 23</v>
          </cell>
          <cell r="R1104" t="str">
            <v>153</v>
          </cell>
          <cell r="S1104" t="str">
            <v>153PZ03020</v>
          </cell>
          <cell r="T1104" t="str">
            <v>M.O. Fabricaci?</v>
          </cell>
          <cell r="U1104" t="str">
            <v>Masculino</v>
          </cell>
          <cell r="V1104" t="str">
            <v>FUNDO MONTELIMA</v>
          </cell>
          <cell r="W1104">
            <v>1</v>
          </cell>
          <cell r="X1104">
            <v>1</v>
          </cell>
          <cell r="Y1104">
            <v>6</v>
          </cell>
        </row>
        <row r="1105">
          <cell r="F1105" t="str">
            <v>03690528</v>
          </cell>
          <cell r="G1105" t="str">
            <v>QUEVEDO YARLEQUE DAVID</v>
          </cell>
          <cell r="H1105">
            <v>3690528</v>
          </cell>
          <cell r="I1105" t="str">
            <v>AGRICOLA CHIRA</v>
          </cell>
          <cell r="J1105">
            <v>45404</v>
          </cell>
          <cell r="K1105">
            <v>45404</v>
          </cell>
          <cell r="L1105" t="str">
            <v>GERENCIA AGRICOLA</v>
          </cell>
          <cell r="M1105" t="str">
            <v>FUNDO MONTELIMA</v>
          </cell>
          <cell r="N1105" t="str">
            <v>OBRERO AGRICOLA</v>
          </cell>
          <cell r="O1105" t="str">
            <v>MENDOZA CANTO JEN JANI</v>
          </cell>
          <cell r="P1105">
            <v>27655</v>
          </cell>
          <cell r="Q1105" t="str">
            <v>CALLE CRISTINA DIOSES 141</v>
          </cell>
          <cell r="R1105" t="str">
            <v>153</v>
          </cell>
          <cell r="S1105" t="str">
            <v>153PZ03020</v>
          </cell>
          <cell r="T1105" t="str">
            <v>M.O. Fabricaci?</v>
          </cell>
          <cell r="U1105" t="str">
            <v>Masculino</v>
          </cell>
          <cell r="V1105" t="str">
            <v>FUNDO MONTELIMA</v>
          </cell>
          <cell r="W1105">
            <v>1</v>
          </cell>
          <cell r="X1105">
            <v>1</v>
          </cell>
          <cell r="Y1105">
            <v>6</v>
          </cell>
        </row>
        <row r="1106">
          <cell r="F1106">
            <v>46821969</v>
          </cell>
          <cell r="G1106" t="str">
            <v>CAYETANO TALLEDO JULIO CESAR</v>
          </cell>
          <cell r="H1106">
            <v>46821969</v>
          </cell>
          <cell r="I1106" t="str">
            <v>AGRICOLA CHIRA</v>
          </cell>
          <cell r="J1106">
            <v>45404</v>
          </cell>
          <cell r="K1106">
            <v>45404</v>
          </cell>
          <cell r="L1106" t="str">
            <v>GERENCIA AGRICOLA</v>
          </cell>
          <cell r="M1106" t="str">
            <v>FUNDO MONTELIMA</v>
          </cell>
          <cell r="N1106" t="str">
            <v>OBRERO AGRICOLA</v>
          </cell>
          <cell r="O1106" t="str">
            <v>MENDOZA CANTO JEN JANI</v>
          </cell>
          <cell r="P1106">
            <v>33081</v>
          </cell>
          <cell r="Q1106" t="str">
            <v>SECTOR SAN ISIDRO 0098</v>
          </cell>
          <cell r="R1106" t="str">
            <v>153</v>
          </cell>
          <cell r="S1106" t="str">
            <v>153PZ03020</v>
          </cell>
          <cell r="T1106" t="str">
            <v>M.O. Fabricaci?</v>
          </cell>
          <cell r="U1106" t="str">
            <v>Masculino</v>
          </cell>
          <cell r="V1106" t="str">
            <v>FUNDO MONTELIMA</v>
          </cell>
          <cell r="W1106">
            <v>1</v>
          </cell>
          <cell r="X1106">
            <v>1</v>
          </cell>
          <cell r="Y1106">
            <v>6</v>
          </cell>
        </row>
        <row r="1107">
          <cell r="F1107">
            <v>73437659</v>
          </cell>
          <cell r="G1107" t="str">
            <v>POICON SERNAQUE MERCEDES PASCUAL</v>
          </cell>
          <cell r="H1107">
            <v>73437659</v>
          </cell>
          <cell r="I1107" t="str">
            <v>AGRICOLA CHIRA</v>
          </cell>
          <cell r="J1107">
            <v>45404</v>
          </cell>
          <cell r="K1107">
            <v>45404</v>
          </cell>
          <cell r="L1107" t="str">
            <v>GERENCIA AGRICOLA</v>
          </cell>
          <cell r="M1107" t="str">
            <v>FUNDO MONTELIMA</v>
          </cell>
          <cell r="N1107" t="str">
            <v>OBRERO AGRICOLA</v>
          </cell>
          <cell r="O1107" t="str">
            <v>MENDOZA CANTO JEN JANI</v>
          </cell>
          <cell r="P1107">
            <v>35519</v>
          </cell>
          <cell r="Q1107" t="str">
            <v>BARRIO SECHURITA LT.70</v>
          </cell>
          <cell r="R1107" t="str">
            <v>153</v>
          </cell>
          <cell r="S1107" t="str">
            <v>153PZ03020</v>
          </cell>
          <cell r="T1107" t="str">
            <v>M.O. Fabricaci?</v>
          </cell>
          <cell r="U1107" t="str">
            <v>Masculino</v>
          </cell>
          <cell r="V1107" t="str">
            <v>FUNDO MONTELIMA</v>
          </cell>
          <cell r="W1107">
            <v>1</v>
          </cell>
          <cell r="X1107">
            <v>1</v>
          </cell>
          <cell r="Y1107">
            <v>6</v>
          </cell>
        </row>
        <row r="1108">
          <cell r="F1108">
            <v>47863081</v>
          </cell>
          <cell r="G1108" t="str">
            <v>ZAPATA CARRASCO JEAN JHONY</v>
          </cell>
          <cell r="H1108">
            <v>47863081</v>
          </cell>
          <cell r="I1108" t="str">
            <v>AGRICOLA CHIRA</v>
          </cell>
          <cell r="J1108">
            <v>45404</v>
          </cell>
          <cell r="K1108">
            <v>45404</v>
          </cell>
          <cell r="L1108" t="str">
            <v>GERENCIA AGRICOLA</v>
          </cell>
          <cell r="M1108" t="str">
            <v>FUNDO MONTELIMA</v>
          </cell>
          <cell r="N1108" t="str">
            <v>OBRERO AGRICOLA</v>
          </cell>
          <cell r="O1108" t="str">
            <v>MENDOZA CANTO JEN JANI</v>
          </cell>
          <cell r="P1108">
            <v>34165</v>
          </cell>
          <cell r="Q1108" t="str">
            <v>CALLE SANCHEZ CERRO 45 CPM MONTELIMA</v>
          </cell>
          <cell r="R1108" t="str">
            <v>153</v>
          </cell>
          <cell r="S1108" t="str">
            <v>153PZ03020</v>
          </cell>
          <cell r="T1108" t="str">
            <v>M.O. Fabricaci?</v>
          </cell>
          <cell r="U1108" t="str">
            <v>Masculino</v>
          </cell>
          <cell r="V1108" t="str">
            <v>FUNDO MONTELIMA</v>
          </cell>
          <cell r="W1108">
            <v>1</v>
          </cell>
          <cell r="X1108">
            <v>1</v>
          </cell>
          <cell r="Y1108">
            <v>6</v>
          </cell>
        </row>
        <row r="1109">
          <cell r="F1109">
            <v>72883132</v>
          </cell>
          <cell r="G1109" t="str">
            <v>VILLEGAS CHAPILLIQUEN PASCUAL</v>
          </cell>
          <cell r="H1109">
            <v>72883132</v>
          </cell>
          <cell r="I1109" t="str">
            <v>AGRICOLA CHIRA</v>
          </cell>
          <cell r="J1109">
            <v>45404</v>
          </cell>
          <cell r="K1109">
            <v>45404</v>
          </cell>
          <cell r="L1109" t="str">
            <v>GERENCIA AGRICOLA</v>
          </cell>
          <cell r="M1109" t="str">
            <v>FUNDO MONTELIMA</v>
          </cell>
          <cell r="N1109" t="str">
            <v>OBRERO AGRICOLA</v>
          </cell>
          <cell r="O1109" t="str">
            <v>MENDOZA CANTO JEN JANI</v>
          </cell>
          <cell r="P1109">
            <v>34085</v>
          </cell>
          <cell r="Q1109" t="str">
            <v>CALLE SANCHEZ CERO 10 C.PM MONTELIMA</v>
          </cell>
          <cell r="R1109" t="str">
            <v>153</v>
          </cell>
          <cell r="S1109" t="str">
            <v>153PZ03020</v>
          </cell>
          <cell r="T1109" t="str">
            <v>M.O. Fabricaci?</v>
          </cell>
          <cell r="U1109" t="str">
            <v>Masculino</v>
          </cell>
          <cell r="V1109" t="str">
            <v>FUNDO MONTELIMA</v>
          </cell>
          <cell r="W1109">
            <v>1</v>
          </cell>
          <cell r="X1109">
            <v>1</v>
          </cell>
          <cell r="Y1109">
            <v>6</v>
          </cell>
        </row>
        <row r="1110">
          <cell r="F1110">
            <v>44768422</v>
          </cell>
          <cell r="G1110" t="str">
            <v>YOVERA BENITES FRANK DARWIN</v>
          </cell>
          <cell r="H1110">
            <v>44768422</v>
          </cell>
          <cell r="I1110" t="str">
            <v>AGRICOLA CHIRA</v>
          </cell>
          <cell r="J1110">
            <v>45404</v>
          </cell>
          <cell r="K1110">
            <v>45404</v>
          </cell>
          <cell r="L1110" t="str">
            <v>GERENCIA AGRICOLA</v>
          </cell>
          <cell r="M1110" t="str">
            <v>FUNDO MONTELIMA</v>
          </cell>
          <cell r="N1110" t="str">
            <v>OBRERO AGRICOLA</v>
          </cell>
          <cell r="O1110" t="str">
            <v>MENDOZA CANTO JEN JANI</v>
          </cell>
          <cell r="P1110">
            <v>32140</v>
          </cell>
          <cell r="Q1110" t="str">
            <v>CALLE MANUEL SEOANE S/N</v>
          </cell>
          <cell r="R1110" t="str">
            <v>153</v>
          </cell>
          <cell r="S1110" t="str">
            <v>153PZ03020</v>
          </cell>
          <cell r="T1110" t="str">
            <v>M.O. Fabricaci?</v>
          </cell>
          <cell r="U1110" t="str">
            <v>Masculino</v>
          </cell>
          <cell r="V1110" t="str">
            <v>FUNDO MONTELIMA</v>
          </cell>
          <cell r="W1110">
            <v>1</v>
          </cell>
          <cell r="X1110">
            <v>1</v>
          </cell>
          <cell r="Y1110">
            <v>6</v>
          </cell>
        </row>
        <row r="1111">
          <cell r="F1111">
            <v>47537129</v>
          </cell>
          <cell r="G1111" t="str">
            <v>AGUIRRE MARTINEZ MARTIN</v>
          </cell>
          <cell r="H1111">
            <v>47537129</v>
          </cell>
          <cell r="I1111" t="str">
            <v>AGRICOLA CHIRA</v>
          </cell>
          <cell r="J1111">
            <v>45404</v>
          </cell>
          <cell r="K1111">
            <v>45404</v>
          </cell>
          <cell r="L1111" t="str">
            <v>GERENCIA AGRICOLA</v>
          </cell>
          <cell r="M1111" t="str">
            <v>FUNDO MONTELIMA</v>
          </cell>
          <cell r="N1111" t="str">
            <v>OBRERO AGRICOLA</v>
          </cell>
          <cell r="O1111" t="str">
            <v>MENDOZA CANTO JEN JANI</v>
          </cell>
          <cell r="P1111">
            <v>33984</v>
          </cell>
          <cell r="Q1111" t="str">
            <v>CASERIO MONTELIMA</v>
          </cell>
          <cell r="R1111" t="str">
            <v>153</v>
          </cell>
          <cell r="S1111" t="str">
            <v>153PZ03020</v>
          </cell>
          <cell r="T1111" t="str">
            <v>M.O. Fabricaci?</v>
          </cell>
          <cell r="U1111" t="str">
            <v>Masculino</v>
          </cell>
          <cell r="V1111" t="str">
            <v>FUNDO MONTELIMA</v>
          </cell>
          <cell r="W1111">
            <v>1</v>
          </cell>
          <cell r="X1111">
            <v>1</v>
          </cell>
          <cell r="Y1111">
            <v>6</v>
          </cell>
        </row>
        <row r="1112">
          <cell r="F1112">
            <v>48321663</v>
          </cell>
          <cell r="G1112" t="str">
            <v>SULLON MORALES MANUEL</v>
          </cell>
          <cell r="H1112">
            <v>48321663</v>
          </cell>
          <cell r="I1112" t="str">
            <v>AGRICOLA CHIRA</v>
          </cell>
          <cell r="J1112">
            <v>45404</v>
          </cell>
          <cell r="K1112">
            <v>45404</v>
          </cell>
          <cell r="L1112" t="str">
            <v>GERENCIA AGRICOLA</v>
          </cell>
          <cell r="M1112" t="str">
            <v>FUNDO MONTELIMA</v>
          </cell>
          <cell r="N1112" t="str">
            <v>OBRERO AGRICOLA</v>
          </cell>
          <cell r="O1112" t="str">
            <v>MENDOZA CANTO JEN JANI</v>
          </cell>
          <cell r="P1112">
            <v>33565</v>
          </cell>
          <cell r="Q1112" t="str">
            <v>JR. LAS MALVINAS 1111SECTOR LAS MALVINAS</v>
          </cell>
          <cell r="R1112" t="str">
            <v>153</v>
          </cell>
          <cell r="S1112" t="str">
            <v>153PZ03020</v>
          </cell>
          <cell r="T1112" t="str">
            <v>M.O. Fabricaci?</v>
          </cell>
          <cell r="U1112" t="str">
            <v>Masculino</v>
          </cell>
          <cell r="V1112" t="str">
            <v>FUNDO MONTELIMA</v>
          </cell>
          <cell r="W1112">
            <v>1</v>
          </cell>
          <cell r="X1112">
            <v>1</v>
          </cell>
          <cell r="Y1112">
            <v>6</v>
          </cell>
        </row>
        <row r="1113">
          <cell r="F1113">
            <v>47144546</v>
          </cell>
          <cell r="G1113" t="str">
            <v>AVILA ANCAJIMA CRISTIAN OMAR</v>
          </cell>
          <cell r="H1113">
            <v>47144546</v>
          </cell>
          <cell r="I1113" t="str">
            <v>AGRICOLA CHIRA</v>
          </cell>
          <cell r="J1113">
            <v>45404</v>
          </cell>
          <cell r="K1113">
            <v>45404</v>
          </cell>
          <cell r="L1113" t="str">
            <v>GERENCIA AGRICOLA</v>
          </cell>
          <cell r="M1113" t="str">
            <v>FUNDO MONTELIMA</v>
          </cell>
          <cell r="N1113" t="str">
            <v>CONTROLADOR DE LABORES AGRICOLAS</v>
          </cell>
          <cell r="O1113" t="str">
            <v>MENDOZA CANTO JEN JANI</v>
          </cell>
          <cell r="P1113">
            <v>33718</v>
          </cell>
          <cell r="Q1113" t="str">
            <v>JR. LAS MALVINAS 1111</v>
          </cell>
          <cell r="R1113" t="str">
            <v>153</v>
          </cell>
          <cell r="S1113" t="str">
            <v>153PZ03020</v>
          </cell>
          <cell r="T1113" t="str">
            <v>M.O. Fabricaci?</v>
          </cell>
          <cell r="U1113" t="str">
            <v>Masculino</v>
          </cell>
          <cell r="V1113" t="str">
            <v>FUNDO MONTELIMA</v>
          </cell>
          <cell r="W1113">
            <v>1</v>
          </cell>
          <cell r="X1113">
            <v>1</v>
          </cell>
          <cell r="Y1113">
            <v>6</v>
          </cell>
        </row>
        <row r="1114">
          <cell r="F1114">
            <v>76003930</v>
          </cell>
          <cell r="G1114" t="str">
            <v>RIVERA YOVERA GERMAN SAMUEL</v>
          </cell>
          <cell r="H1114">
            <v>76003930</v>
          </cell>
          <cell r="I1114" t="str">
            <v>AGRICOLA CHIRA</v>
          </cell>
          <cell r="J1114">
            <v>45404</v>
          </cell>
          <cell r="K1114">
            <v>45404</v>
          </cell>
          <cell r="L1114" t="str">
            <v>GERENCIA AGRICOLA</v>
          </cell>
          <cell r="M1114" t="str">
            <v>FUNDO MONTELIMA</v>
          </cell>
          <cell r="N1114" t="str">
            <v>OBRERO AGRICOLA</v>
          </cell>
          <cell r="O1114" t="str">
            <v>MENDOZA CANTO JEN JANI</v>
          </cell>
          <cell r="P1114">
            <v>37526</v>
          </cell>
          <cell r="Q1114" t="str">
            <v>CALLE MIGUEL GRAU S/N</v>
          </cell>
          <cell r="R1114" t="str">
            <v>153</v>
          </cell>
          <cell r="S1114" t="str">
            <v>153PZ03020</v>
          </cell>
          <cell r="T1114" t="str">
            <v>M.O. Fabricaci?</v>
          </cell>
          <cell r="U1114" t="str">
            <v>Masculino</v>
          </cell>
          <cell r="V1114" t="str">
            <v>FUNDO MONTELIMA</v>
          </cell>
          <cell r="W1114">
            <v>1</v>
          </cell>
          <cell r="X1114">
            <v>1</v>
          </cell>
          <cell r="Y1114">
            <v>6</v>
          </cell>
        </row>
        <row r="1115">
          <cell r="F1115">
            <v>42681320</v>
          </cell>
          <cell r="G1115" t="str">
            <v>VERA JIMENEZ CESAR AUGUSTO</v>
          </cell>
          <cell r="H1115">
            <v>42681320</v>
          </cell>
          <cell r="I1115" t="str">
            <v>AGRICOLA CHIRA</v>
          </cell>
          <cell r="J1115">
            <v>45405</v>
          </cell>
          <cell r="K1115">
            <v>45405</v>
          </cell>
          <cell r="L1115" t="str">
            <v>GERENCIA AGRICOLA</v>
          </cell>
          <cell r="M1115" t="str">
            <v>FUNDO SAN VICENTE</v>
          </cell>
          <cell r="N1115" t="str">
            <v>OBRERO AGRICOLA</v>
          </cell>
          <cell r="O1115" t="str">
            <v>HILARES ZAMUDIO VICTOR ALEJANDRO</v>
          </cell>
          <cell r="P1115">
            <v>30984</v>
          </cell>
          <cell r="Q1115" t="str">
            <v>CASERIO HUANGALA</v>
          </cell>
          <cell r="R1115" t="str">
            <v>153</v>
          </cell>
          <cell r="S1115" t="str">
            <v>153PZ03020</v>
          </cell>
          <cell r="T1115" t="str">
            <v>M.O. Fabricaci?</v>
          </cell>
          <cell r="U1115" t="str">
            <v>Masculino</v>
          </cell>
          <cell r="V1115" t="str">
            <v>FUNDO SAN VICENTE</v>
          </cell>
          <cell r="W1115">
            <v>1</v>
          </cell>
          <cell r="X1115">
            <v>1</v>
          </cell>
          <cell r="Y1115">
            <v>5</v>
          </cell>
        </row>
        <row r="1116">
          <cell r="F1116">
            <v>74617208</v>
          </cell>
          <cell r="G1116" t="str">
            <v>CORDOVA CORDOVA FAVIAN ALEXANDER</v>
          </cell>
          <cell r="H1116">
            <v>74617208</v>
          </cell>
          <cell r="I1116" t="str">
            <v>AGRICOLA CHIRA</v>
          </cell>
          <cell r="J1116">
            <v>45405</v>
          </cell>
          <cell r="K1116">
            <v>45405</v>
          </cell>
          <cell r="L1116" t="str">
            <v>GERENCIA AGRICOLA</v>
          </cell>
          <cell r="M1116" t="str">
            <v>FUNDO SAN VICENTE</v>
          </cell>
          <cell r="N1116" t="str">
            <v>OBRERO AGRICOLA</v>
          </cell>
          <cell r="O1116" t="str">
            <v>HILARES ZAMUDIO VICTOR ALEJANDRO</v>
          </cell>
          <cell r="P1116">
            <v>37477</v>
          </cell>
          <cell r="Q1116" t="str">
            <v>CENTRO POBLADO EL CUCHO AVENIDA LATINA S/N</v>
          </cell>
          <cell r="R1116" t="str">
            <v>153</v>
          </cell>
          <cell r="S1116" t="str">
            <v>153PZ03020</v>
          </cell>
          <cell r="T1116" t="str">
            <v>M.O. Fabricaci?</v>
          </cell>
          <cell r="U1116" t="str">
            <v>Masculino</v>
          </cell>
          <cell r="V1116" t="str">
            <v>FUNDO SAN VICENTE</v>
          </cell>
          <cell r="W1116">
            <v>1</v>
          </cell>
          <cell r="X1116">
            <v>1</v>
          </cell>
          <cell r="Y1116">
            <v>5</v>
          </cell>
        </row>
        <row r="1117">
          <cell r="F1117">
            <v>76392701</v>
          </cell>
          <cell r="G1117" t="str">
            <v>VALENCIA NAMUCHE NEHEMIAS DAVID</v>
          </cell>
          <cell r="H1117">
            <v>76392701</v>
          </cell>
          <cell r="I1117" t="str">
            <v>OBREROS SUC DE CHIRA</v>
          </cell>
          <cell r="J1117">
            <v>45405</v>
          </cell>
          <cell r="K1117">
            <v>45405</v>
          </cell>
          <cell r="L1117" t="str">
            <v>GERENCIA INDUSTRIAL Y MANTENIMIENTO</v>
          </cell>
          <cell r="M1117" t="str">
            <v>MANTENIMIENTO INDUSTRIAL</v>
          </cell>
          <cell r="N1117" t="str">
            <v>OPERADOR MECANICO DE MANT.</v>
          </cell>
          <cell r="P1117">
            <v>35291</v>
          </cell>
          <cell r="Q1117" t="str">
            <v>SAN PEDRO ALTO</v>
          </cell>
          <cell r="R1117" t="str">
            <v>157</v>
          </cell>
          <cell r="S1117" t="str">
            <v>157PA99001</v>
          </cell>
          <cell r="T1117" t="str">
            <v>Mano de Obra Interna</v>
          </cell>
          <cell r="U1117" t="str">
            <v>Masculino</v>
          </cell>
          <cell r="V1117" t="str">
            <v>FUNDO MONTELIMA</v>
          </cell>
          <cell r="W1117">
            <v>1</v>
          </cell>
          <cell r="X1117">
            <v>1</v>
          </cell>
          <cell r="Y1117">
            <v>5</v>
          </cell>
        </row>
        <row r="1118">
          <cell r="F1118">
            <v>74945276</v>
          </cell>
          <cell r="G1118" t="str">
            <v>MEDINA FLORES FRANK SMITH</v>
          </cell>
          <cell r="H1118">
            <v>74945276</v>
          </cell>
          <cell r="I1118" t="str">
            <v>OBREROS SUC DE CHIRA</v>
          </cell>
          <cell r="J1118">
            <v>45405</v>
          </cell>
          <cell r="K1118">
            <v>45405</v>
          </cell>
          <cell r="L1118" t="str">
            <v>GERENCIA INDUSTRIAL Y MANTENIMIENTO</v>
          </cell>
          <cell r="M1118" t="str">
            <v>MANTENIMIENTO INDUSTRIAL</v>
          </cell>
          <cell r="N1118" t="str">
            <v>OPERADOR MECANICO DE MANT.</v>
          </cell>
          <cell r="P1118">
            <v>37097</v>
          </cell>
          <cell r="Q1118" t="str">
            <v>PSJ ÁNCAHS 109 EL MILAGRO TUMBES</v>
          </cell>
          <cell r="R1118" t="str">
            <v>157</v>
          </cell>
          <cell r="S1118" t="str">
            <v>157PA99001</v>
          </cell>
          <cell r="T1118" t="str">
            <v>Mano de Obra Interna</v>
          </cell>
          <cell r="U1118" t="str">
            <v>Masculino</v>
          </cell>
          <cell r="V1118" t="str">
            <v>FUNDO MONTELIMA</v>
          </cell>
          <cell r="W1118">
            <v>1</v>
          </cell>
          <cell r="X1118">
            <v>1</v>
          </cell>
          <cell r="Y1118">
            <v>5</v>
          </cell>
        </row>
        <row r="1119">
          <cell r="F1119">
            <v>46341902</v>
          </cell>
          <cell r="G1119" t="str">
            <v>ALMESTAR ADANAQUE SEGUNDO CARLOS</v>
          </cell>
          <cell r="H1119">
            <v>46341902</v>
          </cell>
          <cell r="I1119" t="str">
            <v>AGRICOLA CHIRA</v>
          </cell>
          <cell r="J1119">
            <v>45405</v>
          </cell>
          <cell r="K1119">
            <v>45405</v>
          </cell>
          <cell r="L1119" t="str">
            <v>GERENCIA DE OPERACIONES</v>
          </cell>
          <cell r="M1119" t="str">
            <v>OPERACIONES AGRICOLA</v>
          </cell>
          <cell r="N1119" t="str">
            <v>OPERADOR DE MAQUINARIA PESADA</v>
          </cell>
          <cell r="O1119" t="str">
            <v>LOPEZ SANCHEZ VICTOR STALIN</v>
          </cell>
          <cell r="P1119">
            <v>32780</v>
          </cell>
          <cell r="Q1119" t="str">
            <v>CALLE SANTA MARTHA 201 CASERIO HUANGALA</v>
          </cell>
          <cell r="R1119" t="str">
            <v>153</v>
          </cell>
          <cell r="U1119" t="str">
            <v>Masculino</v>
          </cell>
          <cell r="V1119" t="str">
            <v>FUNDO SAN VICENTE</v>
          </cell>
          <cell r="W1119">
            <v>1</v>
          </cell>
          <cell r="X1119">
            <v>1</v>
          </cell>
          <cell r="Y1119">
            <v>5</v>
          </cell>
        </row>
        <row r="1120">
          <cell r="F1120">
            <v>47461104</v>
          </cell>
          <cell r="G1120" t="str">
            <v>ANCAJIMA CHAVEZ JESUS MANUEL</v>
          </cell>
          <cell r="H1120">
            <v>47461104</v>
          </cell>
          <cell r="I1120" t="str">
            <v>OBREROS CHIRA</v>
          </cell>
          <cell r="J1120">
            <v>45405</v>
          </cell>
          <cell r="K1120">
            <v>45405</v>
          </cell>
          <cell r="L1120" t="str">
            <v>GERENCIA GESTION HUMANA Y SOSTENIBILIDAD</v>
          </cell>
          <cell r="M1120" t="str">
            <v>SEGURIDAD</v>
          </cell>
          <cell r="N1120" t="str">
            <v>AGENTE</v>
          </cell>
          <cell r="O1120" t="str">
            <v>MENDOZA GARAY JAIME</v>
          </cell>
          <cell r="P1120">
            <v>33948</v>
          </cell>
          <cell r="Q1120" t="str">
            <v>PUSUCULA 02 MZ B LT . 50  - LA HUACA</v>
          </cell>
          <cell r="R1120" t="str">
            <v>153</v>
          </cell>
          <cell r="S1120" t="str">
            <v>153AG09948</v>
          </cell>
          <cell r="T1120" t="str">
            <v>Seguridad Fundo HC</v>
          </cell>
          <cell r="U1120" t="str">
            <v>Masculino</v>
          </cell>
          <cell r="V1120" t="str">
            <v>FUNDO LOBO</v>
          </cell>
          <cell r="W1120">
            <v>1</v>
          </cell>
          <cell r="X1120">
            <v>1</v>
          </cell>
          <cell r="Y1120">
            <v>5</v>
          </cell>
        </row>
        <row r="1121">
          <cell r="F1121">
            <v>76941260</v>
          </cell>
          <cell r="G1121" t="str">
            <v>NAVARRO PALOMINO JESUS ARMANDO</v>
          </cell>
          <cell r="H1121">
            <v>76941260</v>
          </cell>
          <cell r="I1121" t="str">
            <v>AGRICOLA CHIRA</v>
          </cell>
          <cell r="J1121">
            <v>45408</v>
          </cell>
          <cell r="K1121">
            <v>45408</v>
          </cell>
          <cell r="L1121" t="str">
            <v>GERENCIA DE OPERACIONES</v>
          </cell>
          <cell r="M1121" t="str">
            <v>COSECHA</v>
          </cell>
          <cell r="N1121" t="str">
            <v>OPERADOR DE MAQUINARIA PESADA</v>
          </cell>
          <cell r="O1121" t="str">
            <v>LOPEZ SANCHEZ VICTOR STALIN</v>
          </cell>
          <cell r="P1121">
            <v>37741</v>
          </cell>
          <cell r="Q1121" t="str">
            <v>SECTOR CONCHAL -VIVIATE</v>
          </cell>
          <cell r="R1121" t="str">
            <v>153</v>
          </cell>
          <cell r="S1121" t="str">
            <v>153PZZ3023</v>
          </cell>
          <cell r="T1121" t="str">
            <v>COSECHA ORDENES INTE</v>
          </cell>
          <cell r="U1121" t="str">
            <v>Masculino</v>
          </cell>
          <cell r="V1121" t="str">
            <v>FUNDO MONTELIMA</v>
          </cell>
          <cell r="W1121">
            <v>1</v>
          </cell>
          <cell r="X1121">
            <v>1</v>
          </cell>
          <cell r="Y1121">
            <v>2</v>
          </cell>
        </row>
        <row r="1122">
          <cell r="F1122">
            <v>76445249</v>
          </cell>
          <cell r="G1122" t="str">
            <v>ALARCON AGUILA PEDRO ALESSANDRO</v>
          </cell>
          <cell r="H1122">
            <v>76445249</v>
          </cell>
          <cell r="I1122" t="str">
            <v>OBREROS CHIRA</v>
          </cell>
          <cell r="J1122">
            <v>45411</v>
          </cell>
          <cell r="K1122">
            <v>45411</v>
          </cell>
          <cell r="L1122" t="str">
            <v>GERENCIA DE OPERACIONES</v>
          </cell>
          <cell r="M1122" t="str">
            <v>MANTENIMIENTO</v>
          </cell>
          <cell r="N1122" t="str">
            <v>TECNICO DE MANTENIMIENTO</v>
          </cell>
          <cell r="O1122" t="str">
            <v>MEJIA MORALES EDUARDO ENRIQUE</v>
          </cell>
          <cell r="P1122">
            <v>38003</v>
          </cell>
          <cell r="Q1122" t="str">
            <v>CALLE CUATRO 623</v>
          </cell>
          <cell r="R1122" t="str">
            <v>153</v>
          </cell>
          <cell r="S1122" t="str">
            <v>153PZZ3021</v>
          </cell>
          <cell r="T1122" t="str">
            <v>MANT CAT MO</v>
          </cell>
          <cell r="U1122" t="str">
            <v>Masculino</v>
          </cell>
          <cell r="V1122" t="str">
            <v>FUNDO MONTELIMA</v>
          </cell>
          <cell r="W1122">
            <v>1</v>
          </cell>
          <cell r="X1122">
            <v>0</v>
          </cell>
          <cell r="Y1122">
            <v>29</v>
          </cell>
        </row>
        <row r="1123">
          <cell r="F1123">
            <v>73053119</v>
          </cell>
          <cell r="G1123" t="str">
            <v>MONTENEGRO CALLE OSCAR DAVID</v>
          </cell>
          <cell r="H1123">
            <v>73053119</v>
          </cell>
          <cell r="I1123" t="str">
            <v>EMPLEA SUC. DE CHIRA</v>
          </cell>
          <cell r="J1123">
            <v>45413</v>
          </cell>
          <cell r="K1123">
            <v>45413</v>
          </cell>
          <cell r="L1123" t="str">
            <v>GERENCIA DE OPERACIONES</v>
          </cell>
          <cell r="M1123" t="str">
            <v>COMERCIAL</v>
          </cell>
          <cell r="N1123" t="str">
            <v>ASISTENTE COMERCIAL</v>
          </cell>
          <cell r="O1123" t="str">
            <v>FREY MERINO CHRISTIAN AXELL</v>
          </cell>
          <cell r="P1123">
            <v>37013</v>
          </cell>
          <cell r="Q1123" t="str">
            <v>CALLE LOPEZ ALBUJAR ASENT.H. LOS FICUS ETAPA II MZ. A2 LT.08</v>
          </cell>
          <cell r="R1123" t="str">
            <v>157</v>
          </cell>
          <cell r="S1123" t="str">
            <v>157VM09802</v>
          </cell>
          <cell r="T1123" t="str">
            <v>Ventas Etanol</v>
          </cell>
          <cell r="U1123" t="str">
            <v>Masculino</v>
          </cell>
          <cell r="V1123" t="str">
            <v>PIURA</v>
          </cell>
          <cell r="W1123">
            <v>1</v>
          </cell>
          <cell r="X1123">
            <v>0</v>
          </cell>
          <cell r="Y1123">
            <v>27</v>
          </cell>
        </row>
        <row r="1124">
          <cell r="F1124">
            <v>47175180</v>
          </cell>
          <cell r="G1124" t="str">
            <v>FLORES DUAREZ ALEXANDER MOISES</v>
          </cell>
          <cell r="H1124">
            <v>47175180</v>
          </cell>
          <cell r="I1124" t="str">
            <v>EMPLEA SUC. DE CHIRA</v>
          </cell>
          <cell r="J1124">
            <v>45413</v>
          </cell>
          <cell r="K1124">
            <v>45413</v>
          </cell>
          <cell r="L1124" t="str">
            <v>GERENCIA INDUSTRIAL Y MANTENIMIENTO</v>
          </cell>
          <cell r="M1124" t="str">
            <v>PRODUCCION</v>
          </cell>
          <cell r="N1124" t="str">
            <v>JEFE DE PRODUCCIÓN</v>
          </cell>
          <cell r="O1124" t="str">
            <v>MERA CHU RICARDO NORVIL</v>
          </cell>
          <cell r="P1124">
            <v>33251</v>
          </cell>
          <cell r="Q1124" t="str">
            <v>URB LAGUNA DEL CHIPE 1 ETAPA MZ. H LT. 13</v>
          </cell>
          <cell r="R1124" t="str">
            <v>157</v>
          </cell>
          <cell r="S1124" t="str">
            <v>157PA00110</v>
          </cell>
          <cell r="T1124" t="str">
            <v>Extracción de Jugo</v>
          </cell>
          <cell r="U1124" t="str">
            <v>Masculino</v>
          </cell>
          <cell r="V1124" t="str">
            <v>FUNDO MONTELIMA</v>
          </cell>
          <cell r="W1124">
            <v>1</v>
          </cell>
          <cell r="X1124">
            <v>0</v>
          </cell>
          <cell r="Y1124">
            <v>27</v>
          </cell>
        </row>
        <row r="1125">
          <cell r="F1125">
            <v>76084892</v>
          </cell>
          <cell r="G1125" t="str">
            <v>RIOFRIO CHIRA DORIS CAROLINA</v>
          </cell>
          <cell r="H1125">
            <v>76084892</v>
          </cell>
          <cell r="I1125" t="str">
            <v>OBREROS SUC DE CHIRA</v>
          </cell>
          <cell r="J1125">
            <v>45414</v>
          </cell>
          <cell r="K1125">
            <v>45414</v>
          </cell>
          <cell r="L1125" t="str">
            <v>GERENCIA DE OPERACIONES</v>
          </cell>
          <cell r="M1125" t="str">
            <v>CONTROL DE CALIDAD</v>
          </cell>
          <cell r="N1125" t="str">
            <v>OPERADOR DE LABORATORIO DE MATERIA PRIMA</v>
          </cell>
          <cell r="O1125" t="str">
            <v>ALBERCA SILUPU DIANA CAROLINA</v>
          </cell>
          <cell r="P1125">
            <v>36596</v>
          </cell>
          <cell r="Q1125" t="str">
            <v>NUEVO HORIZONTE SECTOR C NUEVO SULLANA</v>
          </cell>
          <cell r="R1125" t="str">
            <v>157</v>
          </cell>
          <cell r="S1125" t="str">
            <v>157PY00111</v>
          </cell>
          <cell r="T1125" t="str">
            <v>Laborat Pre-Cosecha</v>
          </cell>
          <cell r="U1125" t="str">
            <v>Femenino</v>
          </cell>
          <cell r="V1125" t="str">
            <v>FUNDO MONTELIMA</v>
          </cell>
          <cell r="W1125">
            <v>1</v>
          </cell>
          <cell r="X1125">
            <v>0</v>
          </cell>
          <cell r="Y1125">
            <v>26</v>
          </cell>
        </row>
        <row r="1126">
          <cell r="F1126">
            <v>44981179</v>
          </cell>
          <cell r="G1126" t="str">
            <v>IPANAQUE SOSA JOSE DEL CARMEN</v>
          </cell>
          <cell r="H1126">
            <v>44981179</v>
          </cell>
          <cell r="I1126" t="str">
            <v>AGRICOLA CHIRA</v>
          </cell>
          <cell r="J1126">
            <v>45418</v>
          </cell>
          <cell r="K1126">
            <v>45418</v>
          </cell>
          <cell r="L1126" t="str">
            <v>GERENCIA AGRICOLA</v>
          </cell>
          <cell r="M1126" t="str">
            <v>FUNDO LA HUACA</v>
          </cell>
          <cell r="N1126" t="str">
            <v>OBRERO AGRICOLA</v>
          </cell>
          <cell r="O1126" t="str">
            <v>URBINA PANTA JESUS SPHIBERS</v>
          </cell>
          <cell r="P1126">
            <v>32230</v>
          </cell>
          <cell r="Q1126" t="str">
            <v>CALLE ALFONSO UGARTE S/N</v>
          </cell>
          <cell r="R1126" t="str">
            <v>153</v>
          </cell>
          <cell r="S1126" t="str">
            <v>153PZ03020</v>
          </cell>
          <cell r="T1126" t="str">
            <v>M.O. Fabricaci?</v>
          </cell>
          <cell r="U1126" t="str">
            <v>Masculino</v>
          </cell>
          <cell r="V1126" t="str">
            <v>FUNDO LA HUACA</v>
          </cell>
          <cell r="W1126">
            <v>1</v>
          </cell>
          <cell r="X1126">
            <v>0</v>
          </cell>
          <cell r="Y1126">
            <v>22</v>
          </cell>
        </row>
        <row r="1127">
          <cell r="F1127">
            <v>42087585</v>
          </cell>
          <cell r="G1127" t="str">
            <v>SALDARRIAGA MOGOLLON WALTER  MILTON</v>
          </cell>
          <cell r="H1127">
            <v>42087585</v>
          </cell>
          <cell r="I1127" t="str">
            <v>AGRICOLA CHIRA</v>
          </cell>
          <cell r="J1127">
            <v>45418</v>
          </cell>
          <cell r="K1127">
            <v>45418</v>
          </cell>
          <cell r="L1127" t="str">
            <v>GERENCIA AGRICOLA</v>
          </cell>
          <cell r="M1127" t="str">
            <v>FUNDO LA HUACA</v>
          </cell>
          <cell r="N1127" t="str">
            <v>OBRERO AGRICOLA</v>
          </cell>
          <cell r="O1127" t="str">
            <v>URBINA PANTA JESUS SPHIBERS</v>
          </cell>
          <cell r="P1127">
            <v>30199</v>
          </cell>
          <cell r="Q1127" t="str">
            <v>CALLE ALEMAN TALLEDO</v>
          </cell>
          <cell r="R1127" t="str">
            <v>153</v>
          </cell>
          <cell r="S1127" t="str">
            <v>153PZ03020</v>
          </cell>
          <cell r="T1127" t="str">
            <v>M.O. Fabricaci?</v>
          </cell>
          <cell r="U1127" t="str">
            <v>Masculino</v>
          </cell>
          <cell r="V1127" t="str">
            <v>FUNDO LA HUACA</v>
          </cell>
          <cell r="W1127">
            <v>1</v>
          </cell>
          <cell r="X1127">
            <v>0</v>
          </cell>
          <cell r="Y1127">
            <v>22</v>
          </cell>
        </row>
        <row r="1128">
          <cell r="F1128">
            <v>47461111</v>
          </cell>
          <cell r="G1128" t="str">
            <v>NEGRON JUAREZ JULIO CESAR</v>
          </cell>
          <cell r="H1128">
            <v>47461111</v>
          </cell>
          <cell r="I1128" t="str">
            <v>AGRICOLA CHIRA</v>
          </cell>
          <cell r="J1128">
            <v>45418</v>
          </cell>
          <cell r="K1128">
            <v>45418</v>
          </cell>
          <cell r="L1128" t="str">
            <v>GERENCIA AGRICOLA</v>
          </cell>
          <cell r="M1128" t="str">
            <v>FUNDO LA HUACA</v>
          </cell>
          <cell r="N1128" t="str">
            <v>OBRERO AGRICOLA</v>
          </cell>
          <cell r="O1128" t="str">
            <v>URBINA PANTA JESUS SPHIBERS</v>
          </cell>
          <cell r="P1128">
            <v>33926</v>
          </cell>
          <cell r="Q1128" t="str">
            <v>AV PANAMERICANA S/N</v>
          </cell>
          <cell r="R1128" t="str">
            <v>153</v>
          </cell>
          <cell r="S1128" t="str">
            <v>153PZ03020</v>
          </cell>
          <cell r="T1128" t="str">
            <v>M.O. Fabricaci?</v>
          </cell>
          <cell r="U1128" t="str">
            <v>Masculino</v>
          </cell>
          <cell r="V1128" t="str">
            <v>FUNDO LA HUACA</v>
          </cell>
          <cell r="W1128">
            <v>1</v>
          </cell>
          <cell r="X1128">
            <v>0</v>
          </cell>
          <cell r="Y1128">
            <v>22</v>
          </cell>
        </row>
        <row r="1129">
          <cell r="F1129">
            <v>70410284</v>
          </cell>
          <cell r="G1129" t="str">
            <v>CORTEZ YOVERA JEMERSON SANTIAGO</v>
          </cell>
          <cell r="H1129">
            <v>70410284</v>
          </cell>
          <cell r="I1129" t="str">
            <v>AGRICOLA CHIRA</v>
          </cell>
          <cell r="J1129">
            <v>45418</v>
          </cell>
          <cell r="K1129">
            <v>45418</v>
          </cell>
          <cell r="L1129" t="str">
            <v>GERENCIA AGRICOLA</v>
          </cell>
          <cell r="M1129" t="str">
            <v>FUNDO MONTELIMA</v>
          </cell>
          <cell r="N1129" t="str">
            <v>OPERARIO DE CALIDAD DE AGUA</v>
          </cell>
          <cell r="O1129" t="str">
            <v>MENDO MASIAS MARKO</v>
          </cell>
          <cell r="P1129">
            <v>35646</v>
          </cell>
          <cell r="Q1129" t="str">
            <v>CALLE PANAMERICA S/N CASERIO EL TAMBO</v>
          </cell>
          <cell r="R1129" t="str">
            <v>153</v>
          </cell>
          <cell r="U1129" t="str">
            <v>Masculino</v>
          </cell>
          <cell r="V1129" t="str">
            <v>FUNDO MONTELIMA</v>
          </cell>
          <cell r="W1129">
            <v>1</v>
          </cell>
          <cell r="X1129">
            <v>0</v>
          </cell>
          <cell r="Y1129">
            <v>22</v>
          </cell>
        </row>
        <row r="1130">
          <cell r="F1130">
            <v>75472675</v>
          </cell>
          <cell r="G1130" t="str">
            <v>ALBURQUEQUE GARCIA BRAYAN JOSUE</v>
          </cell>
          <cell r="H1130">
            <v>75472675</v>
          </cell>
          <cell r="I1130" t="str">
            <v>OBREROS SUC DE CHIRA</v>
          </cell>
          <cell r="J1130">
            <v>45421</v>
          </cell>
          <cell r="K1130">
            <v>45421</v>
          </cell>
          <cell r="L1130" t="str">
            <v>GERENCIA INDUSTRIAL Y MANTENIMIENTO</v>
          </cell>
          <cell r="M1130" t="str">
            <v>MANTENIMIENTO INDUSTRIAL</v>
          </cell>
          <cell r="N1130" t="str">
            <v>OPERADOR MECANICO DE MANT.</v>
          </cell>
          <cell r="O1130" t="str">
            <v>VASQUEZ MORE ALBERT ABEL</v>
          </cell>
          <cell r="P1130">
            <v>36400</v>
          </cell>
          <cell r="Q1130" t="str">
            <v>CALLE LA QUEBRADA 118 C. P.M ANEXO SAN M EL</v>
          </cell>
          <cell r="R1130" t="str">
            <v>157</v>
          </cell>
          <cell r="S1130" t="str">
            <v>157PA99001</v>
          </cell>
          <cell r="T1130" t="str">
            <v>Mano de Obra Interna</v>
          </cell>
          <cell r="U1130" t="str">
            <v>Masculino</v>
          </cell>
          <cell r="V1130" t="str">
            <v>FUNDO MONTELIMA</v>
          </cell>
          <cell r="W1130">
            <v>1</v>
          </cell>
          <cell r="X1130">
            <v>0</v>
          </cell>
          <cell r="Y1130">
            <v>19</v>
          </cell>
        </row>
        <row r="1131">
          <cell r="F1131">
            <v>72717904</v>
          </cell>
          <cell r="G1131" t="str">
            <v>MEJIA MORALES EDUARDO ENRIQUE</v>
          </cell>
          <cell r="H1131">
            <v>72717904</v>
          </cell>
          <cell r="I1131" t="str">
            <v>EMPLEADO CHIRA</v>
          </cell>
          <cell r="J1131">
            <v>45427</v>
          </cell>
          <cell r="K1131">
            <v>45427</v>
          </cell>
          <cell r="L1131" t="str">
            <v>GERENCIA DE OPERACIONES</v>
          </cell>
          <cell r="M1131" t="str">
            <v>MANTENIMIENTO CAT</v>
          </cell>
          <cell r="N1131" t="str">
            <v>SUPERVISOR SR DE MANTENIMIENTO CAT</v>
          </cell>
          <cell r="O1131" t="str">
            <v>LOPEZ SANCHEZ VICTOR STALIN</v>
          </cell>
          <cell r="P1131">
            <v>35703</v>
          </cell>
          <cell r="Q1131" t="str">
            <v>CALLE TUPAC AMARU URB.PIURA I ETAPA</v>
          </cell>
          <cell r="R1131" t="str">
            <v>153</v>
          </cell>
          <cell r="S1131" t="str">
            <v>153PZ03001</v>
          </cell>
          <cell r="T1131" t="str">
            <v>Mantenimiento CAT</v>
          </cell>
          <cell r="U1131" t="str">
            <v>Masculino</v>
          </cell>
          <cell r="V1131" t="str">
            <v>FUNDO MONTELIMA</v>
          </cell>
          <cell r="W1131">
            <v>1</v>
          </cell>
          <cell r="X1131">
            <v>0</v>
          </cell>
          <cell r="Y1131">
            <v>13</v>
          </cell>
        </row>
        <row r="1132">
          <cell r="F1132">
            <v>73355181</v>
          </cell>
          <cell r="G1132" t="str">
            <v>VILCHEZ CRUZ LUIS ENRIQUE</v>
          </cell>
          <cell r="H1132">
            <v>73355181</v>
          </cell>
          <cell r="I1132" t="str">
            <v>OBREROS CHIRA</v>
          </cell>
          <cell r="J1132">
            <v>45428</v>
          </cell>
          <cell r="K1132">
            <v>45428</v>
          </cell>
          <cell r="L1132" t="str">
            <v>GERENCIA GESTION HUMANA Y SOSTENIBILIDAD</v>
          </cell>
          <cell r="M1132" t="str">
            <v>SEGURIDAD</v>
          </cell>
          <cell r="N1132" t="str">
            <v>RONDA</v>
          </cell>
          <cell r="O1132" t="str">
            <v>MENDOZA GARAY JAIME</v>
          </cell>
          <cell r="P1132">
            <v>36660</v>
          </cell>
          <cell r="Q1132" t="str">
            <v>JIRON BOLIVAR 1239 PUEBLO NUEVO DE COLAN</v>
          </cell>
          <cell r="R1132" t="str">
            <v>153</v>
          </cell>
          <cell r="S1132" t="str">
            <v>153AG09948</v>
          </cell>
          <cell r="T1132" t="str">
            <v>Seguridad Fundo HC</v>
          </cell>
          <cell r="U1132" t="str">
            <v>Masculino</v>
          </cell>
          <cell r="V1132" t="str">
            <v>FUNDO LOBO</v>
          </cell>
          <cell r="W1132">
            <v>1</v>
          </cell>
          <cell r="X1132">
            <v>0</v>
          </cell>
          <cell r="Y1132">
            <v>12</v>
          </cell>
        </row>
        <row r="1133">
          <cell r="F1133">
            <v>71122070</v>
          </cell>
          <cell r="G1133" t="str">
            <v>TAVARA LOPEZ MILLER DOMINGO</v>
          </cell>
          <cell r="H1133">
            <v>71122070</v>
          </cell>
          <cell r="I1133" t="str">
            <v>AGRICOLA CHIRA</v>
          </cell>
          <cell r="J1133">
            <v>45429</v>
          </cell>
          <cell r="K1133">
            <v>45429</v>
          </cell>
          <cell r="L1133" t="str">
            <v>GERENCIA AGRICOLA</v>
          </cell>
          <cell r="M1133" t="str">
            <v>FUNDO MONTELIMA</v>
          </cell>
          <cell r="N1133" t="str">
            <v>OBRERO AGRICOLA</v>
          </cell>
          <cell r="O1133" t="str">
            <v>MENDOZA MOGOLLON CARLOS DANIEL</v>
          </cell>
          <cell r="P1133">
            <v>33898</v>
          </cell>
          <cell r="Q1133" t="str">
            <v>Calle Plaza de Armas 307</v>
          </cell>
          <cell r="R1133" t="str">
            <v>153</v>
          </cell>
          <cell r="S1133" t="str">
            <v>153PZ03020</v>
          </cell>
          <cell r="T1133" t="str">
            <v>M.O. Fabricaci?</v>
          </cell>
          <cell r="U1133" t="str">
            <v>Masculino</v>
          </cell>
          <cell r="V1133" t="str">
            <v>FUNDO MONTELIMA</v>
          </cell>
          <cell r="W1133">
            <v>1</v>
          </cell>
          <cell r="X1133">
            <v>0</v>
          </cell>
          <cell r="Y1133">
            <v>11</v>
          </cell>
        </row>
        <row r="1134">
          <cell r="F1134">
            <v>75098490</v>
          </cell>
          <cell r="G1134" t="str">
            <v>CORTEZ SANDOVAL ELVIRA JOSEFINA</v>
          </cell>
          <cell r="H1134">
            <v>75098490</v>
          </cell>
          <cell r="I1134" t="str">
            <v>EMPLEADO CHIRA</v>
          </cell>
          <cell r="J1134">
            <v>45435</v>
          </cell>
          <cell r="K1134">
            <v>45435</v>
          </cell>
          <cell r="L1134" t="str">
            <v>GERENCIA DE OPERACIONES</v>
          </cell>
          <cell r="M1134" t="str">
            <v>COMPRAS</v>
          </cell>
          <cell r="N1134" t="str">
            <v>ANALISTA DE PLANIFICACION DE BIENES Y SE</v>
          </cell>
          <cell r="O1134" t="str">
            <v>GARRIDO SANCHEZ YADIRA SOLEDAD</v>
          </cell>
          <cell r="P1134">
            <v>35759</v>
          </cell>
          <cell r="Q1134" t="str">
            <v>CALLE SANTA TERESA 807 URB. SANTA ROSA</v>
          </cell>
          <cell r="R1134" t="str">
            <v>153</v>
          </cell>
          <cell r="S1134" t="str">
            <v>153AG09905</v>
          </cell>
          <cell r="T1134" t="str">
            <v>Compras</v>
          </cell>
          <cell r="U1134" t="str">
            <v>Femenino</v>
          </cell>
          <cell r="V1134" t="str">
            <v>FUNDO MONTELIMA</v>
          </cell>
          <cell r="W1134">
            <v>1</v>
          </cell>
          <cell r="X1134">
            <v>0</v>
          </cell>
          <cell r="Y1134">
            <v>5</v>
          </cell>
        </row>
        <row r="1135">
          <cell r="F1135">
            <v>47283089</v>
          </cell>
          <cell r="G1135" t="str">
            <v>RAMOS REYES JOSE LUIS</v>
          </cell>
          <cell r="H1135">
            <v>47283089</v>
          </cell>
          <cell r="I1135" t="str">
            <v>AGRICOLA CHIRA</v>
          </cell>
          <cell r="J1135">
            <v>45442</v>
          </cell>
          <cell r="K1135">
            <v>45442</v>
          </cell>
          <cell r="L1135" t="str">
            <v>GERENCIA DE OPERACIONES</v>
          </cell>
          <cell r="M1135" t="str">
            <v>COSECHA</v>
          </cell>
          <cell r="N1135" t="str">
            <v>OPERADOR DE MAQUINARIA PESADA</v>
          </cell>
          <cell r="O1135" t="str">
            <v>LOPEZ SANCHEZ VICTOR STALIN</v>
          </cell>
          <cell r="P1135">
            <v>33851</v>
          </cell>
          <cell r="Q1135" t="str">
            <v>CALLE LIMA S/N LA LIBERTAD</v>
          </cell>
          <cell r="R1135" t="str">
            <v>153</v>
          </cell>
          <cell r="S1135" t="str">
            <v>153PZZ3023</v>
          </cell>
          <cell r="T1135" t="str">
            <v>COSECHA ORDENES INTE</v>
          </cell>
          <cell r="U1135" t="str">
            <v>Masculino</v>
          </cell>
          <cell r="V1135" t="str">
            <v>FUNDO MONTELIMA</v>
          </cell>
          <cell r="W1135">
            <v>0</v>
          </cell>
          <cell r="X1135">
            <v>11</v>
          </cell>
          <cell r="Y1135">
            <v>28</v>
          </cell>
        </row>
        <row r="1136">
          <cell r="F1136">
            <v>72183408</v>
          </cell>
          <cell r="G1136" t="str">
            <v>GARCIA HURTADO MERLY JASMIN</v>
          </cell>
          <cell r="H1136">
            <v>72183408</v>
          </cell>
          <cell r="I1136" t="str">
            <v>EMPLEADO CHIRA</v>
          </cell>
          <cell r="J1136">
            <v>45446</v>
          </cell>
          <cell r="K1136">
            <v>45446</v>
          </cell>
          <cell r="L1136" t="str">
            <v>GERENCIA DE ADMINISTRACIÓN Y FINANZAS</v>
          </cell>
          <cell r="M1136" t="str">
            <v>ADMINISTRACION</v>
          </cell>
          <cell r="N1136" t="str">
            <v>PRACTICANTE ADMINISTRACIÓN-LIMA</v>
          </cell>
          <cell r="O1136" t="str">
            <v>VASQUEZ CASTRO JIMMY</v>
          </cell>
          <cell r="P1136">
            <v>37068</v>
          </cell>
          <cell r="Q1136" t="str">
            <v>MZ.A LT.15 ASENT.H. EUCALIPTOS DE VILLA/SAN JUAN DE MIRAFLOR</v>
          </cell>
          <cell r="R1136" t="str">
            <v>153</v>
          </cell>
          <cell r="S1136" t="str">
            <v>153AG09901</v>
          </cell>
          <cell r="T1136" t="str">
            <v>Administración Chira</v>
          </cell>
          <cell r="U1136" t="str">
            <v>Femenino</v>
          </cell>
          <cell r="V1136" t="str">
            <v>LIMA</v>
          </cell>
          <cell r="W1136">
            <v>0</v>
          </cell>
          <cell r="X1136">
            <v>11</v>
          </cell>
          <cell r="Y1136">
            <v>25</v>
          </cell>
        </row>
        <row r="1137">
          <cell r="F1137">
            <v>41291883</v>
          </cell>
          <cell r="G1137" t="str">
            <v>FLORES FLORES ISMAEL JACOBO</v>
          </cell>
          <cell r="H1137">
            <v>41291883</v>
          </cell>
          <cell r="I1137" t="str">
            <v>EMPLEADOS BIOENERGIA</v>
          </cell>
          <cell r="J1137">
            <v>45446</v>
          </cell>
          <cell r="K1137">
            <v>45446</v>
          </cell>
          <cell r="L1137" t="str">
            <v>GERENCIA INDUSTRIAL Y MANTENIMIENTO</v>
          </cell>
          <cell r="M1137" t="str">
            <v>PLANTA DE ENERGIA</v>
          </cell>
          <cell r="N1137" t="str">
            <v>JEFE DE PLANTA DE ENERGIA Y SS IND</v>
          </cell>
          <cell r="O1137" t="str">
            <v>MERA CHU RICARDO NORVIL</v>
          </cell>
          <cell r="P1137">
            <v>29959</v>
          </cell>
          <cell r="Q1137" t="str">
            <v>URB.LOS HEROES MZ.02 LT.36</v>
          </cell>
          <cell r="R1137" t="str">
            <v>158</v>
          </cell>
          <cell r="S1137" t="str">
            <v>158PA00110</v>
          </cell>
          <cell r="T1137" t="str">
            <v>Caldera</v>
          </cell>
          <cell r="U1137" t="str">
            <v>Masculino</v>
          </cell>
          <cell r="V1137" t="str">
            <v>FUNDO MONTELIMA</v>
          </cell>
          <cell r="W1137">
            <v>0</v>
          </cell>
          <cell r="X1137">
            <v>11</v>
          </cell>
          <cell r="Y1137">
            <v>25</v>
          </cell>
        </row>
        <row r="1138">
          <cell r="F1138">
            <v>70315044</v>
          </cell>
          <cell r="G1138" t="str">
            <v>JUAREZ NOLE DEYBI GONZALO</v>
          </cell>
          <cell r="H1138">
            <v>70315044</v>
          </cell>
          <cell r="I1138" t="str">
            <v>AGRICOLA CHIRA</v>
          </cell>
          <cell r="J1138">
            <v>45447</v>
          </cell>
          <cell r="K1138">
            <v>45447</v>
          </cell>
          <cell r="L1138" t="str">
            <v>GERENCIA DE OPERACIONES</v>
          </cell>
          <cell r="M1138" t="str">
            <v>COSECHA</v>
          </cell>
          <cell r="N1138" t="str">
            <v>OPERADOR DE MAQUINARIA PESADA</v>
          </cell>
          <cell r="O1138" t="str">
            <v>LOPEZ SANCHEZ VICTOR STALIN</v>
          </cell>
          <cell r="P1138">
            <v>34668</v>
          </cell>
          <cell r="Q1138" t="str">
            <v>SECTOR SAN MARTIN N° 115</v>
          </cell>
          <cell r="R1138" t="str">
            <v>153</v>
          </cell>
          <cell r="S1138" t="str">
            <v>153PZZ3023</v>
          </cell>
          <cell r="T1138" t="str">
            <v>COSECHA ORDENES INTE</v>
          </cell>
          <cell r="U1138" t="str">
            <v>Masculino</v>
          </cell>
          <cell r="V1138" t="str">
            <v>FUNDO MONTELIMA</v>
          </cell>
          <cell r="W1138">
            <v>0</v>
          </cell>
          <cell r="X1138">
            <v>11</v>
          </cell>
          <cell r="Y1138">
            <v>24</v>
          </cell>
        </row>
        <row r="1139">
          <cell r="F1139">
            <v>74634248</v>
          </cell>
          <cell r="G1139" t="str">
            <v>MOSCOL RONDOY PERCY JAVIER</v>
          </cell>
          <cell r="H1139">
            <v>74634248</v>
          </cell>
          <cell r="I1139" t="str">
            <v>AGRICOLA CHIRA</v>
          </cell>
          <cell r="J1139">
            <v>45447</v>
          </cell>
          <cell r="K1139">
            <v>45447</v>
          </cell>
          <cell r="L1139" t="str">
            <v>GERENCIA DE OPERACIONES</v>
          </cell>
          <cell r="M1139" t="str">
            <v>COSECHA</v>
          </cell>
          <cell r="N1139" t="str">
            <v>OPERADOR DE MAQUINARIA PESADA</v>
          </cell>
          <cell r="O1139" t="str">
            <v>LOPEZ SANCHEZ VICTOR STALIN</v>
          </cell>
          <cell r="P1139">
            <v>37043</v>
          </cell>
          <cell r="Q1139" t="str">
            <v>CALLE LUIS ALBUJAR S/N</v>
          </cell>
          <cell r="R1139" t="str">
            <v>153</v>
          </cell>
          <cell r="S1139" t="str">
            <v>153PZZ3023</v>
          </cell>
          <cell r="T1139" t="str">
            <v>COSECHA ORDENES INTE</v>
          </cell>
          <cell r="U1139" t="str">
            <v>Masculino</v>
          </cell>
          <cell r="V1139" t="str">
            <v>FUNDO MONTELIMA</v>
          </cell>
          <cell r="W1139">
            <v>0</v>
          </cell>
          <cell r="X1139">
            <v>11</v>
          </cell>
          <cell r="Y1139">
            <v>24</v>
          </cell>
        </row>
        <row r="1140">
          <cell r="F1140">
            <v>71818599</v>
          </cell>
          <cell r="G1140" t="str">
            <v>ESTRADA CALDERON JHON FRANCO</v>
          </cell>
          <cell r="H1140">
            <v>71818599</v>
          </cell>
          <cell r="I1140" t="str">
            <v>AGRICOLA CHIRA</v>
          </cell>
          <cell r="J1140">
            <v>45447</v>
          </cell>
          <cell r="K1140">
            <v>45447</v>
          </cell>
          <cell r="L1140" t="str">
            <v>GERENCIA AGRICOLA</v>
          </cell>
          <cell r="M1140" t="str">
            <v>FUNDO MONTELIMA</v>
          </cell>
          <cell r="N1140" t="str">
            <v>OBRERO AGRICOLA</v>
          </cell>
          <cell r="O1140" t="str">
            <v>MENDOZA CANTO JEN JANI</v>
          </cell>
          <cell r="P1140">
            <v>35689</v>
          </cell>
          <cell r="Q1140" t="str">
            <v>CALLE SAMAN GRANDE 180 CASERIO SAMAN GRENDE</v>
          </cell>
          <cell r="R1140" t="str">
            <v>153</v>
          </cell>
          <cell r="U1140" t="str">
            <v>Masculino</v>
          </cell>
          <cell r="V1140" t="str">
            <v>FUNDO MONTELIMA</v>
          </cell>
          <cell r="W1140">
            <v>0</v>
          </cell>
          <cell r="X1140">
            <v>11</v>
          </cell>
          <cell r="Y1140">
            <v>24</v>
          </cell>
        </row>
        <row r="1141">
          <cell r="F1141">
            <v>74634266</v>
          </cell>
          <cell r="G1141" t="str">
            <v>CHERO CORDOVA FRANCISCO</v>
          </cell>
          <cell r="H1141">
            <v>74634266</v>
          </cell>
          <cell r="I1141" t="str">
            <v>AGRICOLA CHIRA</v>
          </cell>
          <cell r="J1141">
            <v>45453</v>
          </cell>
          <cell r="K1141">
            <v>45453</v>
          </cell>
          <cell r="L1141" t="str">
            <v>GERENCIA DE OPERACIONES</v>
          </cell>
          <cell r="M1141" t="str">
            <v>COSECHA</v>
          </cell>
          <cell r="N1141" t="str">
            <v>OPERADOR DE MAQUINARIA PESADA</v>
          </cell>
          <cell r="O1141" t="str">
            <v>LOPEZ SANCHEZ VICTOR STALIN</v>
          </cell>
          <cell r="P1141">
            <v>35379</v>
          </cell>
          <cell r="Q1141" t="str">
            <v>CALLE MIRAFLORES S/N PORTON SANTA ROSA - N MIGUEL</v>
          </cell>
          <cell r="R1141" t="str">
            <v>153</v>
          </cell>
          <cell r="S1141" t="str">
            <v>153PZZ3023</v>
          </cell>
          <cell r="T1141" t="str">
            <v>COSECHA ORDENES INTE</v>
          </cell>
          <cell r="U1141" t="str">
            <v>Masculino</v>
          </cell>
          <cell r="V1141" t="str">
            <v>FUNDO MONTELIMA</v>
          </cell>
          <cell r="W1141">
            <v>0</v>
          </cell>
          <cell r="X1141">
            <v>11</v>
          </cell>
          <cell r="Y1141">
            <v>18</v>
          </cell>
        </row>
        <row r="1142">
          <cell r="F1142">
            <v>71107548</v>
          </cell>
          <cell r="G1142" t="str">
            <v>SALDARRIAGA GARCIA YORMAN EDUARDO</v>
          </cell>
          <cell r="H1142">
            <v>71107548</v>
          </cell>
          <cell r="I1142" t="str">
            <v>OBREROS SUC DE CHIRA</v>
          </cell>
          <cell r="J1142">
            <v>45455</v>
          </cell>
          <cell r="K1142">
            <v>45455</v>
          </cell>
          <cell r="L1142" t="str">
            <v>GERENCIA INDUSTRIAL Y MANTENIMIENTO</v>
          </cell>
          <cell r="M1142" t="str">
            <v>MANTENIMIENTO INDUSTRIAL</v>
          </cell>
          <cell r="N1142" t="str">
            <v>OPERADOR MECANICO DE MANT.</v>
          </cell>
          <cell r="O1142" t="str">
            <v>REYES CRUZ JOSEPH ALEXIS</v>
          </cell>
          <cell r="P1142">
            <v>34115</v>
          </cell>
          <cell r="Q1142" t="str">
            <v>CALLE SANCHEZ CERRO # 104</v>
          </cell>
          <cell r="R1142" t="str">
            <v>157</v>
          </cell>
          <cell r="S1142" t="str">
            <v>157PA99001</v>
          </cell>
          <cell r="T1142" t="str">
            <v>Mano de Obra Interna</v>
          </cell>
          <cell r="U1142" t="str">
            <v>Masculino</v>
          </cell>
          <cell r="V1142" t="str">
            <v>FUNDO MONTELIMA</v>
          </cell>
          <cell r="W1142">
            <v>0</v>
          </cell>
          <cell r="X1142">
            <v>11</v>
          </cell>
          <cell r="Y1142">
            <v>16</v>
          </cell>
        </row>
        <row r="1143">
          <cell r="F1143">
            <v>72707354</v>
          </cell>
          <cell r="G1143" t="str">
            <v>RAMIREZ OLAYA JOHORSY HUMBERTO</v>
          </cell>
          <cell r="H1143">
            <v>72707354</v>
          </cell>
          <cell r="I1143" t="str">
            <v>OBREROS CHIRA</v>
          </cell>
          <cell r="J1143">
            <v>45460</v>
          </cell>
          <cell r="K1143">
            <v>45460</v>
          </cell>
          <cell r="L1143" t="str">
            <v>GERENCIA DE OPERACIONES</v>
          </cell>
          <cell r="M1143" t="str">
            <v>MANTENIMIENTO</v>
          </cell>
          <cell r="N1143" t="str">
            <v>TECNICO DE MANTENIMIENTO</v>
          </cell>
          <cell r="O1143" t="str">
            <v>REYES YARLEQUE CARLOS ALBERTO</v>
          </cell>
          <cell r="P1143">
            <v>34367</v>
          </cell>
          <cell r="Q1143" t="str">
            <v>CALLE TUPAC AMARU 109</v>
          </cell>
          <cell r="R1143" t="str">
            <v>153</v>
          </cell>
          <cell r="U1143" t="str">
            <v>Masculino</v>
          </cell>
          <cell r="V1143" t="str">
            <v>FUNDO MONTELIMA</v>
          </cell>
          <cell r="W1143">
            <v>0</v>
          </cell>
          <cell r="X1143">
            <v>11</v>
          </cell>
          <cell r="Y1143">
            <v>11</v>
          </cell>
        </row>
        <row r="1144">
          <cell r="F1144">
            <v>48038620</v>
          </cell>
          <cell r="G1144" t="str">
            <v>PACHERREZ ADANAQUE MARTIN YOEL</v>
          </cell>
          <cell r="H1144">
            <v>48038620</v>
          </cell>
          <cell r="I1144" t="str">
            <v>AGRICOLA CHIRA</v>
          </cell>
          <cell r="J1144">
            <v>45463</v>
          </cell>
          <cell r="K1144">
            <v>45463</v>
          </cell>
          <cell r="L1144" t="str">
            <v>GERENCIA AGRICOLA</v>
          </cell>
          <cell r="M1144" t="str">
            <v>FUNDO SAN VICENTE</v>
          </cell>
          <cell r="N1144" t="str">
            <v>OBRERO AGRICOLA</v>
          </cell>
          <cell r="O1144" t="str">
            <v>HILARES ZAMUDIO VICTOR ALEJANDRO</v>
          </cell>
          <cell r="P1144">
            <v>34305</v>
          </cell>
          <cell r="Q1144" t="str">
            <v>CALLE SAN ANTONIO - HUANGALA</v>
          </cell>
          <cell r="R1144" t="str">
            <v>153</v>
          </cell>
          <cell r="S1144" t="str">
            <v>153PZ03020</v>
          </cell>
          <cell r="T1144" t="str">
            <v>M.O. Fabricaci?</v>
          </cell>
          <cell r="U1144" t="str">
            <v>Masculino</v>
          </cell>
          <cell r="V1144" t="str">
            <v>FUNDO SAN VICENTE</v>
          </cell>
          <cell r="W1144">
            <v>0</v>
          </cell>
          <cell r="X1144">
            <v>11</v>
          </cell>
          <cell r="Y1144">
            <v>8</v>
          </cell>
        </row>
        <row r="1145">
          <cell r="F1145" t="str">
            <v>03130258</v>
          </cell>
          <cell r="G1145" t="str">
            <v>CARRASCO GONZALES SANTOS</v>
          </cell>
          <cell r="H1145">
            <v>3130258</v>
          </cell>
          <cell r="I1145" t="str">
            <v>AGRICOLA CHIRA</v>
          </cell>
          <cell r="J1145">
            <v>45463</v>
          </cell>
          <cell r="K1145">
            <v>45463</v>
          </cell>
          <cell r="L1145" t="str">
            <v>GERENCIA AGRICOLA</v>
          </cell>
          <cell r="M1145" t="str">
            <v>FUNDO SAN VICENTE</v>
          </cell>
          <cell r="N1145" t="str">
            <v>OBRERO DE SANIDAD VEGETAL</v>
          </cell>
          <cell r="O1145" t="str">
            <v>CHAVEZ SAAVEDRA WILMER</v>
          </cell>
          <cell r="P1145">
            <v>26307</v>
          </cell>
          <cell r="Q1145" t="str">
            <v>CASERIO HUANGALA</v>
          </cell>
          <cell r="R1145" t="str">
            <v>153</v>
          </cell>
          <cell r="S1145" t="str">
            <v>153PZ03020</v>
          </cell>
          <cell r="T1145" t="str">
            <v>M.O. Fabricaci?</v>
          </cell>
          <cell r="U1145" t="str">
            <v>Masculino</v>
          </cell>
          <cell r="V1145" t="str">
            <v>FUNDO SAN VICENTE</v>
          </cell>
          <cell r="W1145">
            <v>0</v>
          </cell>
          <cell r="X1145">
            <v>11</v>
          </cell>
          <cell r="Y1145">
            <v>8</v>
          </cell>
        </row>
        <row r="1146">
          <cell r="F1146">
            <v>77464315</v>
          </cell>
          <cell r="G1146" t="str">
            <v>RUIZ ESPINOZA OSNEL YOEL</v>
          </cell>
          <cell r="H1146">
            <v>77464315</v>
          </cell>
          <cell r="I1146" t="str">
            <v>AGRICOLA CHIRA</v>
          </cell>
          <cell r="J1146">
            <v>45463</v>
          </cell>
          <cell r="K1146">
            <v>45463</v>
          </cell>
          <cell r="L1146" t="str">
            <v>GERENCIA AGRICOLA</v>
          </cell>
          <cell r="M1146" t="str">
            <v>FUNDO SAN VICENTE</v>
          </cell>
          <cell r="N1146" t="str">
            <v>OBRERO DE SANIDAD VEGETAL</v>
          </cell>
          <cell r="O1146" t="str">
            <v>CHAVEZ SAAVEDRA WILMER</v>
          </cell>
          <cell r="P1146">
            <v>35291</v>
          </cell>
          <cell r="Q1146" t="str">
            <v>CALLE 9 DE DICIEMBRE - HUANGALA</v>
          </cell>
          <cell r="R1146" t="str">
            <v>153</v>
          </cell>
          <cell r="S1146" t="str">
            <v>153PZ03020</v>
          </cell>
          <cell r="T1146" t="str">
            <v>M.O. Fabricaci?</v>
          </cell>
          <cell r="U1146" t="str">
            <v>Masculino</v>
          </cell>
          <cell r="V1146" t="str">
            <v>FUNDO SAN VICENTE</v>
          </cell>
          <cell r="W1146">
            <v>0</v>
          </cell>
          <cell r="X1146">
            <v>11</v>
          </cell>
          <cell r="Y1146">
            <v>8</v>
          </cell>
        </row>
        <row r="1147">
          <cell r="F1147">
            <v>75683763</v>
          </cell>
          <cell r="G1147" t="str">
            <v>MOYA CRUZ JAMPIER</v>
          </cell>
          <cell r="H1147">
            <v>75683763</v>
          </cell>
          <cell r="I1147" t="str">
            <v>AGRICOLA CHIRA</v>
          </cell>
          <cell r="J1147">
            <v>45463</v>
          </cell>
          <cell r="K1147">
            <v>45463</v>
          </cell>
          <cell r="L1147" t="str">
            <v>GERENCIA AGRICOLA</v>
          </cell>
          <cell r="M1147" t="str">
            <v>FUNDO SAN VICENTE</v>
          </cell>
          <cell r="N1147" t="str">
            <v>OBRERO DE SANIDAD VEGETAL</v>
          </cell>
          <cell r="O1147" t="str">
            <v>CHAVEZ SAAVEDRA WILMER</v>
          </cell>
          <cell r="P1147">
            <v>36267</v>
          </cell>
          <cell r="Q1147" t="str">
            <v>CENTRO POBLADO EL CUCHO - MZ E LOTE 1</v>
          </cell>
          <cell r="R1147" t="str">
            <v>153</v>
          </cell>
          <cell r="S1147" t="str">
            <v>153PZ03020</v>
          </cell>
          <cell r="T1147" t="str">
            <v>M.O. Fabricaci?</v>
          </cell>
          <cell r="U1147" t="str">
            <v>Masculino</v>
          </cell>
          <cell r="V1147" t="str">
            <v>FUNDO SAN VICENTE</v>
          </cell>
          <cell r="W1147">
            <v>0</v>
          </cell>
          <cell r="X1147">
            <v>11</v>
          </cell>
          <cell r="Y1147">
            <v>8</v>
          </cell>
        </row>
        <row r="1148">
          <cell r="F1148">
            <v>72433939</v>
          </cell>
          <cell r="G1148" t="str">
            <v>CHUMACERO LOPEZ DONALDO</v>
          </cell>
          <cell r="H1148">
            <v>72433939</v>
          </cell>
          <cell r="I1148" t="str">
            <v>AGRICOLA CHIRA</v>
          </cell>
          <cell r="J1148">
            <v>45463</v>
          </cell>
          <cell r="K1148">
            <v>45463</v>
          </cell>
          <cell r="L1148" t="str">
            <v>GERENCIA AGRICOLA</v>
          </cell>
          <cell r="M1148" t="str">
            <v>FUNDO SAN VICENTE</v>
          </cell>
          <cell r="N1148" t="str">
            <v>OBRERO DE SANIDAD VEGETAL</v>
          </cell>
          <cell r="O1148" t="str">
            <v>CHAVEZ SAAVEDRA WILMER</v>
          </cell>
          <cell r="P1148">
            <v>36968</v>
          </cell>
          <cell r="Q1148" t="str">
            <v>CASERIO HUANGALA</v>
          </cell>
          <cell r="R1148" t="str">
            <v>153</v>
          </cell>
          <cell r="S1148" t="str">
            <v>153PZ03020</v>
          </cell>
          <cell r="T1148" t="str">
            <v>M.O. Fabricaci?</v>
          </cell>
          <cell r="U1148" t="str">
            <v>Masculino</v>
          </cell>
          <cell r="V1148" t="str">
            <v>FUNDO SAN VICENTE</v>
          </cell>
          <cell r="W1148">
            <v>0</v>
          </cell>
          <cell r="X1148">
            <v>11</v>
          </cell>
          <cell r="Y1148">
            <v>8</v>
          </cell>
        </row>
        <row r="1149">
          <cell r="F1149">
            <v>74664194</v>
          </cell>
          <cell r="G1149" t="str">
            <v>CHUMACERO LOPEZ VICTOR MANUEL</v>
          </cell>
          <cell r="H1149">
            <v>74664194</v>
          </cell>
          <cell r="I1149" t="str">
            <v>AGRICOLA CHIRA</v>
          </cell>
          <cell r="J1149">
            <v>45463</v>
          </cell>
          <cell r="K1149">
            <v>45463</v>
          </cell>
          <cell r="L1149" t="str">
            <v>GERENCIA AGRICOLA</v>
          </cell>
          <cell r="M1149" t="str">
            <v>FUNDO SAN VICENTE</v>
          </cell>
          <cell r="N1149" t="str">
            <v>OBRERO AGRICOLA</v>
          </cell>
          <cell r="O1149" t="str">
            <v>HILARES ZAMUDIO VICTOR ALEJANDRO</v>
          </cell>
          <cell r="P1149">
            <v>37648</v>
          </cell>
          <cell r="Q1149" t="str">
            <v>CASERIO HUANGALA</v>
          </cell>
          <cell r="R1149" t="str">
            <v>153</v>
          </cell>
          <cell r="S1149" t="str">
            <v>153PZ03020</v>
          </cell>
          <cell r="T1149" t="str">
            <v>M.O. Fabricaci?</v>
          </cell>
          <cell r="U1149" t="str">
            <v>Masculino</v>
          </cell>
          <cell r="V1149" t="str">
            <v>FUNDO SAN VICENTE</v>
          </cell>
          <cell r="W1149">
            <v>0</v>
          </cell>
          <cell r="X1149">
            <v>11</v>
          </cell>
          <cell r="Y1149">
            <v>8</v>
          </cell>
        </row>
        <row r="1150">
          <cell r="F1150">
            <v>76346758</v>
          </cell>
          <cell r="G1150" t="str">
            <v>VALVERDE RAYMUNDO JENSLER BRANNER</v>
          </cell>
          <cell r="H1150">
            <v>76346758</v>
          </cell>
          <cell r="I1150" t="str">
            <v>AGRICOLA CHIRA</v>
          </cell>
          <cell r="J1150">
            <v>45463</v>
          </cell>
          <cell r="K1150">
            <v>45463</v>
          </cell>
          <cell r="L1150" t="str">
            <v>GERENCIA AGRICOLA</v>
          </cell>
          <cell r="M1150" t="str">
            <v>FUNDO SAN VICENTE</v>
          </cell>
          <cell r="N1150" t="str">
            <v>OBRERO DE SANIDAD VEGETAL</v>
          </cell>
          <cell r="O1150" t="str">
            <v>CHAVEZ SAAVEDRA WILMER</v>
          </cell>
          <cell r="P1150">
            <v>35436</v>
          </cell>
          <cell r="Q1150" t="str">
            <v>AV CEMENTERIO VILLA HUANGALA</v>
          </cell>
          <cell r="R1150" t="str">
            <v>153</v>
          </cell>
          <cell r="S1150" t="str">
            <v>153PZ03020</v>
          </cell>
          <cell r="T1150" t="str">
            <v>M.O. Fabricaci?</v>
          </cell>
          <cell r="U1150" t="str">
            <v>Masculino</v>
          </cell>
          <cell r="V1150" t="str">
            <v>FUNDO SAN VICENTE</v>
          </cell>
          <cell r="W1150">
            <v>0</v>
          </cell>
          <cell r="X1150">
            <v>11</v>
          </cell>
          <cell r="Y1150">
            <v>8</v>
          </cell>
        </row>
        <row r="1151">
          <cell r="F1151">
            <v>48147636</v>
          </cell>
          <cell r="G1151" t="str">
            <v>ONTANEDA JIMENEZ JOSE DIEGO</v>
          </cell>
          <cell r="H1151">
            <v>48147636</v>
          </cell>
          <cell r="I1151" t="str">
            <v>AGRICOLA CHIRA</v>
          </cell>
          <cell r="J1151">
            <v>45463</v>
          </cell>
          <cell r="K1151">
            <v>45463</v>
          </cell>
          <cell r="L1151" t="str">
            <v>GERENCIA AGRICOLA</v>
          </cell>
          <cell r="M1151" t="str">
            <v>FUNDO SAN VICENTE</v>
          </cell>
          <cell r="N1151" t="str">
            <v>OBRERO AGRICOLA</v>
          </cell>
          <cell r="O1151" t="str">
            <v>HILARES ZAMUDIO VICTOR ALEJANDRO</v>
          </cell>
          <cell r="P1151">
            <v>33725</v>
          </cell>
          <cell r="Q1151" t="str">
            <v>CASERIO EL CUCHO</v>
          </cell>
          <cell r="R1151" t="str">
            <v>153</v>
          </cell>
          <cell r="S1151" t="str">
            <v>153PZ03020</v>
          </cell>
          <cell r="T1151" t="str">
            <v>M.O. Fabricaci?</v>
          </cell>
          <cell r="U1151" t="str">
            <v>Masculino</v>
          </cell>
          <cell r="V1151" t="str">
            <v>FUNDO SAN VICENTE</v>
          </cell>
          <cell r="W1151">
            <v>0</v>
          </cell>
          <cell r="X1151">
            <v>11</v>
          </cell>
          <cell r="Y1151">
            <v>8</v>
          </cell>
        </row>
        <row r="1152">
          <cell r="F1152">
            <v>47363912</v>
          </cell>
          <cell r="G1152" t="str">
            <v>CORDOVA PINTADO CLEYDER</v>
          </cell>
          <cell r="H1152">
            <v>47363912</v>
          </cell>
          <cell r="I1152" t="str">
            <v>AGRICOLA CHIRA</v>
          </cell>
          <cell r="J1152">
            <v>45463</v>
          </cell>
          <cell r="K1152">
            <v>45463</v>
          </cell>
          <cell r="L1152" t="str">
            <v>GERENCIA AGRICOLA</v>
          </cell>
          <cell r="M1152" t="str">
            <v>FUNDO SAN VICENTE</v>
          </cell>
          <cell r="N1152" t="str">
            <v>OBRERO AGRICOLA</v>
          </cell>
          <cell r="O1152" t="str">
            <v>HILARES ZAMUDIO VICTOR ALEJANDRO</v>
          </cell>
          <cell r="P1152">
            <v>33899</v>
          </cell>
          <cell r="Q1152" t="str">
            <v>CASERIO EL CUCHO</v>
          </cell>
          <cell r="R1152" t="str">
            <v>153</v>
          </cell>
          <cell r="S1152" t="str">
            <v>153PZ03020</v>
          </cell>
          <cell r="T1152" t="str">
            <v>M.O. Fabricaci?</v>
          </cell>
          <cell r="U1152" t="str">
            <v>Masculino</v>
          </cell>
          <cell r="V1152" t="str">
            <v>FUNDO SAN VICENTE</v>
          </cell>
          <cell r="W1152">
            <v>0</v>
          </cell>
          <cell r="X1152">
            <v>11</v>
          </cell>
          <cell r="Y1152">
            <v>8</v>
          </cell>
        </row>
        <row r="1153">
          <cell r="F1153">
            <v>77689928</v>
          </cell>
          <cell r="G1153" t="str">
            <v>RIOS CARREÑO ISAAC SAMUEL</v>
          </cell>
          <cell r="H1153">
            <v>77689928</v>
          </cell>
          <cell r="I1153" t="str">
            <v>AGRICOLA CHIRA</v>
          </cell>
          <cell r="J1153">
            <v>45463</v>
          </cell>
          <cell r="K1153">
            <v>45463</v>
          </cell>
          <cell r="L1153" t="str">
            <v>GERENCIA AGRICOLA</v>
          </cell>
          <cell r="M1153" t="str">
            <v>FUNDO SAN VICENTE</v>
          </cell>
          <cell r="N1153" t="str">
            <v>OBRERO AGRICOLA</v>
          </cell>
          <cell r="O1153" t="str">
            <v>HILARES ZAMUDIO VICTOR ALEJANDRO</v>
          </cell>
          <cell r="P1153">
            <v>38636</v>
          </cell>
          <cell r="Q1153" t="str">
            <v>TRES COMPUERTAS NUEVO PARAISO</v>
          </cell>
          <cell r="R1153" t="str">
            <v>153</v>
          </cell>
          <cell r="S1153" t="str">
            <v>153PZ03020</v>
          </cell>
          <cell r="T1153" t="str">
            <v>M.O. Fabricaci?</v>
          </cell>
          <cell r="U1153" t="str">
            <v>Masculino</v>
          </cell>
          <cell r="V1153" t="str">
            <v>FUNDO SAN VICENTE</v>
          </cell>
          <cell r="W1153">
            <v>0</v>
          </cell>
          <cell r="X1153">
            <v>11</v>
          </cell>
          <cell r="Y1153">
            <v>8</v>
          </cell>
        </row>
        <row r="1154">
          <cell r="F1154">
            <v>73314719</v>
          </cell>
          <cell r="G1154" t="str">
            <v>PALACIOS AGUILAR WALTER ALEJANDRO</v>
          </cell>
          <cell r="H1154">
            <v>73314719</v>
          </cell>
          <cell r="I1154" t="str">
            <v>OBREROS CHIRA</v>
          </cell>
          <cell r="J1154">
            <v>45464</v>
          </cell>
          <cell r="K1154">
            <v>45464</v>
          </cell>
          <cell r="L1154" t="str">
            <v>GERENCIA DE OPERACIONES</v>
          </cell>
          <cell r="M1154" t="str">
            <v>MANTENIMIENTO</v>
          </cell>
          <cell r="N1154" t="str">
            <v>TECNICO DE MANTENIMIENTO</v>
          </cell>
          <cell r="O1154" t="str">
            <v>REYES YARLEQUE CARLOS ALBERTO</v>
          </cell>
          <cell r="P1154">
            <v>36209</v>
          </cell>
          <cell r="Q1154" t="str">
            <v>CASERIO  TAMBO</v>
          </cell>
          <cell r="R1154" t="str">
            <v>153</v>
          </cell>
          <cell r="U1154" t="str">
            <v>Masculino</v>
          </cell>
          <cell r="V1154" t="str">
            <v>FUNDO MONTELIMA</v>
          </cell>
          <cell r="W1154">
            <v>0</v>
          </cell>
          <cell r="X1154">
            <v>11</v>
          </cell>
          <cell r="Y1154">
            <v>7</v>
          </cell>
        </row>
        <row r="1155">
          <cell r="F1155">
            <v>48288579</v>
          </cell>
          <cell r="G1155" t="str">
            <v>CHERO JUAREZ JULIO CESAR</v>
          </cell>
          <cell r="H1155">
            <v>48288579</v>
          </cell>
          <cell r="I1155" t="str">
            <v>OBREROS SUC DE CHIRA</v>
          </cell>
          <cell r="J1155">
            <v>45464</v>
          </cell>
          <cell r="K1155">
            <v>45464</v>
          </cell>
          <cell r="L1155" t="str">
            <v>GERENCIA INDUSTRIAL Y MANTENIMIENTO</v>
          </cell>
          <cell r="M1155" t="str">
            <v>MANTENIMIENTO INDUSTRIAL</v>
          </cell>
          <cell r="N1155" t="str">
            <v>SOLDADOR DE PLANTA</v>
          </cell>
          <cell r="O1155" t="str">
            <v>ROMERO COLLANTES ROY JAMES</v>
          </cell>
          <cell r="P1155">
            <v>34503</v>
          </cell>
          <cell r="Q1155" t="str">
            <v>CALLE LAS PALMERAS 017 SANTA SOFIA</v>
          </cell>
          <cell r="R1155" t="str">
            <v>157</v>
          </cell>
          <cell r="S1155" t="str">
            <v>157PA99001</v>
          </cell>
          <cell r="T1155" t="str">
            <v>Mano de Obra Interna</v>
          </cell>
          <cell r="U1155" t="str">
            <v>Masculino</v>
          </cell>
          <cell r="V1155" t="str">
            <v>FUNDO MONTELIMA</v>
          </cell>
          <cell r="W1155">
            <v>0</v>
          </cell>
          <cell r="X1155">
            <v>11</v>
          </cell>
          <cell r="Y1155">
            <v>7</v>
          </cell>
        </row>
        <row r="1156">
          <cell r="F1156">
            <v>48280073</v>
          </cell>
          <cell r="G1156" t="str">
            <v>VILLEGAS JUAREZ MARIANA DEL PILAR</v>
          </cell>
          <cell r="H1156">
            <v>48280073</v>
          </cell>
          <cell r="I1156" t="str">
            <v>EMPLEADO CHIRA</v>
          </cell>
          <cell r="J1156">
            <v>45467</v>
          </cell>
          <cell r="K1156">
            <v>45467</v>
          </cell>
          <cell r="L1156" t="str">
            <v>GERENCIA DE ADMINISTRACIÓN Y FINANZAS</v>
          </cell>
          <cell r="M1156" t="str">
            <v>ADMINISTRACION</v>
          </cell>
          <cell r="N1156" t="str">
            <v>ASISTENTE DE LOGISTICA ADMINISTRATIVA</v>
          </cell>
          <cell r="O1156" t="str">
            <v>VASQUEZ CASTRO JIMMY</v>
          </cell>
          <cell r="P1156">
            <v>34478</v>
          </cell>
          <cell r="Q1156" t="str">
            <v>MANCORA 908 ASENT.H. 9 DE OCTUBRE</v>
          </cell>
          <cell r="R1156" t="str">
            <v>153</v>
          </cell>
          <cell r="S1156" t="str">
            <v>153AG09901</v>
          </cell>
          <cell r="T1156" t="str">
            <v>Administración Chira</v>
          </cell>
          <cell r="U1156" t="str">
            <v>Femenino</v>
          </cell>
          <cell r="V1156" t="str">
            <v>FUNDO MONTELIMA</v>
          </cell>
          <cell r="W1156">
            <v>0</v>
          </cell>
          <cell r="X1156">
            <v>11</v>
          </cell>
          <cell r="Y1156">
            <v>4</v>
          </cell>
        </row>
        <row r="1157">
          <cell r="F1157">
            <v>72081337</v>
          </cell>
          <cell r="G1157" t="str">
            <v>SUAREZ FARFAN DENILSON</v>
          </cell>
          <cell r="H1157">
            <v>72081337</v>
          </cell>
          <cell r="I1157" t="str">
            <v>AGRICOLA CHIRA</v>
          </cell>
          <cell r="J1157">
            <v>45467</v>
          </cell>
          <cell r="K1157">
            <v>45467</v>
          </cell>
          <cell r="L1157" t="str">
            <v>GERENCIA AGRICOLA</v>
          </cell>
          <cell r="M1157" t="str">
            <v>FUNDO MONTELIMA</v>
          </cell>
          <cell r="N1157" t="str">
            <v>OBRERO AGRICOLA</v>
          </cell>
          <cell r="O1157" t="str">
            <v>MENDOZA CANTO JEN JANI</v>
          </cell>
          <cell r="P1157">
            <v>36587</v>
          </cell>
          <cell r="Q1157" t="str">
            <v>CASERIO VISTA FLORIDA MZ. B. LT80</v>
          </cell>
          <cell r="R1157" t="str">
            <v>153</v>
          </cell>
          <cell r="S1157" t="str">
            <v>153PZ03020</v>
          </cell>
          <cell r="T1157" t="str">
            <v>M.O. Fabricaci?</v>
          </cell>
          <cell r="U1157" t="str">
            <v>Masculino</v>
          </cell>
          <cell r="V1157" t="str">
            <v>FUNDO MONTELIMA</v>
          </cell>
          <cell r="W1157">
            <v>0</v>
          </cell>
          <cell r="X1157">
            <v>11</v>
          </cell>
          <cell r="Y1157">
            <v>4</v>
          </cell>
        </row>
        <row r="1158">
          <cell r="F1158">
            <v>72800275</v>
          </cell>
          <cell r="G1158" t="str">
            <v>VALLADOLID CHERO CRISTHIAN MARTIN</v>
          </cell>
          <cell r="H1158">
            <v>72800275</v>
          </cell>
          <cell r="I1158" t="str">
            <v>EMPLEADO CHIRA</v>
          </cell>
          <cell r="J1158">
            <v>45467</v>
          </cell>
          <cell r="K1158">
            <v>45467</v>
          </cell>
          <cell r="L1158" t="str">
            <v>GERENCIA DE ADMINISTRACIÓN Y FINANZAS</v>
          </cell>
          <cell r="M1158" t="str">
            <v>SISTEMAS</v>
          </cell>
          <cell r="N1158" t="str">
            <v>PRACTICANTE APPLICATION DEVELOPMENT</v>
          </cell>
          <cell r="O1158" t="str">
            <v>HIDALGO SOCOLA JUNIOR ALEXANDER</v>
          </cell>
          <cell r="P1158">
            <v>36248</v>
          </cell>
          <cell r="Q1158" t="str">
            <v>URB. MICAELA BASTIDAS  ETAPA 2 MZ.A LT.27</v>
          </cell>
          <cell r="R1158" t="str">
            <v>153</v>
          </cell>
          <cell r="S1158" t="str">
            <v>153AG09908</v>
          </cell>
          <cell r="T1158" t="str">
            <v>Sistemas</v>
          </cell>
          <cell r="U1158" t="str">
            <v>Masculino</v>
          </cell>
          <cell r="V1158" t="str">
            <v>FUNDO MONTELIMA</v>
          </cell>
          <cell r="W1158">
            <v>0</v>
          </cell>
          <cell r="X1158">
            <v>11</v>
          </cell>
          <cell r="Y1158">
            <v>4</v>
          </cell>
        </row>
        <row r="1159">
          <cell r="F1159">
            <v>76799523</v>
          </cell>
          <cell r="G1159" t="str">
            <v>BENITES GONZALES BRAYSON YORK MIGUEL</v>
          </cell>
          <cell r="H1159">
            <v>76799523</v>
          </cell>
          <cell r="I1159" t="str">
            <v>OBREROS CHIRA</v>
          </cell>
          <cell r="J1159">
            <v>45469</v>
          </cell>
          <cell r="K1159">
            <v>45469</v>
          </cell>
          <cell r="L1159" t="str">
            <v>GERENCIA DE OPERACIONES</v>
          </cell>
          <cell r="M1159" t="str">
            <v>MANTENIMIENTO</v>
          </cell>
          <cell r="N1159" t="str">
            <v>TECNICO DE MANTENIMIENTO</v>
          </cell>
          <cell r="O1159" t="str">
            <v>REYES YARLEQUE CARLOS ALBERTO</v>
          </cell>
          <cell r="P1159">
            <v>36425</v>
          </cell>
          <cell r="Q1159" t="str">
            <v>CALLE SIMON RODRIGUEZ S/N - TAMBO</v>
          </cell>
          <cell r="R1159" t="str">
            <v>153</v>
          </cell>
          <cell r="U1159" t="str">
            <v>Masculino</v>
          </cell>
          <cell r="V1159" t="str">
            <v>FUNDO MONTELIMA</v>
          </cell>
          <cell r="W1159">
            <v>0</v>
          </cell>
          <cell r="X1159">
            <v>11</v>
          </cell>
          <cell r="Y1159">
            <v>2</v>
          </cell>
        </row>
        <row r="1160">
          <cell r="F1160">
            <v>42483577</v>
          </cell>
          <cell r="G1160" t="str">
            <v>MEDINA NAVARRO ANGEL ADRIAN</v>
          </cell>
          <cell r="H1160">
            <v>42483577</v>
          </cell>
          <cell r="I1160" t="str">
            <v>AGRICOLA CHIRA</v>
          </cell>
          <cell r="J1160">
            <v>45474</v>
          </cell>
          <cell r="K1160">
            <v>45474</v>
          </cell>
          <cell r="L1160" t="str">
            <v>GERENCIA AGRICOLA</v>
          </cell>
          <cell r="M1160" t="str">
            <v>FUNDO LOBO</v>
          </cell>
          <cell r="N1160" t="str">
            <v>OBRERO AGRICOLA</v>
          </cell>
          <cell r="O1160" t="str">
            <v>SANCHEZ AGUIRRE VERONICA CECILIA</v>
          </cell>
          <cell r="P1160">
            <v>30663</v>
          </cell>
          <cell r="Q1160" t="str">
            <v>MZ G LOTE 0073-CENTRO POBLADO NOMARA</v>
          </cell>
          <cell r="R1160" t="str">
            <v>153</v>
          </cell>
          <cell r="S1160" t="str">
            <v>153PZ03020</v>
          </cell>
          <cell r="T1160" t="str">
            <v>M.O. Fabricaci?</v>
          </cell>
          <cell r="U1160" t="str">
            <v>Masculino</v>
          </cell>
          <cell r="V1160" t="str">
            <v>FUNDO LOBO</v>
          </cell>
          <cell r="W1160">
            <v>0</v>
          </cell>
          <cell r="X1160">
            <v>10</v>
          </cell>
          <cell r="Y1160">
            <v>27</v>
          </cell>
        </row>
        <row r="1161">
          <cell r="F1161">
            <v>72318812</v>
          </cell>
          <cell r="G1161" t="str">
            <v>MENDOZA FERNANDEZ LUIS GABRIEL</v>
          </cell>
          <cell r="H1161">
            <v>72318812</v>
          </cell>
          <cell r="I1161" t="str">
            <v>AGRICOLA CHIRA</v>
          </cell>
          <cell r="J1161">
            <v>45474</v>
          </cell>
          <cell r="K1161">
            <v>45474</v>
          </cell>
          <cell r="L1161" t="str">
            <v>GERENCIA AGRICOLA</v>
          </cell>
          <cell r="M1161" t="str">
            <v>FUNDO LOBO</v>
          </cell>
          <cell r="N1161" t="str">
            <v>OBRERO AGRICOLA</v>
          </cell>
          <cell r="O1161" t="str">
            <v>SANCHEZ AGUIRRE VERONICA CECILIA</v>
          </cell>
          <cell r="P1161">
            <v>35489</v>
          </cell>
          <cell r="Q1161" t="str">
            <v>CALLE ALFONSO UGARTE S/N</v>
          </cell>
          <cell r="R1161" t="str">
            <v>153</v>
          </cell>
          <cell r="S1161" t="str">
            <v>153PZ03020</v>
          </cell>
          <cell r="T1161" t="str">
            <v>M.O. Fabricaci?</v>
          </cell>
          <cell r="U1161" t="str">
            <v>Masculino</v>
          </cell>
          <cell r="V1161" t="str">
            <v>FUNDO LOBO</v>
          </cell>
          <cell r="W1161">
            <v>0</v>
          </cell>
          <cell r="X1161">
            <v>10</v>
          </cell>
          <cell r="Y1161">
            <v>27</v>
          </cell>
        </row>
        <row r="1162">
          <cell r="F1162">
            <v>74821256</v>
          </cell>
          <cell r="G1162" t="str">
            <v>MOGOLLON GONZALES YORDY FABIAN</v>
          </cell>
          <cell r="H1162">
            <v>74821256</v>
          </cell>
          <cell r="I1162" t="str">
            <v>EMPLEADO CHIRA</v>
          </cell>
          <cell r="J1162">
            <v>45474</v>
          </cell>
          <cell r="K1162">
            <v>45474</v>
          </cell>
          <cell r="L1162" t="str">
            <v>GERENCIA DE OPERACIONES</v>
          </cell>
          <cell r="M1162" t="str">
            <v>OPERACIONES AGRICOLAS Y TRANSPORTE</v>
          </cell>
          <cell r="N1162" t="str">
            <v>PLANIFICADOR JR DE OPERAC. AGRIC Y TRANS</v>
          </cell>
          <cell r="O1162" t="str">
            <v>LOPEZ SANCHEZ VICTOR STALIN</v>
          </cell>
          <cell r="P1162">
            <v>36908</v>
          </cell>
          <cell r="Q1162" t="str">
            <v>ASET.H LOS ALGARROBOS ETAPA III MZ.D3 LT.6</v>
          </cell>
          <cell r="R1162" t="str">
            <v>153</v>
          </cell>
          <cell r="S1162" t="str">
            <v>153AG09932</v>
          </cell>
          <cell r="T1162" t="str">
            <v>G. Operaciones CAT</v>
          </cell>
          <cell r="U1162" t="str">
            <v>Masculino</v>
          </cell>
          <cell r="V1162" t="str">
            <v>FUNDO MONTELIMA</v>
          </cell>
          <cell r="W1162">
            <v>0</v>
          </cell>
          <cell r="X1162">
            <v>10</v>
          </cell>
          <cell r="Y1162">
            <v>27</v>
          </cell>
        </row>
        <row r="1163">
          <cell r="F1163">
            <v>48015937</v>
          </cell>
          <cell r="G1163" t="str">
            <v>CABANILLAS ORTEGA ABEL SALOMON</v>
          </cell>
          <cell r="H1163">
            <v>48015937</v>
          </cell>
          <cell r="I1163" t="str">
            <v>EMPLEADO CHIRA</v>
          </cell>
          <cell r="J1163">
            <v>45495</v>
          </cell>
          <cell r="K1163">
            <v>45495</v>
          </cell>
          <cell r="L1163" t="str">
            <v>GERENCIA DE OPERACIONES</v>
          </cell>
          <cell r="M1163" t="str">
            <v>COMPRAS</v>
          </cell>
          <cell r="N1163" t="str">
            <v>ANALISTA SR DE COMPRAS</v>
          </cell>
          <cell r="O1163" t="str">
            <v>GARRIDO SANCHEZ YADIRA SOLEDAD</v>
          </cell>
          <cell r="P1163">
            <v>34232</v>
          </cell>
          <cell r="Q1163" t="str">
            <v>URB.MANUEL AREVALO ETAPA III MZ.B35 LT.17</v>
          </cell>
          <cell r="R1163" t="str">
            <v>153</v>
          </cell>
          <cell r="S1163" t="str">
            <v>153AG09905</v>
          </cell>
          <cell r="T1163" t="str">
            <v>Compras</v>
          </cell>
          <cell r="U1163" t="str">
            <v>Masculino</v>
          </cell>
          <cell r="V1163" t="str">
            <v>PIURA</v>
          </cell>
          <cell r="W1163">
            <v>0</v>
          </cell>
          <cell r="X1163">
            <v>10</v>
          </cell>
          <cell r="Y1163">
            <v>6</v>
          </cell>
        </row>
        <row r="1164">
          <cell r="F1164">
            <v>70410413</v>
          </cell>
          <cell r="G1164" t="str">
            <v>CRUZ FERNANDEZ MERCEDES JACKELINE DEL ROSARIO</v>
          </cell>
          <cell r="H1164">
            <v>70410413</v>
          </cell>
          <cell r="I1164" t="str">
            <v>AGRICOLA CHIRA</v>
          </cell>
          <cell r="J1164">
            <v>45499</v>
          </cell>
          <cell r="K1164">
            <v>45499</v>
          </cell>
          <cell r="L1164" t="str">
            <v>GERENCIA AGRICOLA</v>
          </cell>
          <cell r="M1164" t="str">
            <v>FUNDO MONTELIMA</v>
          </cell>
          <cell r="N1164" t="str">
            <v>OBRERO AGRICOLA</v>
          </cell>
          <cell r="O1164" t="str">
            <v>BACILIO HERNANDEZ JESSICA ELIZABETH    Z</v>
          </cell>
          <cell r="P1164">
            <v>35700</v>
          </cell>
          <cell r="Q1164" t="str">
            <v>Calle Panamerica s/n el Tambo</v>
          </cell>
          <cell r="R1164" t="str">
            <v>153</v>
          </cell>
          <cell r="U1164" t="str">
            <v>Femenino</v>
          </cell>
          <cell r="V1164" t="str">
            <v>FUNDO MONTELIMA</v>
          </cell>
          <cell r="W1164">
            <v>0</v>
          </cell>
          <cell r="X1164">
            <v>10</v>
          </cell>
          <cell r="Y1164">
            <v>2</v>
          </cell>
        </row>
        <row r="1165">
          <cell r="F1165">
            <v>48270056</v>
          </cell>
          <cell r="G1165" t="str">
            <v>MARIÑAS MENA FELIX ALEXANDER</v>
          </cell>
          <cell r="H1165">
            <v>48270056</v>
          </cell>
          <cell r="I1165" t="str">
            <v>AGRICOLA CHIRA</v>
          </cell>
          <cell r="J1165">
            <v>45499</v>
          </cell>
          <cell r="K1165">
            <v>45499</v>
          </cell>
          <cell r="L1165" t="str">
            <v>GERENCIA AGRICOLA</v>
          </cell>
          <cell r="M1165" t="str">
            <v>FUNDO SAN VICENTE</v>
          </cell>
          <cell r="N1165" t="str">
            <v>MEZCLADOR DE FERTIRRIEGO</v>
          </cell>
          <cell r="O1165" t="str">
            <v>CULQUE CULQUE MILTON FRANK</v>
          </cell>
          <cell r="P1165">
            <v>34497</v>
          </cell>
          <cell r="Q1165" t="str">
            <v>CASERIO CIENEGUILLO NORTE</v>
          </cell>
          <cell r="R1165" t="str">
            <v>153</v>
          </cell>
          <cell r="S1165" t="str">
            <v>153PZ03020</v>
          </cell>
          <cell r="T1165" t="str">
            <v>M.O. Fabricaci?</v>
          </cell>
          <cell r="U1165" t="str">
            <v>Masculino</v>
          </cell>
          <cell r="V1165" t="str">
            <v>FUNDO SAN VICENTE</v>
          </cell>
          <cell r="W1165">
            <v>0</v>
          </cell>
          <cell r="X1165">
            <v>10</v>
          </cell>
          <cell r="Y1165">
            <v>2</v>
          </cell>
        </row>
        <row r="1166">
          <cell r="F1166">
            <v>71065459</v>
          </cell>
          <cell r="G1166" t="str">
            <v>NAVARRO PUCHULAN KEWIN JHOEL</v>
          </cell>
          <cell r="H1166">
            <v>71065459</v>
          </cell>
          <cell r="I1166" t="str">
            <v>AGRICOLA CHIRA</v>
          </cell>
          <cell r="J1166">
            <v>45505</v>
          </cell>
          <cell r="K1166">
            <v>45505</v>
          </cell>
          <cell r="L1166" t="str">
            <v>GERENCIA AGRICOLA</v>
          </cell>
          <cell r="M1166" t="str">
            <v>FUNDO LOBO</v>
          </cell>
          <cell r="N1166" t="str">
            <v>OBRERO AGRICOLA</v>
          </cell>
          <cell r="O1166" t="str">
            <v>HERNANDEZ HUAYANCA PEDRO JESUS</v>
          </cell>
          <cell r="P1166">
            <v>35489</v>
          </cell>
          <cell r="Q1166" t="str">
            <v>CALLE PEDRO LARA S/N SECTOR CONCHAL</v>
          </cell>
          <cell r="R1166" t="str">
            <v>153</v>
          </cell>
          <cell r="S1166" t="str">
            <v>153PZ03020</v>
          </cell>
          <cell r="T1166" t="str">
            <v>M.O. Fabricaci?</v>
          </cell>
          <cell r="U1166" t="str">
            <v>Masculino</v>
          </cell>
          <cell r="V1166" t="str">
            <v>FUNDO LOBO</v>
          </cell>
          <cell r="W1166">
            <v>0</v>
          </cell>
          <cell r="X1166">
            <v>9</v>
          </cell>
          <cell r="Y1166">
            <v>27</v>
          </cell>
        </row>
        <row r="1167">
          <cell r="F1167">
            <v>71101427</v>
          </cell>
          <cell r="G1167" t="str">
            <v>AQUINO CRUZ MIGUEL ANGEL</v>
          </cell>
          <cell r="H1167">
            <v>71101427</v>
          </cell>
          <cell r="I1167" t="str">
            <v>OBREROS SUC DE CHIRA</v>
          </cell>
          <cell r="J1167">
            <v>45506</v>
          </cell>
          <cell r="K1167">
            <v>45506</v>
          </cell>
          <cell r="L1167" t="str">
            <v>GERENCIA INDUSTRIAL Y MANTENIMIENTO</v>
          </cell>
          <cell r="M1167" t="str">
            <v>PRODUCCION</v>
          </cell>
          <cell r="N1167" t="str">
            <v>OPERADOR DE TRATAMIENTO DE JUGO</v>
          </cell>
          <cell r="O1167" t="str">
            <v>CALDERON CHUQUILIN JOAO HERALDO</v>
          </cell>
          <cell r="P1167">
            <v>36562</v>
          </cell>
          <cell r="Q1167" t="str">
            <v>ANEXO SAN MIGUEL AV. PANAMERICANA ANTIGU S/N</v>
          </cell>
          <cell r="R1167" t="str">
            <v>157</v>
          </cell>
          <cell r="S1167" t="str">
            <v>157PH00110</v>
          </cell>
          <cell r="T1167" t="str">
            <v>Tratamiento de Jugo</v>
          </cell>
          <cell r="U1167" t="str">
            <v>Masculino</v>
          </cell>
          <cell r="V1167" t="str">
            <v>FUNDO MONTELIMA</v>
          </cell>
          <cell r="W1167">
            <v>0</v>
          </cell>
          <cell r="X1167">
            <v>9</v>
          </cell>
          <cell r="Y1167">
            <v>26</v>
          </cell>
        </row>
        <row r="1168">
          <cell r="F1168">
            <v>76505575</v>
          </cell>
          <cell r="G1168" t="str">
            <v>LOPEZ GUAYANAY IVAN ALBERTO</v>
          </cell>
          <cell r="H1168">
            <v>76505575</v>
          </cell>
          <cell r="I1168" t="str">
            <v>OBREROS CHIRA</v>
          </cell>
          <cell r="J1168">
            <v>45509</v>
          </cell>
          <cell r="K1168">
            <v>45509</v>
          </cell>
          <cell r="L1168" t="str">
            <v>GERENCIA GESTION HUMANA Y SOSTENIBILIDAD</v>
          </cell>
          <cell r="M1168" t="str">
            <v>SEGURIDAD</v>
          </cell>
          <cell r="N1168" t="str">
            <v>AGENTE</v>
          </cell>
          <cell r="O1168" t="str">
            <v>MENDOZA GARAY JAIME</v>
          </cell>
          <cell r="P1168">
            <v>35353</v>
          </cell>
          <cell r="Q1168" t="str">
            <v>AGRP. FAM LOS GIRASOLES DE ALTO HORI MZ T 12</v>
          </cell>
          <cell r="R1168" t="str">
            <v>153</v>
          </cell>
          <cell r="S1168" t="str">
            <v>153AG09943</v>
          </cell>
          <cell r="T1168" t="str">
            <v>Seguridad Campam ML</v>
          </cell>
          <cell r="U1168" t="str">
            <v>Masculino</v>
          </cell>
          <cell r="V1168" t="str">
            <v>FUNDO MONTELIMA</v>
          </cell>
          <cell r="W1168">
            <v>0</v>
          </cell>
          <cell r="X1168">
            <v>9</v>
          </cell>
          <cell r="Y1168">
            <v>23</v>
          </cell>
        </row>
        <row r="1169">
          <cell r="F1169">
            <v>73126683</v>
          </cell>
          <cell r="G1169" t="str">
            <v>GARCIA ROMERO EVELIN LISSETH</v>
          </cell>
          <cell r="H1169">
            <v>73126683</v>
          </cell>
          <cell r="I1169" t="str">
            <v>EMPLEADO CHIRA</v>
          </cell>
          <cell r="J1169">
            <v>45519</v>
          </cell>
          <cell r="K1169">
            <v>45519</v>
          </cell>
          <cell r="L1169" t="str">
            <v>GERENCIA DE OPERACIONES</v>
          </cell>
          <cell r="M1169" t="str">
            <v>ALMACEN Y DISTRIBUCION</v>
          </cell>
          <cell r="N1169" t="str">
            <v>ANALISTA JR DE ALMACEN Y DISTRIBUCION</v>
          </cell>
          <cell r="O1169" t="str">
            <v>GARRIDO SANCHEZ YADIRA SOLEDAD</v>
          </cell>
          <cell r="P1169">
            <v>36974</v>
          </cell>
          <cell r="Q1169" t="str">
            <v>MANCORA 1285 ASENT H 9 DE OCTUBRE</v>
          </cell>
          <cell r="R1169" t="str">
            <v>153</v>
          </cell>
          <cell r="S1169" t="str">
            <v>153AG09940</v>
          </cell>
          <cell r="T1169" t="str">
            <v>Almacen Azucar</v>
          </cell>
          <cell r="U1169" t="str">
            <v>Femenino</v>
          </cell>
          <cell r="V1169" t="str">
            <v>FUNDO MONTELIMA</v>
          </cell>
          <cell r="W1169">
            <v>0</v>
          </cell>
          <cell r="X1169">
            <v>9</v>
          </cell>
          <cell r="Y1169">
            <v>13</v>
          </cell>
        </row>
        <row r="1170">
          <cell r="F1170">
            <v>75075539</v>
          </cell>
          <cell r="G1170" t="str">
            <v>VALVERDE CRUZ ROBERTO CARLOS</v>
          </cell>
          <cell r="H1170">
            <v>75075539</v>
          </cell>
          <cell r="I1170" t="str">
            <v>EMPLEA SUC. DE CHIRA</v>
          </cell>
          <cell r="J1170">
            <v>45519</v>
          </cell>
          <cell r="K1170">
            <v>45519</v>
          </cell>
          <cell r="L1170" t="str">
            <v>GERENCIA INDUSTRIAL Y MANTENIMIENTO</v>
          </cell>
          <cell r="M1170" t="str">
            <v>MANTENIMIENTO INDUSTRIAL</v>
          </cell>
          <cell r="N1170" t="str">
            <v>PRACTICANTE - MANTENIMIENTO INDUSTRIAL</v>
          </cell>
          <cell r="O1170" t="str">
            <v>VILLAR FLORES LUIS EDUARDO</v>
          </cell>
          <cell r="P1170">
            <v>36336</v>
          </cell>
          <cell r="Q1170" t="str">
            <v>PP.JJ TACALA MZ.A3 LT.01</v>
          </cell>
          <cell r="R1170" t="str">
            <v>157</v>
          </cell>
          <cell r="S1170" t="str">
            <v>157AG09970</v>
          </cell>
          <cell r="T1170" t="str">
            <v>Mantenimiento Indust</v>
          </cell>
          <cell r="U1170" t="str">
            <v>Masculino</v>
          </cell>
          <cell r="V1170" t="str">
            <v>FUNDO MONTELIMA</v>
          </cell>
          <cell r="W1170">
            <v>0</v>
          </cell>
          <cell r="X1170">
            <v>9</v>
          </cell>
          <cell r="Y1170">
            <v>13</v>
          </cell>
        </row>
        <row r="1171">
          <cell r="F1171">
            <v>75561180</v>
          </cell>
          <cell r="G1171" t="str">
            <v>VALLADARES CAMACHO ARON BRANLY</v>
          </cell>
          <cell r="H1171">
            <v>75561180</v>
          </cell>
          <cell r="I1171" t="str">
            <v>OBREROS SUC DE CHIRA</v>
          </cell>
          <cell r="J1171">
            <v>45520</v>
          </cell>
          <cell r="K1171">
            <v>45520</v>
          </cell>
          <cell r="L1171" t="str">
            <v>GERENCIA INDUSTRIAL Y MANTENIMIENTO</v>
          </cell>
          <cell r="M1171" t="str">
            <v>AUTOMATIZACION</v>
          </cell>
          <cell r="N1171" t="str">
            <v>INSTRUMENTISTA DE TURNO</v>
          </cell>
          <cell r="O1171" t="str">
            <v>MAZA VILCHEZ JORGE HERNAN</v>
          </cell>
          <cell r="P1171">
            <v>36959</v>
          </cell>
          <cell r="Q1171" t="str">
            <v>CALLE AGUIRRE 1415 QUERECOTILLO</v>
          </cell>
          <cell r="R1171" t="str">
            <v>157</v>
          </cell>
          <cell r="S1171" t="str">
            <v>157PU00110</v>
          </cell>
          <cell r="T1171" t="str">
            <v>Servic.y Manto</v>
          </cell>
          <cell r="U1171" t="str">
            <v>Masculino</v>
          </cell>
          <cell r="V1171" t="str">
            <v>FUNDO MONTELIMA</v>
          </cell>
          <cell r="W1171">
            <v>0</v>
          </cell>
          <cell r="X1171">
            <v>9</v>
          </cell>
          <cell r="Y1171">
            <v>12</v>
          </cell>
        </row>
        <row r="1172">
          <cell r="F1172">
            <v>72667601</v>
          </cell>
          <cell r="G1172" t="str">
            <v>FLORES CASTILLO BRAYAN ESTIVEN</v>
          </cell>
          <cell r="H1172">
            <v>72667601</v>
          </cell>
          <cell r="I1172" t="str">
            <v>OBREROS SUC DE CHIRA</v>
          </cell>
          <cell r="J1172">
            <v>45520</v>
          </cell>
          <cell r="K1172">
            <v>45520</v>
          </cell>
          <cell r="L1172" t="str">
            <v>GERENCIA DE OPERACIONES</v>
          </cell>
          <cell r="M1172" t="str">
            <v>CONTROL DE CALIDAD</v>
          </cell>
          <cell r="N1172" t="str">
            <v>OPERADOR DE LABORATORIO DE MATERIA PRIMA</v>
          </cell>
          <cell r="O1172" t="str">
            <v>VEGA YZQUIERDO MARIA PRESENTACION</v>
          </cell>
          <cell r="P1172">
            <v>36674</v>
          </cell>
          <cell r="Q1172" t="str">
            <v>CALLE BOLIVAR 712 - SALITRAL</v>
          </cell>
          <cell r="R1172" t="str">
            <v>157</v>
          </cell>
          <cell r="S1172" t="str">
            <v>157PY00111</v>
          </cell>
          <cell r="T1172" t="str">
            <v>Laborat Pre-Cosecha</v>
          </cell>
          <cell r="U1172" t="str">
            <v>Masculino</v>
          </cell>
          <cell r="V1172" t="str">
            <v>FUNDO MONTELIMA</v>
          </cell>
          <cell r="W1172">
            <v>0</v>
          </cell>
          <cell r="X1172">
            <v>9</v>
          </cell>
          <cell r="Y1172">
            <v>12</v>
          </cell>
        </row>
        <row r="1173">
          <cell r="F1173">
            <v>73501741</v>
          </cell>
          <cell r="G1173" t="str">
            <v>GARCIA RODRIGUEZ LADY LISBETH</v>
          </cell>
          <cell r="H1173">
            <v>73501741</v>
          </cell>
          <cell r="I1173" t="str">
            <v>EMPLEA SUC. DE CHIRA</v>
          </cell>
          <cell r="J1173">
            <v>45524</v>
          </cell>
          <cell r="K1173">
            <v>45524</v>
          </cell>
          <cell r="L1173" t="str">
            <v>GERENCIA DE OPERACIONES</v>
          </cell>
          <cell r="M1173" t="str">
            <v>CONTROL DE CALIDAD</v>
          </cell>
          <cell r="N1173" t="str">
            <v>ANALISTA JR DE CALIDAD</v>
          </cell>
          <cell r="O1173" t="str">
            <v>VEGA YZQUIERDO MARIA PRESENTACION</v>
          </cell>
          <cell r="P1173">
            <v>35239</v>
          </cell>
          <cell r="Q1173" t="str">
            <v>AV. MIGUEL GRAU 1023 ASENT.H. TALARITA</v>
          </cell>
          <cell r="R1173" t="str">
            <v>157</v>
          </cell>
          <cell r="S1173" t="str">
            <v>157PY00110</v>
          </cell>
          <cell r="T1173" t="str">
            <v>Laborat. Calidad Eta</v>
          </cell>
          <cell r="U1173" t="str">
            <v>Femenino</v>
          </cell>
          <cell r="V1173" t="str">
            <v>FUNDO MONTELIMA</v>
          </cell>
          <cell r="W1173">
            <v>0</v>
          </cell>
          <cell r="X1173">
            <v>9</v>
          </cell>
          <cell r="Y1173">
            <v>8</v>
          </cell>
        </row>
        <row r="1174">
          <cell r="F1174">
            <v>72697781</v>
          </cell>
          <cell r="G1174" t="str">
            <v>SEMINARIO VARGAS ADRIANA ESTEFANY</v>
          </cell>
          <cell r="H1174">
            <v>72697781</v>
          </cell>
          <cell r="I1174" t="str">
            <v>EMPLEADO CHIRA</v>
          </cell>
          <cell r="J1174">
            <v>45526</v>
          </cell>
          <cell r="K1174">
            <v>45526</v>
          </cell>
          <cell r="L1174" t="str">
            <v>GERENCIA AGRICOLA</v>
          </cell>
          <cell r="M1174" t="str">
            <v>MANTENIMIENTO DE RIEGO Y BOMBAS</v>
          </cell>
          <cell r="N1174" t="str">
            <v>SUPERVISOR DE MANTENIMIENTO DE RIEGO</v>
          </cell>
          <cell r="O1174" t="str">
            <v>HANSEN GAMARRA NILS ENRIQUE</v>
          </cell>
          <cell r="P1174">
            <v>36712</v>
          </cell>
          <cell r="Q1174" t="str">
            <v xml:space="preserve"> ASENT H TUPAC AMARU ETAPA 2 MZ G LT.27    A</v>
          </cell>
          <cell r="R1174" t="str">
            <v>153</v>
          </cell>
          <cell r="S1174" t="str">
            <v>153PZZ3029</v>
          </cell>
          <cell r="T1174" t="str">
            <v>Mtto Riego SV</v>
          </cell>
          <cell r="U1174" t="str">
            <v>Femenino</v>
          </cell>
          <cell r="V1174" t="str">
            <v>FUNDO SAN VICENTE</v>
          </cell>
          <cell r="W1174">
            <v>0</v>
          </cell>
          <cell r="X1174">
            <v>9</v>
          </cell>
          <cell r="Y1174">
            <v>6</v>
          </cell>
        </row>
        <row r="1175">
          <cell r="F1175">
            <v>75738271</v>
          </cell>
          <cell r="G1175" t="str">
            <v>VILLEGAS CRIOLLO ROBERT ESTIWAR</v>
          </cell>
          <cell r="H1175">
            <v>75738271</v>
          </cell>
          <cell r="I1175" t="str">
            <v>OBREROS SUC DE CHIRA</v>
          </cell>
          <cell r="J1175">
            <v>45530</v>
          </cell>
          <cell r="K1175">
            <v>45530</v>
          </cell>
          <cell r="L1175" t="str">
            <v>GERENCIA GESTION HUMANA Y SOSTENIBILIDAD</v>
          </cell>
          <cell r="M1175" t="str">
            <v>GERENCIA GESTION HUMANA Y SOSTENIBILIDAD</v>
          </cell>
          <cell r="N1175" t="str">
            <v>AUXILIAR DE RECURSOS HUMANOS</v>
          </cell>
          <cell r="O1175" t="str">
            <v>NAVARRO NAVARRO MILAGROS DEL PILAR</v>
          </cell>
          <cell r="P1175">
            <v>36490</v>
          </cell>
          <cell r="Q1175" t="str">
            <v>AV PAR VIAL MZ C LT 06</v>
          </cell>
          <cell r="R1175" t="str">
            <v>157</v>
          </cell>
          <cell r="S1175" t="str">
            <v>157AG09919</v>
          </cell>
          <cell r="T1175" t="str">
            <v>RRHH Operación Indus</v>
          </cell>
          <cell r="U1175" t="str">
            <v>Masculino</v>
          </cell>
          <cell r="V1175" t="str">
            <v>FUNDO MONTELIMA</v>
          </cell>
          <cell r="W1175">
            <v>0</v>
          </cell>
          <cell r="X1175">
            <v>9</v>
          </cell>
          <cell r="Y1175">
            <v>2</v>
          </cell>
        </row>
        <row r="1176">
          <cell r="F1176">
            <v>74658109</v>
          </cell>
          <cell r="G1176" t="str">
            <v>REQUELME SEMINARIO VALERIA ALEJANDRA</v>
          </cell>
          <cell r="H1176">
            <v>74658109</v>
          </cell>
          <cell r="I1176" t="str">
            <v>EMPLEA SUC. DE CHIRA</v>
          </cell>
          <cell r="J1176">
            <v>45536</v>
          </cell>
          <cell r="K1176">
            <v>45536</v>
          </cell>
          <cell r="L1176" t="str">
            <v>GERENCIA DE ADMINISTRACIÓN Y FINANZAS</v>
          </cell>
          <cell r="M1176" t="str">
            <v>FINANZAS</v>
          </cell>
          <cell r="N1176" t="str">
            <v>ASISTENTE DE FINANZAS</v>
          </cell>
          <cell r="O1176" t="str">
            <v>OLAYA LEON LYN ANTHONY</v>
          </cell>
          <cell r="P1176">
            <v>37154</v>
          </cell>
          <cell r="Q1176" t="str">
            <v>URB.LOS JARDINES AVIFAP MZ. H LT 08</v>
          </cell>
          <cell r="R1176" t="str">
            <v>157</v>
          </cell>
          <cell r="S1176" t="str">
            <v>157AG09904</v>
          </cell>
          <cell r="T1176" t="str">
            <v>Finanzas</v>
          </cell>
          <cell r="U1176" t="str">
            <v>Femenino</v>
          </cell>
          <cell r="V1176" t="str">
            <v>PIURA</v>
          </cell>
          <cell r="W1176">
            <v>0</v>
          </cell>
          <cell r="X1176">
            <v>8</v>
          </cell>
          <cell r="Y1176">
            <v>27</v>
          </cell>
        </row>
        <row r="1177">
          <cell r="F1177">
            <v>73080125</v>
          </cell>
          <cell r="G1177" t="str">
            <v>GONZALES CRISANTO GERALDINE ZULLY</v>
          </cell>
          <cell r="H1177">
            <v>73080125</v>
          </cell>
          <cell r="I1177" t="str">
            <v>EMPLEADO CHIRA</v>
          </cell>
          <cell r="J1177">
            <v>45536</v>
          </cell>
          <cell r="K1177">
            <v>45536</v>
          </cell>
          <cell r="L1177" t="str">
            <v>GERENCIA GESTION HUMANA Y SOSTENIBILIDAD</v>
          </cell>
          <cell r="M1177" t="str">
            <v>RELACIONES LABORALES</v>
          </cell>
          <cell r="N1177" t="str">
            <v>ANALISTA JR DE RELACIONES LABORALES</v>
          </cell>
          <cell r="O1177" t="str">
            <v>FLORES PINEDO FIORELLA DE LOS ANGELES</v>
          </cell>
          <cell r="P1177">
            <v>35662</v>
          </cell>
          <cell r="Q1177" t="str">
            <v>Calle Ancas #326</v>
          </cell>
          <cell r="R1177" t="str">
            <v>153</v>
          </cell>
          <cell r="S1177" t="str">
            <v>153AG09906</v>
          </cell>
          <cell r="T1177" t="str">
            <v>Recursos Humanos</v>
          </cell>
          <cell r="U1177" t="str">
            <v>Femenino</v>
          </cell>
          <cell r="V1177" t="str">
            <v>FUNDO MONTELIMA</v>
          </cell>
          <cell r="W1177">
            <v>0</v>
          </cell>
          <cell r="X1177">
            <v>8</v>
          </cell>
          <cell r="Y1177">
            <v>27</v>
          </cell>
        </row>
        <row r="1178">
          <cell r="F1178">
            <v>41849739</v>
          </cell>
          <cell r="G1178" t="str">
            <v>CLAVIJO VALLADARES ALEX RAFAEL</v>
          </cell>
          <cell r="H1178">
            <v>41849739</v>
          </cell>
          <cell r="I1178" t="str">
            <v>AGRICOLA CHIRA</v>
          </cell>
          <cell r="J1178">
            <v>45539</v>
          </cell>
          <cell r="K1178">
            <v>45539</v>
          </cell>
          <cell r="L1178" t="str">
            <v>GERENCIA AGRICOLA</v>
          </cell>
          <cell r="M1178" t="str">
            <v>FUNDO MONTELIMA</v>
          </cell>
          <cell r="N1178" t="str">
            <v>OBRERO AGRICOLA</v>
          </cell>
          <cell r="O1178" t="str">
            <v>MENDOZA CANTO JEN JANI</v>
          </cell>
          <cell r="P1178">
            <v>30003</v>
          </cell>
          <cell r="Q1178" t="str">
            <v>Sector Fatima 111</v>
          </cell>
          <cell r="R1178" t="str">
            <v>153</v>
          </cell>
          <cell r="S1178" t="str">
            <v>153PZ03020</v>
          </cell>
          <cell r="T1178" t="str">
            <v>M.O. Fabricaci?</v>
          </cell>
          <cell r="U1178" t="str">
            <v>Masculino</v>
          </cell>
          <cell r="V1178" t="str">
            <v>FUNDO MONTELIMA</v>
          </cell>
          <cell r="W1178">
            <v>0</v>
          </cell>
          <cell r="X1178">
            <v>8</v>
          </cell>
          <cell r="Y1178">
            <v>24</v>
          </cell>
        </row>
        <row r="1179">
          <cell r="F1179">
            <v>42868906</v>
          </cell>
          <cell r="G1179" t="str">
            <v>RIVAS LUPUCHE GUADALUPE</v>
          </cell>
          <cell r="H1179">
            <v>42868906</v>
          </cell>
          <cell r="I1179" t="str">
            <v>AGRICOLA CHIRA</v>
          </cell>
          <cell r="J1179">
            <v>45539</v>
          </cell>
          <cell r="K1179">
            <v>45539</v>
          </cell>
          <cell r="L1179" t="str">
            <v>GERENCIA AGRICOLA</v>
          </cell>
          <cell r="M1179" t="str">
            <v>FUNDO MONTELIMA</v>
          </cell>
          <cell r="N1179" t="str">
            <v>OBRERO AGRICOLA</v>
          </cell>
          <cell r="O1179" t="str">
            <v>MENDOZA CANTO JEN JANI</v>
          </cell>
          <cell r="P1179">
            <v>29465</v>
          </cell>
          <cell r="Q1179" t="str">
            <v>Sector san Isidro 111-01</v>
          </cell>
          <cell r="R1179" t="str">
            <v>153</v>
          </cell>
          <cell r="S1179" t="str">
            <v>153PZ03020</v>
          </cell>
          <cell r="T1179" t="str">
            <v>M.O. Fabricaci?</v>
          </cell>
          <cell r="U1179" t="str">
            <v>Masculino</v>
          </cell>
          <cell r="V1179" t="str">
            <v>FUNDO MONTELIMA</v>
          </cell>
          <cell r="W1179">
            <v>0</v>
          </cell>
          <cell r="X1179">
            <v>8</v>
          </cell>
          <cell r="Y1179">
            <v>24</v>
          </cell>
        </row>
        <row r="1180">
          <cell r="F1180">
            <v>44275636</v>
          </cell>
          <cell r="G1180" t="str">
            <v>BENITES CRUZ ANTHONY POOLL</v>
          </cell>
          <cell r="H1180">
            <v>44275636</v>
          </cell>
          <cell r="I1180" t="str">
            <v>AGRICOLA CHIRA</v>
          </cell>
          <cell r="J1180">
            <v>45540</v>
          </cell>
          <cell r="K1180">
            <v>45540</v>
          </cell>
          <cell r="L1180" t="str">
            <v>GERENCIA AGRICOLA</v>
          </cell>
          <cell r="M1180" t="str">
            <v>FUNDO MONTELIMA</v>
          </cell>
          <cell r="N1180" t="str">
            <v>OBRERO AGRICOLA</v>
          </cell>
          <cell r="O1180" t="str">
            <v>MENDOZA CANTO JEN JANI</v>
          </cell>
          <cell r="P1180">
            <v>31507</v>
          </cell>
          <cell r="Q1180" t="str">
            <v>Calle almotaxe s/n caserio el tambo</v>
          </cell>
          <cell r="R1180" t="str">
            <v>153</v>
          </cell>
          <cell r="S1180" t="str">
            <v>153PZ03020</v>
          </cell>
          <cell r="T1180" t="str">
            <v>M.O. Fabricaci?</v>
          </cell>
          <cell r="U1180" t="str">
            <v>Masculino</v>
          </cell>
          <cell r="V1180" t="str">
            <v>FUNDO MONTELIMA</v>
          </cell>
          <cell r="W1180">
            <v>0</v>
          </cell>
          <cell r="X1180">
            <v>8</v>
          </cell>
          <cell r="Y1180">
            <v>23</v>
          </cell>
        </row>
        <row r="1181">
          <cell r="F1181">
            <v>46079169</v>
          </cell>
          <cell r="G1181" t="str">
            <v>RODRIGUEZ SOCOLA SANTOS</v>
          </cell>
          <cell r="H1181">
            <v>46079169</v>
          </cell>
          <cell r="I1181" t="str">
            <v>AGRICOLA CHIRA</v>
          </cell>
          <cell r="J1181">
            <v>45540</v>
          </cell>
          <cell r="K1181">
            <v>45540</v>
          </cell>
          <cell r="L1181" t="str">
            <v>GERENCIA AGRICOLA</v>
          </cell>
          <cell r="M1181" t="str">
            <v>FUNDO MONTELIMA</v>
          </cell>
          <cell r="N1181" t="str">
            <v>OBRERO AGRICOLA</v>
          </cell>
          <cell r="O1181" t="str">
            <v>MENDOZA CANTO JEN JANI</v>
          </cell>
          <cell r="P1181">
            <v>28749</v>
          </cell>
          <cell r="Q1181" t="str">
            <v>Calle Miguel Grau 210 CP. Anexo San Miguel</v>
          </cell>
          <cell r="R1181" t="str">
            <v>153</v>
          </cell>
          <cell r="S1181" t="str">
            <v>153PZ03020</v>
          </cell>
          <cell r="T1181" t="str">
            <v>M.O. Fabricaci?</v>
          </cell>
          <cell r="U1181" t="str">
            <v>Masculino</v>
          </cell>
          <cell r="V1181" t="str">
            <v>FUNDO MONTELIMA</v>
          </cell>
          <cell r="W1181">
            <v>0</v>
          </cell>
          <cell r="X1181">
            <v>8</v>
          </cell>
          <cell r="Y1181">
            <v>23</v>
          </cell>
        </row>
        <row r="1182">
          <cell r="F1182" t="str">
            <v>03473353</v>
          </cell>
          <cell r="G1182" t="str">
            <v>CRUZ ARCA SANTOS IGNACIO</v>
          </cell>
          <cell r="H1182">
            <v>3473353</v>
          </cell>
          <cell r="I1182" t="str">
            <v>AGRICOLA CHIRA</v>
          </cell>
          <cell r="J1182">
            <v>45540</v>
          </cell>
          <cell r="K1182">
            <v>45540</v>
          </cell>
          <cell r="L1182" t="str">
            <v>GERENCIA AGRICOLA</v>
          </cell>
          <cell r="M1182" t="str">
            <v>FUNDO MONTELIMA</v>
          </cell>
          <cell r="N1182" t="str">
            <v>OBRERO AGRICOLA</v>
          </cell>
          <cell r="O1182" t="str">
            <v>MENDOZA CANTO JEN JANI</v>
          </cell>
          <cell r="P1182">
            <v>27684</v>
          </cell>
          <cell r="Q1182" t="str">
            <v>Calle Manuel Seoane 10</v>
          </cell>
          <cell r="R1182" t="str">
            <v>153</v>
          </cell>
          <cell r="S1182" t="str">
            <v>153PZ03020</v>
          </cell>
          <cell r="T1182" t="str">
            <v>M.O. Fabricaci?</v>
          </cell>
          <cell r="U1182" t="str">
            <v>Masculino</v>
          </cell>
          <cell r="V1182" t="str">
            <v>FUNDO MONTELIMA</v>
          </cell>
          <cell r="W1182">
            <v>0</v>
          </cell>
          <cell r="X1182">
            <v>8</v>
          </cell>
          <cell r="Y1182">
            <v>23</v>
          </cell>
        </row>
        <row r="1183">
          <cell r="F1183" t="str">
            <v>03473060</v>
          </cell>
          <cell r="G1183" t="str">
            <v>CORONADO YOVERA WILFREDO</v>
          </cell>
          <cell r="H1183">
            <v>3473060</v>
          </cell>
          <cell r="I1183" t="str">
            <v>AGRICOLA CHIRA</v>
          </cell>
          <cell r="J1183">
            <v>45540</v>
          </cell>
          <cell r="K1183">
            <v>45540</v>
          </cell>
          <cell r="L1183" t="str">
            <v>GERENCIA AGRICOLA</v>
          </cell>
          <cell r="M1183" t="str">
            <v>FUNDO MONTELIMA</v>
          </cell>
          <cell r="N1183" t="str">
            <v>OBRERO AGRICOLA</v>
          </cell>
          <cell r="O1183" t="str">
            <v>MENDOZA CANTO JEN JANI</v>
          </cell>
          <cell r="P1183">
            <v>24576</v>
          </cell>
          <cell r="Q1183" t="str">
            <v>Caserio el Tambo Calle jose Jimenes S/N</v>
          </cell>
          <cell r="R1183" t="str">
            <v>153</v>
          </cell>
          <cell r="S1183" t="str">
            <v>153PZ03020</v>
          </cell>
          <cell r="T1183" t="str">
            <v>M.O. Fabricaci?</v>
          </cell>
          <cell r="U1183" t="str">
            <v>Masculino</v>
          </cell>
          <cell r="V1183" t="str">
            <v>FUNDO MONTELIMA</v>
          </cell>
          <cell r="W1183">
            <v>0</v>
          </cell>
          <cell r="X1183">
            <v>8</v>
          </cell>
          <cell r="Y1183">
            <v>23</v>
          </cell>
        </row>
        <row r="1184">
          <cell r="F1184">
            <v>43156530</v>
          </cell>
          <cell r="G1184" t="str">
            <v>MOGOLLON PERALTA LEUSTERLY CIPRIANO</v>
          </cell>
          <cell r="H1184">
            <v>43156530</v>
          </cell>
          <cell r="I1184" t="str">
            <v>AGRICOLA CHIRA</v>
          </cell>
          <cell r="J1184">
            <v>45540</v>
          </cell>
          <cell r="K1184">
            <v>45540</v>
          </cell>
          <cell r="L1184" t="str">
            <v>GERENCIA AGRICOLA</v>
          </cell>
          <cell r="M1184" t="str">
            <v>FUNDO MONTELIMA</v>
          </cell>
          <cell r="N1184" t="str">
            <v>OBRERO AGRICOLA</v>
          </cell>
          <cell r="O1184" t="str">
            <v>MENDOZA CANTO JEN JANI</v>
          </cell>
          <cell r="P1184">
            <v>31290</v>
          </cell>
          <cell r="Q1184" t="str">
            <v>Caserio el Tambo calle Amotaxe 121</v>
          </cell>
          <cell r="R1184" t="str">
            <v>153</v>
          </cell>
          <cell r="S1184" t="str">
            <v>153PZ03020</v>
          </cell>
          <cell r="T1184" t="str">
            <v>M.O. Fabricaci?</v>
          </cell>
          <cell r="U1184" t="str">
            <v>Masculino</v>
          </cell>
          <cell r="V1184" t="str">
            <v>FUNDO MONTELIMA</v>
          </cell>
          <cell r="W1184">
            <v>0</v>
          </cell>
          <cell r="X1184">
            <v>8</v>
          </cell>
          <cell r="Y1184">
            <v>23</v>
          </cell>
        </row>
        <row r="1185">
          <cell r="F1185">
            <v>70410425</v>
          </cell>
          <cell r="G1185" t="str">
            <v>FERNANDEZ RUIZ DENIS SMITH</v>
          </cell>
          <cell r="H1185">
            <v>70410425</v>
          </cell>
          <cell r="I1185" t="str">
            <v>AGRICOLA CHIRA</v>
          </cell>
          <cell r="J1185">
            <v>45540</v>
          </cell>
          <cell r="K1185">
            <v>45540</v>
          </cell>
          <cell r="L1185" t="str">
            <v>GERENCIA AGRICOLA</v>
          </cell>
          <cell r="M1185" t="str">
            <v>FUNDO MONTELIMA</v>
          </cell>
          <cell r="N1185" t="str">
            <v>OBRERO AGRICOLA</v>
          </cell>
          <cell r="O1185" t="str">
            <v>MENDOZA CANTO JEN JANI</v>
          </cell>
          <cell r="P1185">
            <v>38302</v>
          </cell>
          <cell r="Q1185" t="str">
            <v>Calle independencia S/N</v>
          </cell>
          <cell r="R1185" t="str">
            <v>153</v>
          </cell>
          <cell r="S1185" t="str">
            <v>153PZ03020</v>
          </cell>
          <cell r="T1185" t="str">
            <v>M.O. Fabricaci?</v>
          </cell>
          <cell r="U1185" t="str">
            <v>Masculino</v>
          </cell>
          <cell r="V1185" t="str">
            <v>FUNDO MONTELIMA</v>
          </cell>
          <cell r="W1185">
            <v>0</v>
          </cell>
          <cell r="X1185">
            <v>8</v>
          </cell>
          <cell r="Y1185">
            <v>23</v>
          </cell>
        </row>
        <row r="1186">
          <cell r="F1186">
            <v>43338556</v>
          </cell>
          <cell r="G1186" t="str">
            <v>SALAZAR NIZAMA JAVIER CALISTRO</v>
          </cell>
          <cell r="H1186">
            <v>43338556</v>
          </cell>
          <cell r="I1186" t="str">
            <v>AGRICOLA CHIRA</v>
          </cell>
          <cell r="J1186">
            <v>45542</v>
          </cell>
          <cell r="K1186">
            <v>45542</v>
          </cell>
          <cell r="L1186" t="str">
            <v>GERENCIA AGRICOLA</v>
          </cell>
          <cell r="M1186" t="str">
            <v>FUNDO MONTELIMA</v>
          </cell>
          <cell r="N1186" t="str">
            <v>OBRERO AGRICOLA</v>
          </cell>
          <cell r="O1186" t="str">
            <v>BACILIO HERNANDEZ JESSICA ELIZABETH    Z</v>
          </cell>
          <cell r="P1186">
            <v>31372</v>
          </cell>
          <cell r="Q1186" t="str">
            <v>CALLE FELIX ROQUE OLAYA NUEVO TAMARINDO 8 LT.18</v>
          </cell>
          <cell r="R1186" t="str">
            <v>153</v>
          </cell>
          <cell r="S1186" t="str">
            <v>153PZ03020</v>
          </cell>
          <cell r="T1186" t="str">
            <v>M.O. Fabricaci?</v>
          </cell>
          <cell r="U1186" t="str">
            <v>Masculino</v>
          </cell>
          <cell r="V1186" t="str">
            <v>FUNDO MONTELIMA</v>
          </cell>
          <cell r="W1186">
            <v>0</v>
          </cell>
          <cell r="X1186">
            <v>8</v>
          </cell>
          <cell r="Y1186">
            <v>21</v>
          </cell>
        </row>
        <row r="1187">
          <cell r="F1187">
            <v>71624358</v>
          </cell>
          <cell r="G1187" t="str">
            <v>GARCIA ABAD LUIS ANTONIO</v>
          </cell>
          <cell r="H1187">
            <v>71624358</v>
          </cell>
          <cell r="I1187" t="str">
            <v>AGRICOLA CHIRA</v>
          </cell>
          <cell r="J1187">
            <v>45542</v>
          </cell>
          <cell r="K1187">
            <v>45542</v>
          </cell>
          <cell r="L1187" t="str">
            <v>GERENCIA AGRICOLA</v>
          </cell>
          <cell r="M1187" t="str">
            <v>FUNDO MONTELIMA</v>
          </cell>
          <cell r="N1187" t="str">
            <v>OBRERO AGRICOLA</v>
          </cell>
          <cell r="O1187" t="str">
            <v>BACILIO HERNANDEZ JESSICA ELIZABETH    Z</v>
          </cell>
          <cell r="P1187">
            <v>38470</v>
          </cell>
          <cell r="Q1187" t="str">
            <v>JR. MANCO CAPAC 37</v>
          </cell>
          <cell r="R1187" t="str">
            <v>153</v>
          </cell>
          <cell r="U1187" t="str">
            <v>Masculino</v>
          </cell>
          <cell r="V1187" t="str">
            <v>FUNDO MONTELIMA</v>
          </cell>
          <cell r="W1187">
            <v>0</v>
          </cell>
          <cell r="X1187">
            <v>8</v>
          </cell>
          <cell r="Y1187">
            <v>21</v>
          </cell>
        </row>
        <row r="1188">
          <cell r="F1188">
            <v>76003931</v>
          </cell>
          <cell r="G1188" t="str">
            <v>RIVERA YOVERA JOSE JHONATAN</v>
          </cell>
          <cell r="H1188">
            <v>76003931</v>
          </cell>
          <cell r="I1188" t="str">
            <v>OBREROS SUC DE CHIRA</v>
          </cell>
          <cell r="J1188">
            <v>45546</v>
          </cell>
          <cell r="K1188">
            <v>45546</v>
          </cell>
          <cell r="L1188" t="str">
            <v>GERENCIA INDUSTRIAL Y MANTENIMIENTO</v>
          </cell>
          <cell r="M1188" t="str">
            <v>PRODUCCION</v>
          </cell>
          <cell r="N1188" t="str">
            <v>AYUDANTE DE LIMPIEZA PROCESOS DE FABRICA</v>
          </cell>
          <cell r="O1188" t="str">
            <v>LEIGH ANCAJIMA AUDREY TERESA</v>
          </cell>
          <cell r="P1188">
            <v>36249</v>
          </cell>
          <cell r="Q1188" t="str">
            <v>CALLE MIGUEL GRAU</v>
          </cell>
          <cell r="R1188" t="str">
            <v>157</v>
          </cell>
          <cell r="U1188" t="str">
            <v>Masculino</v>
          </cell>
          <cell r="V1188" t="str">
            <v>FUNDO MONTELIMA</v>
          </cell>
          <cell r="W1188">
            <v>0</v>
          </cell>
          <cell r="X1188">
            <v>8</v>
          </cell>
          <cell r="Y1188">
            <v>17</v>
          </cell>
        </row>
        <row r="1189">
          <cell r="F1189">
            <v>71851883</v>
          </cell>
          <cell r="G1189" t="str">
            <v>CRUZ VILLEGAS DIEGO ARMANDO</v>
          </cell>
          <cell r="H1189">
            <v>71851883</v>
          </cell>
          <cell r="I1189" t="str">
            <v>OBREROS SUC DE CHIRA</v>
          </cell>
          <cell r="J1189">
            <v>45546</v>
          </cell>
          <cell r="K1189">
            <v>45546</v>
          </cell>
          <cell r="L1189" t="str">
            <v>GERENCIA INDUSTRIAL Y MANTENIMIENTO</v>
          </cell>
          <cell r="M1189" t="str">
            <v>PRODUCCION</v>
          </cell>
          <cell r="N1189" t="str">
            <v>AYUDANTE DE LIMPIEZA PROCESOS DE FABRICA</v>
          </cell>
          <cell r="O1189" t="str">
            <v>LEIGH ANCAJIMA AUDREY TERESA</v>
          </cell>
          <cell r="P1189">
            <v>35701</v>
          </cell>
          <cell r="Q1189" t="str">
            <v>CALLE JERUSALEN 300 ANEXO SAN MIGUEL</v>
          </cell>
          <cell r="R1189" t="str">
            <v>157</v>
          </cell>
          <cell r="U1189" t="str">
            <v>Masculino</v>
          </cell>
          <cell r="V1189" t="str">
            <v>FUNDO MONTELIMA</v>
          </cell>
          <cell r="W1189">
            <v>0</v>
          </cell>
          <cell r="X1189">
            <v>8</v>
          </cell>
          <cell r="Y1189">
            <v>17</v>
          </cell>
        </row>
        <row r="1190">
          <cell r="F1190">
            <v>75447861</v>
          </cell>
          <cell r="G1190" t="str">
            <v>CASTRO NIMA JOSE DAMIAN</v>
          </cell>
          <cell r="H1190">
            <v>75447861</v>
          </cell>
          <cell r="I1190" t="str">
            <v>AGRICOLA CHIRA</v>
          </cell>
          <cell r="J1190">
            <v>45548</v>
          </cell>
          <cell r="K1190">
            <v>45548</v>
          </cell>
          <cell r="L1190" t="str">
            <v>GERENCIA AGRICOLA</v>
          </cell>
          <cell r="M1190" t="str">
            <v>FUNDO SAN VICENTE</v>
          </cell>
          <cell r="N1190" t="str">
            <v>OPERARIO DE MANTENIMIENTO DE RIEGO</v>
          </cell>
          <cell r="O1190" t="str">
            <v>SEMINARIO VARGAS ADRIANA ESTEFANY</v>
          </cell>
          <cell r="P1190">
            <v>35828</v>
          </cell>
          <cell r="Q1190" t="str">
            <v>CALLE SAN EDUARDO 315</v>
          </cell>
          <cell r="R1190" t="str">
            <v>153</v>
          </cell>
          <cell r="S1190" t="str">
            <v>153PZ03020</v>
          </cell>
          <cell r="T1190" t="str">
            <v>M.O. Fabricaci?</v>
          </cell>
          <cell r="U1190" t="str">
            <v>Masculino</v>
          </cell>
          <cell r="V1190" t="str">
            <v>FUNDO SAN VICENTE</v>
          </cell>
          <cell r="W1190">
            <v>0</v>
          </cell>
          <cell r="X1190">
            <v>8</v>
          </cell>
          <cell r="Y1190">
            <v>15</v>
          </cell>
        </row>
        <row r="1191">
          <cell r="F1191">
            <v>74624953</v>
          </cell>
          <cell r="G1191" t="str">
            <v>POZO REQUENA DANIELA EUGENIA</v>
          </cell>
          <cell r="H1191">
            <v>74624953</v>
          </cell>
          <cell r="I1191" t="str">
            <v>EMPLEA SUC. DE CHIRA</v>
          </cell>
          <cell r="J1191">
            <v>45551</v>
          </cell>
          <cell r="K1191">
            <v>45551</v>
          </cell>
          <cell r="L1191" t="str">
            <v>GERENCIA GESTION HUMANA Y SOSTENIBILIDAD</v>
          </cell>
          <cell r="M1191" t="str">
            <v>BIENESTAR DEL TRABAJADOR</v>
          </cell>
          <cell r="N1191" t="str">
            <v>PRACTICANTE DE SEGURIDAD Y SALUD EN EL T</v>
          </cell>
          <cell r="O1191" t="str">
            <v>AMES MASIAS JESUS ERICKA</v>
          </cell>
          <cell r="P1191">
            <v>35812</v>
          </cell>
          <cell r="Q1191" t="str">
            <v>CALLE JOSEFINA RAMOS DE COX 611</v>
          </cell>
          <cell r="R1191" t="str">
            <v>157</v>
          </cell>
          <cell r="S1191" t="str">
            <v>157AG09906</v>
          </cell>
          <cell r="T1191" t="str">
            <v>Recursos Humanos</v>
          </cell>
          <cell r="U1191" t="str">
            <v>Femenino</v>
          </cell>
          <cell r="V1191" t="str">
            <v>FUNDO MONTELIMA</v>
          </cell>
          <cell r="W1191">
            <v>0</v>
          </cell>
          <cell r="X1191">
            <v>8</v>
          </cell>
          <cell r="Y1191">
            <v>12</v>
          </cell>
        </row>
        <row r="1192">
          <cell r="F1192">
            <v>70410392</v>
          </cell>
          <cell r="G1192" t="str">
            <v>MORAN CASTRO JOSE ENRIQUE</v>
          </cell>
          <cell r="H1192">
            <v>70410392</v>
          </cell>
          <cell r="I1192" t="str">
            <v>OBREROS SUC DE CHIRA</v>
          </cell>
          <cell r="J1192">
            <v>45555</v>
          </cell>
          <cell r="K1192">
            <v>45555</v>
          </cell>
          <cell r="L1192" t="str">
            <v>GERENCIA INDUSTRIAL Y MANTENIMIENTO</v>
          </cell>
          <cell r="M1192" t="str">
            <v>PRODUCCION</v>
          </cell>
          <cell r="N1192" t="str">
            <v>AYUDANTE DE PROCESO DE EXTRACCION</v>
          </cell>
          <cell r="O1192" t="str">
            <v>LEIGH ANCAJIMA AUDREY TERESA</v>
          </cell>
          <cell r="P1192">
            <v>35797</v>
          </cell>
          <cell r="Q1192" t="str">
            <v>AMOTAPE - PAITA</v>
          </cell>
          <cell r="R1192" t="str">
            <v>157</v>
          </cell>
          <cell r="U1192" t="str">
            <v>Masculino</v>
          </cell>
          <cell r="V1192" t="str">
            <v>FUNDO MONTELIMA</v>
          </cell>
          <cell r="W1192">
            <v>0</v>
          </cell>
          <cell r="X1192">
            <v>8</v>
          </cell>
          <cell r="Y1192">
            <v>8</v>
          </cell>
        </row>
        <row r="1193">
          <cell r="F1193">
            <v>60903351</v>
          </cell>
          <cell r="G1193" t="str">
            <v>VILCHEZ VILCHEZ LUIS ARMANDO</v>
          </cell>
          <cell r="H1193">
            <v>60903351</v>
          </cell>
          <cell r="I1193" t="str">
            <v>OBREROS SUC DE CHIRA</v>
          </cell>
          <cell r="J1193">
            <v>45555</v>
          </cell>
          <cell r="K1193">
            <v>45555</v>
          </cell>
          <cell r="L1193" t="str">
            <v>GERENCIA INDUSTRIAL Y MANTENIMIENTO</v>
          </cell>
          <cell r="M1193" t="str">
            <v>PRODUCCION</v>
          </cell>
          <cell r="N1193" t="str">
            <v>AYUDANTE DE PROCESO DE EXTRACCION</v>
          </cell>
          <cell r="O1193" t="str">
            <v>LEIGH ANCAJIMA AUDREY TERESA</v>
          </cell>
          <cell r="P1193">
            <v>38928</v>
          </cell>
          <cell r="Q1193" t="str">
            <v>CA. SAN JACINTO N°118</v>
          </cell>
          <cell r="R1193" t="str">
            <v>157</v>
          </cell>
          <cell r="U1193" t="str">
            <v>Masculino</v>
          </cell>
          <cell r="V1193" t="str">
            <v>FUNDO MONTELIMA</v>
          </cell>
          <cell r="W1193">
            <v>0</v>
          </cell>
          <cell r="X1193">
            <v>8</v>
          </cell>
          <cell r="Y1193">
            <v>8</v>
          </cell>
        </row>
        <row r="1194">
          <cell r="F1194">
            <v>62204494</v>
          </cell>
          <cell r="G1194" t="str">
            <v>ROMAN CHUQUIHUANGA JHEILER EBIN</v>
          </cell>
          <cell r="H1194">
            <v>62204494</v>
          </cell>
          <cell r="I1194" t="str">
            <v>OBREROS CHIRA</v>
          </cell>
          <cell r="J1194">
            <v>45558</v>
          </cell>
          <cell r="K1194">
            <v>45558</v>
          </cell>
          <cell r="L1194" t="str">
            <v>GERENCIA GESTION HUMANA Y SOSTENIBILIDAD</v>
          </cell>
          <cell r="M1194" t="str">
            <v>SEGURIDAD</v>
          </cell>
          <cell r="N1194" t="str">
            <v>RONDA</v>
          </cell>
          <cell r="O1194" t="str">
            <v>MENDOZA GARAY JAIME</v>
          </cell>
          <cell r="P1194">
            <v>36496</v>
          </cell>
          <cell r="Q1194" t="str">
            <v>CALLE SAN JUAN S/N - CASERIO EL CUCHO</v>
          </cell>
          <cell r="R1194" t="str">
            <v>153</v>
          </cell>
          <cell r="S1194" t="str">
            <v>153AG09945</v>
          </cell>
          <cell r="T1194" t="str">
            <v>Seguridad Fundo SV</v>
          </cell>
          <cell r="U1194" t="str">
            <v>Masculino</v>
          </cell>
          <cell r="V1194" t="str">
            <v>FUNDO SAN VICENTE</v>
          </cell>
          <cell r="W1194">
            <v>0</v>
          </cell>
          <cell r="X1194">
            <v>8</v>
          </cell>
          <cell r="Y1194">
            <v>5</v>
          </cell>
        </row>
        <row r="1195">
          <cell r="F1195">
            <v>47229406</v>
          </cell>
          <cell r="G1195" t="str">
            <v>JIMENEZ CARDOZA CESAR ANTONIO</v>
          </cell>
          <cell r="H1195">
            <v>47229406</v>
          </cell>
          <cell r="I1195" t="str">
            <v>AGRICOLA CHIRA</v>
          </cell>
          <cell r="J1195">
            <v>45560</v>
          </cell>
          <cell r="K1195">
            <v>45560</v>
          </cell>
          <cell r="L1195" t="str">
            <v>GERENCIA AGRICOLA</v>
          </cell>
          <cell r="M1195" t="str">
            <v>FUNDO SAN VICENTE</v>
          </cell>
          <cell r="N1195" t="str">
            <v>OBRERO DE SANIDAD VEGETAL</v>
          </cell>
          <cell r="O1195" t="str">
            <v>CHAVEZ SAAVEDRA WILMER</v>
          </cell>
          <cell r="P1195">
            <v>33088</v>
          </cell>
          <cell r="Q1195" t="str">
            <v>MADRE DE DIOS 749 - A</v>
          </cell>
          <cell r="R1195" t="str">
            <v>153</v>
          </cell>
          <cell r="S1195" t="str">
            <v>153PZ03020</v>
          </cell>
          <cell r="T1195" t="str">
            <v>M.O. Fabricaci?</v>
          </cell>
          <cell r="U1195" t="str">
            <v>Masculino</v>
          </cell>
          <cell r="V1195" t="str">
            <v>FUNDO SAN VICENTE</v>
          </cell>
          <cell r="W1195">
            <v>0</v>
          </cell>
          <cell r="X1195">
            <v>8</v>
          </cell>
          <cell r="Y1195">
            <v>3</v>
          </cell>
        </row>
        <row r="1196">
          <cell r="F1196">
            <v>41872666</v>
          </cell>
          <cell r="G1196" t="str">
            <v>SEMINARIO TINEO SANTOS RAFAEL</v>
          </cell>
          <cell r="H1196">
            <v>41872666</v>
          </cell>
          <cell r="I1196" t="str">
            <v>AGRICOLA CHIRA</v>
          </cell>
          <cell r="J1196">
            <v>45560</v>
          </cell>
          <cell r="K1196">
            <v>45560</v>
          </cell>
          <cell r="L1196" t="str">
            <v>GERENCIA AGRICOLA</v>
          </cell>
          <cell r="M1196" t="str">
            <v>FUNDO SAN VICENTE</v>
          </cell>
          <cell r="N1196" t="str">
            <v>OBRERO AGRICOLA</v>
          </cell>
          <cell r="O1196" t="str">
            <v>HILARES ZAMUDIO VICTOR ALEJANDRO</v>
          </cell>
          <cell r="P1196">
            <v>29755</v>
          </cell>
          <cell r="Q1196" t="str">
            <v>SAN VICENTE PIEDRA RODADA</v>
          </cell>
          <cell r="R1196" t="str">
            <v>153</v>
          </cell>
          <cell r="S1196" t="str">
            <v>153PZ03020</v>
          </cell>
          <cell r="T1196" t="str">
            <v>M.O. Fabricaci?</v>
          </cell>
          <cell r="U1196" t="str">
            <v>Masculino</v>
          </cell>
          <cell r="V1196" t="str">
            <v>FUNDO SAN VICENTE</v>
          </cell>
          <cell r="W1196">
            <v>0</v>
          </cell>
          <cell r="X1196">
            <v>8</v>
          </cell>
          <cell r="Y1196">
            <v>3</v>
          </cell>
        </row>
        <row r="1197">
          <cell r="F1197">
            <v>45277849</v>
          </cell>
          <cell r="G1197" t="str">
            <v>JUAREZ GIRON ALDO JHONATAN</v>
          </cell>
          <cell r="H1197">
            <v>45277849</v>
          </cell>
          <cell r="I1197" t="str">
            <v>AGRICOLA CHIRA</v>
          </cell>
          <cell r="J1197">
            <v>45560</v>
          </cell>
          <cell r="K1197">
            <v>45560</v>
          </cell>
          <cell r="L1197" t="str">
            <v>GERENCIA AGRICOLA</v>
          </cell>
          <cell r="M1197" t="str">
            <v>FUNDO SAN VICENTE</v>
          </cell>
          <cell r="N1197" t="str">
            <v>OBRERO AGRICOLA</v>
          </cell>
          <cell r="O1197" t="str">
            <v>HILARES ZAMUDIO VICTOR ALEJANDRO</v>
          </cell>
          <cell r="P1197">
            <v>32393</v>
          </cell>
          <cell r="Q1197" t="str">
            <v>CASERIO EL CUCHO</v>
          </cell>
          <cell r="R1197" t="str">
            <v>153</v>
          </cell>
          <cell r="S1197" t="str">
            <v>153PZ03020</v>
          </cell>
          <cell r="T1197" t="str">
            <v>M.O. Fabricaci?</v>
          </cell>
          <cell r="U1197" t="str">
            <v>Masculino</v>
          </cell>
          <cell r="V1197" t="str">
            <v>FUNDO SAN VICENTE</v>
          </cell>
          <cell r="W1197">
            <v>0</v>
          </cell>
          <cell r="X1197">
            <v>8</v>
          </cell>
          <cell r="Y1197">
            <v>3</v>
          </cell>
        </row>
        <row r="1198">
          <cell r="F1198" t="str">
            <v>03569688</v>
          </cell>
          <cell r="G1198" t="str">
            <v>CRUZ MENA SEGUNDO RODRIGO</v>
          </cell>
          <cell r="H1198">
            <v>3569688</v>
          </cell>
          <cell r="I1198" t="str">
            <v>AGRICOLA CHIRA</v>
          </cell>
          <cell r="J1198">
            <v>45560</v>
          </cell>
          <cell r="K1198">
            <v>45560</v>
          </cell>
          <cell r="L1198" t="str">
            <v>GERENCIA AGRICOLA</v>
          </cell>
          <cell r="M1198" t="str">
            <v>FUNDO SAN VICENTE</v>
          </cell>
          <cell r="N1198" t="str">
            <v>OBRERO AGRICOLA</v>
          </cell>
          <cell r="O1198" t="str">
            <v>HILARES ZAMUDIO VICTOR ALEJANDRO</v>
          </cell>
          <cell r="P1198">
            <v>23745</v>
          </cell>
          <cell r="Q1198" t="str">
            <v>CASERIO SANTA ROSA CIENEGUILLO NORTE</v>
          </cell>
          <cell r="R1198" t="str">
            <v>153</v>
          </cell>
          <cell r="S1198" t="str">
            <v>153PZ03020</v>
          </cell>
          <cell r="T1198" t="str">
            <v>M.O. Fabricaci?</v>
          </cell>
          <cell r="U1198" t="str">
            <v>Masculino</v>
          </cell>
          <cell r="V1198" t="str">
            <v>FUNDO SAN VICENTE</v>
          </cell>
          <cell r="W1198">
            <v>0</v>
          </cell>
          <cell r="X1198">
            <v>8</v>
          </cell>
          <cell r="Y1198">
            <v>3</v>
          </cell>
        </row>
        <row r="1199">
          <cell r="F1199">
            <v>80266456</v>
          </cell>
          <cell r="G1199" t="str">
            <v>NAVARRO ZAPATA MARTIN</v>
          </cell>
          <cell r="H1199">
            <v>80266456</v>
          </cell>
          <cell r="I1199" t="str">
            <v>AGRICOLA CHIRA</v>
          </cell>
          <cell r="J1199">
            <v>45560</v>
          </cell>
          <cell r="K1199">
            <v>45560</v>
          </cell>
          <cell r="L1199" t="str">
            <v>GERENCIA AGRICOLA</v>
          </cell>
          <cell r="M1199" t="str">
            <v>FUNDO SAN VICENTE</v>
          </cell>
          <cell r="N1199" t="str">
            <v>OBRERO AGRICOLA</v>
          </cell>
          <cell r="O1199" t="str">
            <v>HILARES ZAMUDIO VICTOR ALEJANDRO</v>
          </cell>
          <cell r="P1199">
            <v>27459</v>
          </cell>
          <cell r="Q1199" t="str">
            <v>SANTA ROSA - PIEDRA RODADA</v>
          </cell>
          <cell r="R1199" t="str">
            <v>153</v>
          </cell>
          <cell r="S1199" t="str">
            <v>153PZ03020</v>
          </cell>
          <cell r="T1199" t="str">
            <v>M.O. Fabricaci?</v>
          </cell>
          <cell r="U1199" t="str">
            <v>Masculino</v>
          </cell>
          <cell r="V1199" t="str">
            <v>FUNDO SAN VICENTE</v>
          </cell>
          <cell r="W1199">
            <v>0</v>
          </cell>
          <cell r="X1199">
            <v>8</v>
          </cell>
          <cell r="Y1199">
            <v>3</v>
          </cell>
        </row>
        <row r="1200">
          <cell r="F1200">
            <v>27747190</v>
          </cell>
          <cell r="G1200" t="str">
            <v>TRONCOS QUINDE VICTOR HUGO</v>
          </cell>
          <cell r="H1200">
            <v>27747190</v>
          </cell>
          <cell r="I1200" t="str">
            <v>AGRICOLA CHIRA</v>
          </cell>
          <cell r="J1200">
            <v>45560</v>
          </cell>
          <cell r="K1200">
            <v>45560</v>
          </cell>
          <cell r="L1200" t="str">
            <v>GERENCIA AGRICOLA</v>
          </cell>
          <cell r="M1200" t="str">
            <v>FUNDO SAN VICENTE</v>
          </cell>
          <cell r="N1200" t="str">
            <v>OBRERO AGRICOLA</v>
          </cell>
          <cell r="O1200" t="str">
            <v>HILARES ZAMUDIO VICTOR ALEJANDRO</v>
          </cell>
          <cell r="P1200">
            <v>27756</v>
          </cell>
          <cell r="Q1200" t="str">
            <v>9 DE DICIEMBRE - VILLA HUANGALA</v>
          </cell>
          <cell r="R1200" t="str">
            <v>153</v>
          </cell>
          <cell r="S1200" t="str">
            <v>153PZ03020</v>
          </cell>
          <cell r="T1200" t="str">
            <v>M.O. Fabricaci?</v>
          </cell>
          <cell r="U1200" t="str">
            <v>Masculino</v>
          </cell>
          <cell r="V1200" t="str">
            <v>FUNDO SAN VICENTE</v>
          </cell>
          <cell r="W1200">
            <v>0</v>
          </cell>
          <cell r="X1200">
            <v>8</v>
          </cell>
          <cell r="Y1200">
            <v>3</v>
          </cell>
        </row>
        <row r="1201">
          <cell r="F1201">
            <v>75474126</v>
          </cell>
          <cell r="G1201" t="str">
            <v>SANDOVAL SOTO JEFFERSON EMILIO</v>
          </cell>
          <cell r="H1201">
            <v>75474126</v>
          </cell>
          <cell r="I1201" t="str">
            <v>AGRICOLA CHIRA</v>
          </cell>
          <cell r="J1201">
            <v>45560</v>
          </cell>
          <cell r="K1201">
            <v>45560</v>
          </cell>
          <cell r="L1201" t="str">
            <v>GERENCIA AGRICOLA</v>
          </cell>
          <cell r="M1201" t="str">
            <v>FUNDO SAN VICENTE</v>
          </cell>
          <cell r="N1201" t="str">
            <v>OBRERO AGRICOLA</v>
          </cell>
          <cell r="O1201" t="str">
            <v>HILARES ZAMUDIO VICTOR ALEJANDRO</v>
          </cell>
          <cell r="P1201">
            <v>37855</v>
          </cell>
          <cell r="Q1201" t="str">
            <v>CALLE SAN JUAN - EL CUCHO</v>
          </cell>
          <cell r="R1201" t="str">
            <v>153</v>
          </cell>
          <cell r="S1201" t="str">
            <v>153PZ03020</v>
          </cell>
          <cell r="T1201" t="str">
            <v>M.O. Fabricaci?</v>
          </cell>
          <cell r="U1201" t="str">
            <v>Masculino</v>
          </cell>
          <cell r="V1201" t="str">
            <v>FUNDO SAN VICENTE</v>
          </cell>
          <cell r="W1201">
            <v>0</v>
          </cell>
          <cell r="X1201">
            <v>8</v>
          </cell>
          <cell r="Y1201">
            <v>3</v>
          </cell>
        </row>
        <row r="1202">
          <cell r="F1202">
            <v>45761210</v>
          </cell>
          <cell r="G1202" t="str">
            <v>ZAPATA AGUILAR MIGUEL ANGEL</v>
          </cell>
          <cell r="H1202">
            <v>45761210</v>
          </cell>
          <cell r="I1202" t="str">
            <v>AGRICOLA CHIRA</v>
          </cell>
          <cell r="J1202">
            <v>45560</v>
          </cell>
          <cell r="K1202">
            <v>45560</v>
          </cell>
          <cell r="L1202" t="str">
            <v>GERENCIA AGRICOLA</v>
          </cell>
          <cell r="M1202" t="str">
            <v>FUNDO SAN VICENTE</v>
          </cell>
          <cell r="N1202" t="str">
            <v>OBRERO AGRICOLA</v>
          </cell>
          <cell r="O1202" t="str">
            <v>HILARES ZAMUDIO VICTOR ALEJANDRO</v>
          </cell>
          <cell r="P1202">
            <v>32627</v>
          </cell>
          <cell r="Q1202" t="str">
            <v>CALLE CUZCO 810</v>
          </cell>
          <cell r="R1202" t="str">
            <v>153</v>
          </cell>
          <cell r="S1202" t="str">
            <v>153PZ03020</v>
          </cell>
          <cell r="T1202" t="str">
            <v>M.O. Fabricaci?</v>
          </cell>
          <cell r="U1202" t="str">
            <v>Masculino</v>
          </cell>
          <cell r="V1202" t="str">
            <v>FUNDO SAN VICENTE</v>
          </cell>
          <cell r="W1202">
            <v>0</v>
          </cell>
          <cell r="X1202">
            <v>8</v>
          </cell>
          <cell r="Y1202">
            <v>3</v>
          </cell>
        </row>
        <row r="1203">
          <cell r="F1203">
            <v>47011125</v>
          </cell>
          <cell r="G1203" t="str">
            <v>GONZA JULCAHUANCA VALENTIN</v>
          </cell>
          <cell r="H1203">
            <v>47011125</v>
          </cell>
          <cell r="I1203" t="str">
            <v>AGRICOLA CHIRA</v>
          </cell>
          <cell r="J1203">
            <v>45560</v>
          </cell>
          <cell r="K1203">
            <v>45560</v>
          </cell>
          <cell r="L1203" t="str">
            <v>GERENCIA AGRICOLA</v>
          </cell>
          <cell r="M1203" t="str">
            <v>FUNDO SAN VICENTE</v>
          </cell>
          <cell r="N1203" t="str">
            <v>OBRERO AGRICOLA</v>
          </cell>
          <cell r="O1203" t="str">
            <v>HILARES ZAMUDIO VICTOR ALEJANDRO</v>
          </cell>
          <cell r="P1203">
            <v>33747</v>
          </cell>
          <cell r="Q1203" t="str">
            <v>CASERIO SAN VICENTE</v>
          </cell>
          <cell r="R1203" t="str">
            <v>153</v>
          </cell>
          <cell r="S1203" t="str">
            <v>153PZ03020</v>
          </cell>
          <cell r="T1203" t="str">
            <v>M.O. Fabricaci?</v>
          </cell>
          <cell r="U1203" t="str">
            <v>Masculino</v>
          </cell>
          <cell r="V1203" t="str">
            <v>FUNDO SAN VICENTE</v>
          </cell>
          <cell r="W1203">
            <v>0</v>
          </cell>
          <cell r="X1203">
            <v>8</v>
          </cell>
          <cell r="Y1203">
            <v>3</v>
          </cell>
        </row>
        <row r="1204">
          <cell r="F1204">
            <v>41339851</v>
          </cell>
          <cell r="G1204" t="str">
            <v>SEMINARIO VERA JUAN</v>
          </cell>
          <cell r="H1204">
            <v>41339851</v>
          </cell>
          <cell r="I1204" t="str">
            <v>AGRICOLA CHIRA</v>
          </cell>
          <cell r="J1204">
            <v>45560</v>
          </cell>
          <cell r="K1204">
            <v>45560</v>
          </cell>
          <cell r="L1204" t="str">
            <v>GERENCIA AGRICOLA</v>
          </cell>
          <cell r="M1204" t="str">
            <v>FUNDO SAN VICENTE</v>
          </cell>
          <cell r="N1204" t="str">
            <v>OBRERO AGRICOLA</v>
          </cell>
          <cell r="O1204" t="str">
            <v>HILARES ZAMUDIO VICTOR ALEJANDRO</v>
          </cell>
          <cell r="P1204">
            <v>29484</v>
          </cell>
          <cell r="Q1204" t="str">
            <v>CASERIO SAN VICENTE</v>
          </cell>
          <cell r="R1204" t="str">
            <v>153</v>
          </cell>
          <cell r="S1204" t="str">
            <v>153PZ03020</v>
          </cell>
          <cell r="T1204" t="str">
            <v>M.O. Fabricaci?</v>
          </cell>
          <cell r="U1204" t="str">
            <v>Masculino</v>
          </cell>
          <cell r="V1204" t="str">
            <v>FUNDO SAN VICENTE</v>
          </cell>
          <cell r="W1204">
            <v>0</v>
          </cell>
          <cell r="X1204">
            <v>8</v>
          </cell>
          <cell r="Y1204">
            <v>3</v>
          </cell>
        </row>
        <row r="1205">
          <cell r="F1205">
            <v>42655844</v>
          </cell>
          <cell r="G1205" t="str">
            <v>PINTADO CHUQUIHUANGA ROBER JOEL</v>
          </cell>
          <cell r="H1205">
            <v>42655844</v>
          </cell>
          <cell r="I1205" t="str">
            <v>AGRICOLA CHIRA</v>
          </cell>
          <cell r="J1205">
            <v>45560</v>
          </cell>
          <cell r="K1205">
            <v>45560</v>
          </cell>
          <cell r="L1205" t="str">
            <v>GERENCIA AGRICOLA</v>
          </cell>
          <cell r="M1205" t="str">
            <v>FUNDO SAN VICENTE</v>
          </cell>
          <cell r="N1205" t="str">
            <v>OBRERO AGRICOLA</v>
          </cell>
          <cell r="O1205" t="str">
            <v>HILARES ZAMUDIO VICTOR ALEJANDRO</v>
          </cell>
          <cell r="P1205">
            <v>30783</v>
          </cell>
          <cell r="Q1205" t="str">
            <v>CASERIO EL CUCHO CALLE SAN LORENZO MZ G 22</v>
          </cell>
          <cell r="R1205" t="str">
            <v>153</v>
          </cell>
          <cell r="S1205" t="str">
            <v>153PZ03020</v>
          </cell>
          <cell r="T1205" t="str">
            <v>M.O. Fabricaci?</v>
          </cell>
          <cell r="U1205" t="str">
            <v>Masculino</v>
          </cell>
          <cell r="V1205" t="str">
            <v>FUNDO SAN VICENTE</v>
          </cell>
          <cell r="W1205">
            <v>0</v>
          </cell>
          <cell r="X1205">
            <v>8</v>
          </cell>
          <cell r="Y1205">
            <v>3</v>
          </cell>
        </row>
        <row r="1206">
          <cell r="F1206">
            <v>72774804</v>
          </cell>
          <cell r="G1206" t="str">
            <v>ABAD ALVAREZ EBER AARON</v>
          </cell>
          <cell r="H1206">
            <v>72774804</v>
          </cell>
          <cell r="I1206" t="str">
            <v>AGRICOLA CHIRA</v>
          </cell>
          <cell r="J1206">
            <v>45561</v>
          </cell>
          <cell r="K1206">
            <v>45561</v>
          </cell>
          <cell r="L1206" t="str">
            <v>GERENCIA DE OPERACIONES</v>
          </cell>
          <cell r="M1206" t="str">
            <v>COSECHA</v>
          </cell>
          <cell r="N1206" t="str">
            <v>OPERADOR DE MAQUINARIA PESADA</v>
          </cell>
          <cell r="O1206" t="str">
            <v>LOPEZ SANCHEZ VICTOR STALIN</v>
          </cell>
          <cell r="P1206">
            <v>36368</v>
          </cell>
          <cell r="Q1206" t="str">
            <v>PANAMERICANA S/N MONTELIMA</v>
          </cell>
          <cell r="R1206" t="str">
            <v>153</v>
          </cell>
          <cell r="S1206" t="str">
            <v>153PZZ3023</v>
          </cell>
          <cell r="T1206" t="str">
            <v>COSECHA ORDENES INTE</v>
          </cell>
          <cell r="U1206" t="str">
            <v>Masculino</v>
          </cell>
          <cell r="V1206" t="str">
            <v>FUNDO MONTELIMA</v>
          </cell>
          <cell r="W1206">
            <v>0</v>
          </cell>
          <cell r="X1206">
            <v>8</v>
          </cell>
          <cell r="Y1206">
            <v>2</v>
          </cell>
        </row>
        <row r="1207">
          <cell r="F1207">
            <v>40328633</v>
          </cell>
          <cell r="G1207" t="str">
            <v>ARISMENDIZ ORDINOLA JULIO CESAR</v>
          </cell>
          <cell r="H1207">
            <v>40328633</v>
          </cell>
          <cell r="I1207" t="str">
            <v>AGRICOLA CHIRA</v>
          </cell>
          <cell r="J1207">
            <v>45566</v>
          </cell>
          <cell r="K1207">
            <v>45566</v>
          </cell>
          <cell r="L1207" t="str">
            <v>GERENCIA AGRICOLA</v>
          </cell>
          <cell r="M1207" t="str">
            <v>FUNDO MONTELIMA</v>
          </cell>
          <cell r="N1207" t="str">
            <v>REGADOR</v>
          </cell>
          <cell r="O1207" t="str">
            <v>MENDOZA MOGOLLON CARLOS DANIEL</v>
          </cell>
          <cell r="P1207">
            <v>27959</v>
          </cell>
          <cell r="Q1207" t="str">
            <v>Calle Piura #0022 C. P. Monte Lima</v>
          </cell>
          <cell r="R1207" t="str">
            <v>153</v>
          </cell>
          <cell r="S1207" t="str">
            <v>153PZ03020</v>
          </cell>
          <cell r="T1207" t="str">
            <v>M.O. Fabricaci?</v>
          </cell>
          <cell r="U1207" t="str">
            <v>Masculino</v>
          </cell>
          <cell r="V1207" t="str">
            <v>FUNDO MONTELIMA</v>
          </cell>
          <cell r="W1207">
            <v>0</v>
          </cell>
          <cell r="X1207">
            <v>7</v>
          </cell>
          <cell r="Y1207">
            <v>27</v>
          </cell>
        </row>
        <row r="1208">
          <cell r="F1208">
            <v>74630255</v>
          </cell>
          <cell r="G1208" t="str">
            <v>CASTILLO CASTRO JHONATAN DAVID</v>
          </cell>
          <cell r="H1208">
            <v>74630255</v>
          </cell>
          <cell r="I1208" t="str">
            <v>OBREROS CHIRA</v>
          </cell>
          <cell r="J1208">
            <v>45568</v>
          </cell>
          <cell r="K1208">
            <v>45568</v>
          </cell>
          <cell r="L1208" t="str">
            <v>GERENCIA AGRICOLA</v>
          </cell>
          <cell r="M1208" t="str">
            <v>CPIU</v>
          </cell>
          <cell r="N1208" t="str">
            <v>OPERADOR DE CPIU</v>
          </cell>
          <cell r="O1208" t="str">
            <v>BACILIO HERNANDEZ JESSICA ELIZABETH    Z</v>
          </cell>
          <cell r="P1208">
            <v>38577</v>
          </cell>
          <cell r="Q1208" t="str">
            <v>121 SECTOR LOS ANGELES DE ACAPULCO</v>
          </cell>
          <cell r="R1208" t="str">
            <v>153</v>
          </cell>
          <cell r="U1208" t="str">
            <v>Masculino</v>
          </cell>
          <cell r="V1208" t="str">
            <v>FUNDO MONTELIMA</v>
          </cell>
          <cell r="W1208">
            <v>0</v>
          </cell>
          <cell r="X1208">
            <v>7</v>
          </cell>
          <cell r="Y1208">
            <v>25</v>
          </cell>
        </row>
        <row r="1209">
          <cell r="F1209">
            <v>72571150</v>
          </cell>
          <cell r="G1209" t="str">
            <v>SANCHEZ AVALOS FLOR DE LOS ANGELES MARIA</v>
          </cell>
          <cell r="H1209">
            <v>72571150</v>
          </cell>
          <cell r="I1209" t="str">
            <v>EMPLEADO CHIRA</v>
          </cell>
          <cell r="J1209">
            <v>45568</v>
          </cell>
          <cell r="K1209">
            <v>45568</v>
          </cell>
          <cell r="L1209" t="str">
            <v>GERENCIA GESTION HUMANA Y SOSTENIBILIDAD</v>
          </cell>
          <cell r="M1209" t="str">
            <v>RELACIONES LABORALES</v>
          </cell>
          <cell r="N1209" t="str">
            <v>ASISTENTE DE RECURSOS HUMANOS</v>
          </cell>
          <cell r="O1209" t="str">
            <v>FLORES PINEDO FIORELLA DE LOS ANGELES</v>
          </cell>
          <cell r="P1209">
            <v>35537</v>
          </cell>
          <cell r="Q1209" t="str">
            <v>AV. ABANCAY 2167 ASENT.H. MIGUEL GRAU</v>
          </cell>
          <cell r="R1209" t="str">
            <v>153</v>
          </cell>
          <cell r="S1209" t="str">
            <v>153AG09906</v>
          </cell>
          <cell r="T1209" t="str">
            <v>Recursos Humanos</v>
          </cell>
          <cell r="U1209" t="str">
            <v>Femenino</v>
          </cell>
          <cell r="V1209" t="str">
            <v>FUNDO MONTELIMA</v>
          </cell>
          <cell r="W1209">
            <v>0</v>
          </cell>
          <cell r="X1209">
            <v>7</v>
          </cell>
          <cell r="Y1209">
            <v>25</v>
          </cell>
        </row>
        <row r="1210">
          <cell r="F1210">
            <v>71637308</v>
          </cell>
          <cell r="G1210" t="str">
            <v>MECA AVILA EBERSON ESDIL</v>
          </cell>
          <cell r="H1210">
            <v>71637308</v>
          </cell>
          <cell r="I1210" t="str">
            <v>OBREROS SUC DE CHIRA</v>
          </cell>
          <cell r="J1210">
            <v>45569</v>
          </cell>
          <cell r="K1210">
            <v>45569</v>
          </cell>
          <cell r="L1210" t="str">
            <v>GERENCIA INDUSTRIAL Y MANTENIMIENTO</v>
          </cell>
          <cell r="M1210" t="str">
            <v>MANTENIMIENTO INDUSTRIAL</v>
          </cell>
          <cell r="N1210" t="str">
            <v>SOLDADOR DE PLANTA</v>
          </cell>
          <cell r="O1210" t="str">
            <v>REYES CRUZ JOSEPH ALEXIS</v>
          </cell>
          <cell r="P1210">
            <v>36346</v>
          </cell>
          <cell r="Q1210" t="str">
            <v>Calle Jose Olaya - Tamarindo</v>
          </cell>
          <cell r="R1210" t="str">
            <v>157</v>
          </cell>
          <cell r="S1210" t="str">
            <v>157PA99001</v>
          </cell>
          <cell r="T1210" t="str">
            <v>Mano de Obra Interna</v>
          </cell>
          <cell r="U1210" t="str">
            <v>Masculino</v>
          </cell>
          <cell r="V1210" t="str">
            <v>FUNDO MONTELIMA</v>
          </cell>
          <cell r="W1210">
            <v>0</v>
          </cell>
          <cell r="X1210">
            <v>7</v>
          </cell>
          <cell r="Y1210">
            <v>24</v>
          </cell>
        </row>
        <row r="1211">
          <cell r="F1211">
            <v>71107539</v>
          </cell>
          <cell r="G1211" t="str">
            <v>MORAN NAMUCHE ADERLIN ALEXANDER</v>
          </cell>
          <cell r="H1211">
            <v>71107539</v>
          </cell>
          <cell r="I1211" t="str">
            <v>OBREROS SUC DE CHIRA</v>
          </cell>
          <cell r="J1211">
            <v>45572</v>
          </cell>
          <cell r="K1211">
            <v>45572</v>
          </cell>
          <cell r="L1211" t="str">
            <v>GERENCIA INDUSTRIAL Y MANTENIMIENTO</v>
          </cell>
          <cell r="M1211" t="str">
            <v>PRODUCCION</v>
          </cell>
          <cell r="N1211" t="str">
            <v>AYUDANTE DE LIMPIEZA PROCESOS DE FABRICA</v>
          </cell>
          <cell r="O1211" t="str">
            <v>LEIGH ANCAJIMA AUDREY TERESA</v>
          </cell>
          <cell r="P1211">
            <v>37581</v>
          </cell>
          <cell r="Q1211" t="str">
            <v>JR. SAN PEDRO S/N</v>
          </cell>
          <cell r="R1211" t="str">
            <v>157</v>
          </cell>
          <cell r="U1211" t="str">
            <v>Masculino</v>
          </cell>
          <cell r="V1211" t="str">
            <v>FUNDO MONTELIMA</v>
          </cell>
          <cell r="W1211">
            <v>0</v>
          </cell>
          <cell r="X1211">
            <v>7</v>
          </cell>
          <cell r="Y1211">
            <v>21</v>
          </cell>
        </row>
        <row r="1212">
          <cell r="F1212">
            <v>72634150</v>
          </cell>
          <cell r="G1212" t="str">
            <v>RIVAS PLATA QUINTANA ANTHONY</v>
          </cell>
          <cell r="H1212">
            <v>72634150</v>
          </cell>
          <cell r="I1212" t="str">
            <v>EMPLEADO CHIRA</v>
          </cell>
          <cell r="J1212">
            <v>45574</v>
          </cell>
          <cell r="K1212">
            <v>45574</v>
          </cell>
          <cell r="L1212" t="str">
            <v>GERENCIA GESTION HUMANA Y SOSTENIBILIDAD</v>
          </cell>
          <cell r="M1212" t="str">
            <v>GERENCIA GESTION HUMANA Y SOSTENIBILIDAD</v>
          </cell>
          <cell r="N1212" t="str">
            <v>PRACTICANTE DE RECURSOS HUMANOS</v>
          </cell>
          <cell r="O1212" t="str">
            <v>RODRIGUEZ CANTUARIAS LOURDES ELIANA</v>
          </cell>
          <cell r="P1212">
            <v>35697</v>
          </cell>
          <cell r="Q1212" t="str">
            <v>BLOCK B16 INT 104 CONJ HAB VICUS</v>
          </cell>
          <cell r="R1212" t="str">
            <v>153</v>
          </cell>
          <cell r="S1212" t="str">
            <v>153AG09906</v>
          </cell>
          <cell r="T1212" t="str">
            <v>Recursos Humanos</v>
          </cell>
          <cell r="U1212" t="str">
            <v>Masculino</v>
          </cell>
          <cell r="V1212" t="str">
            <v>FUNDO MONTELIMA</v>
          </cell>
          <cell r="W1212">
            <v>0</v>
          </cell>
          <cell r="X1212">
            <v>7</v>
          </cell>
          <cell r="Y1212">
            <v>19</v>
          </cell>
        </row>
        <row r="1213">
          <cell r="F1213">
            <v>74778196</v>
          </cell>
          <cell r="G1213" t="str">
            <v>VILELA RUBIO HENRY PAUL</v>
          </cell>
          <cell r="H1213">
            <v>74778196</v>
          </cell>
          <cell r="I1213" t="str">
            <v>OBREROS CHIRA</v>
          </cell>
          <cell r="J1213">
            <v>45575</v>
          </cell>
          <cell r="K1213">
            <v>45575</v>
          </cell>
          <cell r="L1213" t="str">
            <v>GERENCIA DE OPERACIONES</v>
          </cell>
          <cell r="M1213" t="str">
            <v>ALMACEN Y DISTRIBUCION</v>
          </cell>
          <cell r="N1213" t="str">
            <v>AYUDANTE DE ALMACEN</v>
          </cell>
          <cell r="O1213" t="str">
            <v>GARRIDO SANCHEZ YADIRA SOLEDAD</v>
          </cell>
          <cell r="P1213">
            <v>37997</v>
          </cell>
          <cell r="Q1213" t="str">
            <v>CALLE S/N LOS LAURELES SAN PEDRO</v>
          </cell>
          <cell r="R1213" t="str">
            <v>153</v>
          </cell>
          <cell r="S1213" t="str">
            <v>153AG09953</v>
          </cell>
          <cell r="T1213" t="str">
            <v>Almacen Montelima</v>
          </cell>
          <cell r="U1213" t="str">
            <v>Masculino</v>
          </cell>
          <cell r="V1213" t="str">
            <v>FUNDO MONTELIMA</v>
          </cell>
          <cell r="W1213">
            <v>0</v>
          </cell>
          <cell r="X1213">
            <v>7</v>
          </cell>
          <cell r="Y1213">
            <v>18</v>
          </cell>
        </row>
        <row r="1214">
          <cell r="F1214">
            <v>74776415</v>
          </cell>
          <cell r="G1214" t="str">
            <v>VILLASECA ALVAREZ CARLOS PAOLO</v>
          </cell>
          <cell r="H1214">
            <v>74776415</v>
          </cell>
          <cell r="I1214" t="str">
            <v>OBREROS CHIRA</v>
          </cell>
          <cell r="J1214">
            <v>45579</v>
          </cell>
          <cell r="K1214">
            <v>45579</v>
          </cell>
          <cell r="L1214" t="str">
            <v>GERENCIA DE OPERACIONES</v>
          </cell>
          <cell r="M1214" t="str">
            <v>MANTENIMIENTO</v>
          </cell>
          <cell r="N1214" t="str">
            <v>TECNICO DE MANTENIMIENTO</v>
          </cell>
          <cell r="O1214" t="str">
            <v>MEJIA MORALES EDUARDO ENRIQUE</v>
          </cell>
          <cell r="P1214">
            <v>36324</v>
          </cell>
          <cell r="Q1214" t="str">
            <v>A.H. 31 DE OCTUBRE</v>
          </cell>
          <cell r="R1214" t="str">
            <v>153</v>
          </cell>
          <cell r="S1214" t="str">
            <v>153PZZ3021</v>
          </cell>
          <cell r="T1214" t="str">
            <v>MANT CAT MO</v>
          </cell>
          <cell r="U1214" t="str">
            <v>Masculino</v>
          </cell>
          <cell r="V1214" t="str">
            <v>FUNDO MONTELIMA</v>
          </cell>
          <cell r="W1214">
            <v>0</v>
          </cell>
          <cell r="X1214">
            <v>7</v>
          </cell>
          <cell r="Y1214">
            <v>14</v>
          </cell>
        </row>
        <row r="1215">
          <cell r="F1215">
            <v>74801902</v>
          </cell>
          <cell r="G1215" t="str">
            <v>OLAYA QUEVEDO JAIR ANTONY</v>
          </cell>
          <cell r="H1215">
            <v>74801902</v>
          </cell>
          <cell r="I1215" t="str">
            <v>OBREROS CHIRA</v>
          </cell>
          <cell r="J1215">
            <v>45580</v>
          </cell>
          <cell r="K1215">
            <v>45580</v>
          </cell>
          <cell r="L1215" t="str">
            <v>GERENCIA DE OPERACIONES</v>
          </cell>
          <cell r="M1215" t="str">
            <v>MANTENIMIENTO</v>
          </cell>
          <cell r="N1215" t="str">
            <v>TECNICO DE MANTENIMIENTO</v>
          </cell>
          <cell r="O1215" t="str">
            <v>MEJIA MORALES EDUARDO ENRIQUE</v>
          </cell>
          <cell r="P1215">
            <v>35122</v>
          </cell>
          <cell r="Q1215" t="str">
            <v>C.P.M. MACACARA</v>
          </cell>
          <cell r="R1215" t="str">
            <v>153</v>
          </cell>
          <cell r="S1215" t="str">
            <v>153PZZ3021</v>
          </cell>
          <cell r="T1215" t="str">
            <v>MANT CAT MO</v>
          </cell>
          <cell r="U1215" t="str">
            <v>Masculino</v>
          </cell>
          <cell r="V1215" t="str">
            <v>FUNDO MONTELIMA</v>
          </cell>
          <cell r="W1215">
            <v>0</v>
          </cell>
          <cell r="X1215">
            <v>7</v>
          </cell>
          <cell r="Y1215">
            <v>13</v>
          </cell>
        </row>
        <row r="1216">
          <cell r="F1216">
            <v>74392241</v>
          </cell>
          <cell r="G1216" t="str">
            <v>ROCA RODRIGUEZ JOSE VICTOR</v>
          </cell>
          <cell r="H1216">
            <v>74392241</v>
          </cell>
          <cell r="I1216" t="str">
            <v>OBREROS CHIRA</v>
          </cell>
          <cell r="J1216">
            <v>45581</v>
          </cell>
          <cell r="K1216">
            <v>45581</v>
          </cell>
          <cell r="L1216" t="str">
            <v>GERENCIA GESTION HUMANA Y SOSTENIBILIDAD</v>
          </cell>
          <cell r="M1216" t="str">
            <v>SEGURIDAD</v>
          </cell>
          <cell r="N1216" t="str">
            <v>AGENTE</v>
          </cell>
          <cell r="O1216" t="str">
            <v>MENDOZA GARAY JAIME</v>
          </cell>
          <cell r="P1216">
            <v>36803</v>
          </cell>
          <cell r="Q1216" t="str">
            <v>LUIS CANCHERO ROSSI - IGNACIO ESCUDERO</v>
          </cell>
          <cell r="R1216" t="str">
            <v>153</v>
          </cell>
          <cell r="S1216" t="str">
            <v>153AG09948</v>
          </cell>
          <cell r="T1216" t="str">
            <v>Seguridad Fundo HC</v>
          </cell>
          <cell r="U1216" t="str">
            <v>Masculino</v>
          </cell>
          <cell r="V1216" t="str">
            <v>FUNDO LA HUACA</v>
          </cell>
          <cell r="W1216">
            <v>0</v>
          </cell>
          <cell r="X1216">
            <v>7</v>
          </cell>
          <cell r="Y1216">
            <v>12</v>
          </cell>
        </row>
        <row r="1217">
          <cell r="F1217">
            <v>75708218</v>
          </cell>
          <cell r="G1217" t="str">
            <v>REYES CALDERON FRANCISCO DAVID</v>
          </cell>
          <cell r="H1217">
            <v>75708218</v>
          </cell>
          <cell r="I1217" t="str">
            <v>OBREROS CHIRA</v>
          </cell>
          <cell r="J1217">
            <v>45581</v>
          </cell>
          <cell r="K1217">
            <v>45581</v>
          </cell>
          <cell r="L1217" t="str">
            <v>GERENCIA GESTION HUMANA Y SOSTENIBILIDAD</v>
          </cell>
          <cell r="M1217" t="str">
            <v>SEGURIDAD</v>
          </cell>
          <cell r="N1217" t="str">
            <v>AGENTE</v>
          </cell>
          <cell r="O1217" t="str">
            <v>MENDOZA GARAY JAIME</v>
          </cell>
          <cell r="P1217">
            <v>35707</v>
          </cell>
          <cell r="Q1217" t="str">
            <v>CALLE RAMON CASTILLA - JIBITO</v>
          </cell>
          <cell r="R1217" t="str">
            <v>153</v>
          </cell>
          <cell r="S1217" t="str">
            <v>153AG09948</v>
          </cell>
          <cell r="T1217" t="str">
            <v>Seguridad Fundo HC</v>
          </cell>
          <cell r="U1217" t="str">
            <v>Masculino</v>
          </cell>
          <cell r="V1217" t="str">
            <v>FUNDO LA HUACA</v>
          </cell>
          <cell r="W1217">
            <v>0</v>
          </cell>
          <cell r="X1217">
            <v>7</v>
          </cell>
          <cell r="Y1217">
            <v>12</v>
          </cell>
        </row>
        <row r="1218">
          <cell r="F1218">
            <v>70275277</v>
          </cell>
          <cell r="G1218" t="str">
            <v>VASQUEZ RUIDIAZ ANA LUCIA</v>
          </cell>
          <cell r="H1218">
            <v>70275277</v>
          </cell>
          <cell r="I1218" t="str">
            <v>EMPLEA SUC. DE CHIRA</v>
          </cell>
          <cell r="J1218">
            <v>45582</v>
          </cell>
          <cell r="K1218">
            <v>45582</v>
          </cell>
          <cell r="L1218" t="str">
            <v>GERENCIA INDUSTRIAL Y MANTENIMIENTO</v>
          </cell>
          <cell r="M1218" t="str">
            <v>PRODUCCION</v>
          </cell>
          <cell r="N1218" t="str">
            <v>PRACTICANTE CADISTA</v>
          </cell>
          <cell r="P1218">
            <v>36351</v>
          </cell>
          <cell r="Q1218" t="str">
            <v>CALLE LIMA 218</v>
          </cell>
          <cell r="R1218" t="str">
            <v>157</v>
          </cell>
          <cell r="S1218" t="str">
            <v>157AG09911</v>
          </cell>
          <cell r="T1218" t="str">
            <v>Adm. Fábrica Común</v>
          </cell>
          <cell r="U1218" t="str">
            <v>Femenino</v>
          </cell>
          <cell r="V1218" t="str">
            <v>FUNDO MONTELIMA</v>
          </cell>
          <cell r="W1218">
            <v>0</v>
          </cell>
          <cell r="X1218">
            <v>7</v>
          </cell>
          <cell r="Y1218">
            <v>11</v>
          </cell>
        </row>
        <row r="1219">
          <cell r="F1219">
            <v>76297087</v>
          </cell>
          <cell r="G1219" t="str">
            <v>GARCIA VEGA KEVIN FERNANDO</v>
          </cell>
          <cell r="H1219">
            <v>76297087</v>
          </cell>
          <cell r="I1219" t="str">
            <v>OBREROS SUC DE CHIRA</v>
          </cell>
          <cell r="J1219">
            <v>45586</v>
          </cell>
          <cell r="K1219">
            <v>45586</v>
          </cell>
          <cell r="L1219" t="str">
            <v>GERENCIA INDUSTRIAL Y MANTENIMIENTO</v>
          </cell>
          <cell r="M1219" t="str">
            <v>PLANTA DE ENERGIA</v>
          </cell>
          <cell r="N1219" t="str">
            <v>AYUDANTE DE CALDERA</v>
          </cell>
          <cell r="O1219" t="str">
            <v>FLORES FLORES ISMAEL JACOBO</v>
          </cell>
          <cell r="P1219">
            <v>34962</v>
          </cell>
          <cell r="Q1219" t="str">
            <v>CALLE 28 DE JULIO 206 ANEXO SAN MIGUEL</v>
          </cell>
          <cell r="R1219" t="str">
            <v>157</v>
          </cell>
          <cell r="S1219" t="str">
            <v>157PU00110</v>
          </cell>
          <cell r="T1219" t="str">
            <v>Servic.y Manto</v>
          </cell>
          <cell r="U1219" t="str">
            <v>Masculino</v>
          </cell>
          <cell r="V1219" t="str">
            <v>FUNDO MONTELIMA</v>
          </cell>
          <cell r="W1219">
            <v>0</v>
          </cell>
          <cell r="X1219">
            <v>7</v>
          </cell>
          <cell r="Y1219">
            <v>7</v>
          </cell>
        </row>
        <row r="1220">
          <cell r="F1220">
            <v>72297229</v>
          </cell>
          <cell r="G1220" t="str">
            <v>CHIRINOS CHUNGA ADRIAN</v>
          </cell>
          <cell r="H1220">
            <v>72297229</v>
          </cell>
          <cell r="I1220" t="str">
            <v>EMPLEADO CHIRA</v>
          </cell>
          <cell r="J1220">
            <v>45593</v>
          </cell>
          <cell r="K1220">
            <v>45593</v>
          </cell>
          <cell r="L1220" t="str">
            <v>GERENCIA GESTION HUMANA Y SOSTENIBILIDAD</v>
          </cell>
          <cell r="M1220" t="str">
            <v>COMPENSACIONES Y NOMINAS</v>
          </cell>
          <cell r="N1220" t="str">
            <v>ANALISTA JR. DE CONTROL PRESUPUESTAL</v>
          </cell>
          <cell r="O1220" t="str">
            <v>COLOMA LUNA ACELA MARGOT</v>
          </cell>
          <cell r="P1220">
            <v>35411</v>
          </cell>
          <cell r="Q1220" t="str">
            <v>URB. JAMES STORM MZ.E - 22</v>
          </cell>
          <cell r="R1220" t="str">
            <v>153</v>
          </cell>
          <cell r="S1220" t="str">
            <v>153AG09906</v>
          </cell>
          <cell r="T1220" t="str">
            <v>Recursos Humanos</v>
          </cell>
          <cell r="U1220" t="str">
            <v>Masculino</v>
          </cell>
          <cell r="V1220" t="str">
            <v>PIURA</v>
          </cell>
          <cell r="W1220">
            <v>0</v>
          </cell>
          <cell r="X1220">
            <v>7</v>
          </cell>
          <cell r="Y1220">
            <v>0</v>
          </cell>
        </row>
        <row r="1221">
          <cell r="F1221">
            <v>71341787</v>
          </cell>
          <cell r="G1221" t="str">
            <v>ARENAS BENITES DIEGO ALONSO</v>
          </cell>
          <cell r="H1221">
            <v>71341787</v>
          </cell>
          <cell r="I1221" t="str">
            <v>EMPLEADO CHIRA</v>
          </cell>
          <cell r="J1221">
            <v>45597</v>
          </cell>
          <cell r="K1221">
            <v>45597</v>
          </cell>
          <cell r="L1221" t="str">
            <v>GERENCIA DE OPERACIONES</v>
          </cell>
          <cell r="M1221" t="str">
            <v>MANTENIMIENTO CAT</v>
          </cell>
          <cell r="N1221" t="str">
            <v>ASISTENTE DE MANTENIMIENTO</v>
          </cell>
          <cell r="O1221" t="str">
            <v>LOPEZ SANCHEZ VICTOR STALIN</v>
          </cell>
          <cell r="P1221">
            <v>36971</v>
          </cell>
          <cell r="Q1221" t="str">
            <v>MZ.B URB.NORVISOL</v>
          </cell>
          <cell r="R1221" t="str">
            <v>153</v>
          </cell>
          <cell r="S1221" t="str">
            <v>153PZ03001</v>
          </cell>
          <cell r="T1221" t="str">
            <v>Mantenimiento CAT</v>
          </cell>
          <cell r="U1221" t="str">
            <v>Masculino</v>
          </cell>
          <cell r="V1221" t="str">
            <v>FUNDO MONTELIMA</v>
          </cell>
          <cell r="W1221">
            <v>0</v>
          </cell>
          <cell r="X1221">
            <v>6</v>
          </cell>
          <cell r="Y1221">
            <v>27</v>
          </cell>
        </row>
        <row r="1222">
          <cell r="F1222">
            <v>76663101</v>
          </cell>
          <cell r="G1222" t="str">
            <v>RIQUELME QUIROGA CHRISTHOPHERS JESUS</v>
          </cell>
          <cell r="H1222">
            <v>76663101</v>
          </cell>
          <cell r="I1222" t="str">
            <v>OBREROS CHIRA</v>
          </cell>
          <cell r="J1222">
            <v>45600</v>
          </cell>
          <cell r="K1222">
            <v>45600</v>
          </cell>
          <cell r="L1222" t="str">
            <v>GERENCIA GESTION HUMANA Y SOSTENIBILIDAD</v>
          </cell>
          <cell r="M1222" t="str">
            <v>BIENESTAR DEL TRABAJADOR</v>
          </cell>
          <cell r="N1222" t="str">
            <v>TECNICO EN ENFERMERIA</v>
          </cell>
          <cell r="O1222" t="str">
            <v>AMES MASIAS JESUS ERICKA</v>
          </cell>
          <cell r="P1222">
            <v>36462</v>
          </cell>
          <cell r="Q1222" t="str">
            <v>ASENT.H. SAN PABLO MZ. J LT. 13</v>
          </cell>
          <cell r="R1222" t="str">
            <v>153</v>
          </cell>
          <cell r="S1222" t="str">
            <v>153AG09906</v>
          </cell>
          <cell r="T1222" t="str">
            <v>Recursos Humanos</v>
          </cell>
          <cell r="U1222" t="str">
            <v>Masculino</v>
          </cell>
          <cell r="V1222" t="str">
            <v>FUNDO MONTELIMA</v>
          </cell>
          <cell r="W1222">
            <v>0</v>
          </cell>
          <cell r="X1222">
            <v>6</v>
          </cell>
          <cell r="Y1222">
            <v>24</v>
          </cell>
        </row>
        <row r="1223">
          <cell r="F1223">
            <v>71328410</v>
          </cell>
          <cell r="G1223" t="str">
            <v>ARREATEGUI PALACIOS RODRIGO IDELSO</v>
          </cell>
          <cell r="H1223">
            <v>71328410</v>
          </cell>
          <cell r="I1223" t="str">
            <v>EMPLEA SUC. DE CHIRA</v>
          </cell>
          <cell r="J1223">
            <v>45601</v>
          </cell>
          <cell r="K1223">
            <v>45601</v>
          </cell>
          <cell r="L1223" t="str">
            <v>GERENCIA INDUSTRIAL Y MANTENIMIENTO</v>
          </cell>
          <cell r="M1223" t="str">
            <v>MANTENIMIENTO INDUSTRIAL</v>
          </cell>
          <cell r="N1223" t="str">
            <v>PRACTICANTE DE PROYECTOS</v>
          </cell>
          <cell r="O1223" t="str">
            <v>VILLAR FLORES LUIS EDUARDO</v>
          </cell>
          <cell r="P1223">
            <v>35689</v>
          </cell>
          <cell r="Q1223" t="str">
            <v>URB. LOS TALLANES ETAPA 2 MZ. L LT 06</v>
          </cell>
          <cell r="R1223" t="str">
            <v>157</v>
          </cell>
          <cell r="S1223" t="str">
            <v>157AG09911</v>
          </cell>
          <cell r="T1223" t="str">
            <v>Adm. Fábrica Común</v>
          </cell>
          <cell r="U1223" t="str">
            <v>Masculino</v>
          </cell>
          <cell r="V1223" t="str">
            <v>FUNDO MONTELIMA</v>
          </cell>
          <cell r="W1223">
            <v>0</v>
          </cell>
          <cell r="X1223">
            <v>6</v>
          </cell>
          <cell r="Y1223">
            <v>23</v>
          </cell>
        </row>
        <row r="1224">
          <cell r="F1224">
            <v>74819674</v>
          </cell>
          <cell r="G1224" t="str">
            <v>SALDARRIAGA PEÑA JEAN PIERS ALEXANDER</v>
          </cell>
          <cell r="H1224">
            <v>74819674</v>
          </cell>
          <cell r="I1224" t="str">
            <v>OBREROS SUC DE CHIRA</v>
          </cell>
          <cell r="J1224">
            <v>45602</v>
          </cell>
          <cell r="K1224">
            <v>45602</v>
          </cell>
          <cell r="L1224" t="str">
            <v>GERENCIA INDUSTRIAL Y MANTENIMIENTO</v>
          </cell>
          <cell r="M1224" t="str">
            <v>PRODUCCION</v>
          </cell>
          <cell r="N1224" t="str">
            <v>ENVASADOR</v>
          </cell>
          <cell r="O1224" t="str">
            <v>CALDERON CHUQUILIN JOAO HERALDO</v>
          </cell>
          <cell r="P1224">
            <v>37992</v>
          </cell>
          <cell r="Q1224" t="str">
            <v>CALLE AMAZONAS , SECTOR MALVINAS - IGNACIO ESCUDERO</v>
          </cell>
          <cell r="R1224" t="str">
            <v>157</v>
          </cell>
          <cell r="S1224" t="str">
            <v>157PJ00110</v>
          </cell>
          <cell r="T1224" t="str">
            <v>Secado y Envasado</v>
          </cell>
          <cell r="U1224" t="str">
            <v>Masculino</v>
          </cell>
          <cell r="V1224" t="str">
            <v>FUNDO MONTELIMA</v>
          </cell>
          <cell r="W1224">
            <v>0</v>
          </cell>
          <cell r="X1224">
            <v>6</v>
          </cell>
          <cell r="Y1224">
            <v>22</v>
          </cell>
        </row>
        <row r="1225">
          <cell r="F1225">
            <v>71821466</v>
          </cell>
          <cell r="G1225" t="str">
            <v>DAVILA AVILA MARIA ALEJANDRA</v>
          </cell>
          <cell r="H1225">
            <v>71821466</v>
          </cell>
          <cell r="I1225" t="str">
            <v>EMPLEA SUC. DE CHIRA</v>
          </cell>
          <cell r="J1225">
            <v>45602</v>
          </cell>
          <cell r="K1225">
            <v>45602</v>
          </cell>
          <cell r="L1225" t="str">
            <v>GERENCIA GESTION HUMANA Y SOSTENIBILIDAD</v>
          </cell>
          <cell r="M1225" t="str">
            <v>RELACIONES LABORALES</v>
          </cell>
          <cell r="N1225" t="str">
            <v>PRACTICANTE DE RELACIONES LABORALES</v>
          </cell>
          <cell r="O1225" t="str">
            <v>FLORES PINEDO FIORELLA DE LOS ANGELES</v>
          </cell>
          <cell r="P1225">
            <v>35962</v>
          </cell>
          <cell r="Q1225" t="str">
            <v>AA.HH ANDRES AVELINO CACERES MZ.B LT.8</v>
          </cell>
          <cell r="R1225" t="str">
            <v>157</v>
          </cell>
          <cell r="S1225" t="str">
            <v>157AG09906</v>
          </cell>
          <cell r="T1225" t="str">
            <v>Recursos Humanos</v>
          </cell>
          <cell r="U1225" t="str">
            <v>Femenino</v>
          </cell>
          <cell r="V1225" t="str">
            <v>FUNDO MONTELIMA</v>
          </cell>
          <cell r="W1225">
            <v>0</v>
          </cell>
          <cell r="X1225">
            <v>6</v>
          </cell>
          <cell r="Y1225">
            <v>22</v>
          </cell>
        </row>
        <row r="1226">
          <cell r="F1226">
            <v>47155734</v>
          </cell>
          <cell r="G1226" t="str">
            <v>PEÑA BARRIONUEVO JESUS MARIELA</v>
          </cell>
          <cell r="H1226">
            <v>47155734</v>
          </cell>
          <cell r="I1226" t="str">
            <v>OBREROS CHIRA</v>
          </cell>
          <cell r="J1226">
            <v>45604</v>
          </cell>
          <cell r="K1226">
            <v>45604</v>
          </cell>
          <cell r="L1226" t="str">
            <v>GERENCIA DE ADMINISTRACIÓN Y FINANZAS</v>
          </cell>
          <cell r="M1226" t="str">
            <v>ADMINISTRACION</v>
          </cell>
          <cell r="N1226" t="str">
            <v>OPERADOR DE LIMPIEZA</v>
          </cell>
          <cell r="O1226" t="str">
            <v>QUEVEDO ARBULU JORGE ISAC</v>
          </cell>
          <cell r="P1226">
            <v>33816</v>
          </cell>
          <cell r="Q1226" t="str">
            <v>AV. PANAMERICANA S/N</v>
          </cell>
          <cell r="R1226" t="str">
            <v>153</v>
          </cell>
          <cell r="S1226" t="str">
            <v>153AG09901</v>
          </cell>
          <cell r="T1226" t="str">
            <v>Administración Chira</v>
          </cell>
          <cell r="U1226" t="str">
            <v>Femenino</v>
          </cell>
          <cell r="V1226" t="str">
            <v>FUNDO MONTELIMA</v>
          </cell>
          <cell r="W1226">
            <v>0</v>
          </cell>
          <cell r="X1226">
            <v>6</v>
          </cell>
          <cell r="Y1226">
            <v>20</v>
          </cell>
        </row>
        <row r="1227">
          <cell r="F1227">
            <v>77537473</v>
          </cell>
          <cell r="G1227" t="str">
            <v>SAAVEDRA MOGOLLON HEIDY CONSUELO</v>
          </cell>
          <cell r="H1227">
            <v>77537473</v>
          </cell>
          <cell r="I1227" t="str">
            <v>OBREROS SUC DE CHIRA</v>
          </cell>
          <cell r="J1227">
            <v>45604</v>
          </cell>
          <cell r="K1227">
            <v>45604</v>
          </cell>
          <cell r="L1227" t="str">
            <v>GERENCIA DE OPERACIONES</v>
          </cell>
          <cell r="M1227" t="str">
            <v>CONTROL DE CALIDAD</v>
          </cell>
          <cell r="N1227" t="str">
            <v>OPERADOR DE LABORATORIO INDUSTRIAL</v>
          </cell>
          <cell r="O1227" t="str">
            <v>VEGA YZQUIERDO MARIA PRESENTACION</v>
          </cell>
          <cell r="P1227">
            <v>35860</v>
          </cell>
          <cell r="Q1227" t="str">
            <v>ASENT. MIGUEL CORTEZ MZ A LOTE12</v>
          </cell>
          <cell r="R1227" t="str">
            <v>157</v>
          </cell>
          <cell r="S1227" t="str">
            <v>157PY00111</v>
          </cell>
          <cell r="T1227" t="str">
            <v>Laborat Pre-Cosecha</v>
          </cell>
          <cell r="U1227" t="str">
            <v>Femenino</v>
          </cell>
          <cell r="V1227" t="str">
            <v>FUNDO MONTELIMA</v>
          </cell>
          <cell r="W1227">
            <v>0</v>
          </cell>
          <cell r="X1227">
            <v>6</v>
          </cell>
          <cell r="Y1227">
            <v>20</v>
          </cell>
        </row>
        <row r="1228">
          <cell r="F1228">
            <v>46349801</v>
          </cell>
          <cell r="G1228" t="str">
            <v>CALDERON INFANTE SANTOS RENAN</v>
          </cell>
          <cell r="H1228">
            <v>46349801</v>
          </cell>
          <cell r="I1228" t="str">
            <v>OBREROS CHIRA</v>
          </cell>
          <cell r="J1228">
            <v>45617</v>
          </cell>
          <cell r="K1228">
            <v>45617</v>
          </cell>
          <cell r="L1228" t="str">
            <v>GERENCIA DE OPERACIONES</v>
          </cell>
          <cell r="M1228" t="str">
            <v>MANTENIMIENTO</v>
          </cell>
          <cell r="N1228" t="str">
            <v>TECNICO DE MANTENIMIENTO SOLDADOR</v>
          </cell>
          <cell r="O1228" t="str">
            <v>MEJIA MORALES EDUARDO ENRIQUE</v>
          </cell>
          <cell r="P1228">
            <v>33022</v>
          </cell>
          <cell r="Q1228" t="str">
            <v>AV. PERU N° 150 CASERO MALLARES</v>
          </cell>
          <cell r="R1228" t="str">
            <v>153</v>
          </cell>
          <cell r="S1228" t="str">
            <v>153PZZ3021</v>
          </cell>
          <cell r="T1228" t="str">
            <v>MANT CAT MO</v>
          </cell>
          <cell r="U1228" t="str">
            <v>Masculino</v>
          </cell>
          <cell r="V1228" t="str">
            <v>FUNDO MONTELIMA</v>
          </cell>
          <cell r="W1228">
            <v>0</v>
          </cell>
          <cell r="X1228">
            <v>6</v>
          </cell>
          <cell r="Y1228">
            <v>7</v>
          </cell>
        </row>
        <row r="1229">
          <cell r="F1229">
            <v>72398948</v>
          </cell>
          <cell r="G1229" t="str">
            <v>OCAÑA GUTIERREZ CESAR ANDRES</v>
          </cell>
          <cell r="H1229">
            <v>72398948</v>
          </cell>
          <cell r="I1229" t="str">
            <v>EMPLEA SUC. DE CHIRA</v>
          </cell>
          <cell r="J1229">
            <v>45627</v>
          </cell>
          <cell r="K1229">
            <v>45627</v>
          </cell>
          <cell r="L1229" t="str">
            <v>GERENCIA DE OPERACIONES</v>
          </cell>
          <cell r="M1229" t="str">
            <v>COMPRAS</v>
          </cell>
          <cell r="N1229" t="str">
            <v>ASISTENTE DE SERVICIOS</v>
          </cell>
          <cell r="O1229" t="str">
            <v>GARRIDO SANCHEZ YADIRA SOLEDAD</v>
          </cell>
          <cell r="P1229">
            <v>37360</v>
          </cell>
          <cell r="Q1229" t="str">
            <v>URB.SANTA MARGARITA MZ. L -22</v>
          </cell>
          <cell r="R1229" t="str">
            <v>157</v>
          </cell>
          <cell r="S1229" t="str">
            <v>157AG09905</v>
          </cell>
          <cell r="T1229" t="str">
            <v>Compras</v>
          </cell>
          <cell r="U1229" t="str">
            <v>Masculino</v>
          </cell>
          <cell r="V1229" t="str">
            <v>PIURA</v>
          </cell>
          <cell r="W1229">
            <v>0</v>
          </cell>
          <cell r="X1229">
            <v>5</v>
          </cell>
          <cell r="Y1229">
            <v>27</v>
          </cell>
        </row>
        <row r="1230">
          <cell r="F1230">
            <v>43098363</v>
          </cell>
          <cell r="G1230" t="str">
            <v>CASTILLO VARGAS CESAR ENRIQUE</v>
          </cell>
          <cell r="H1230">
            <v>43098363</v>
          </cell>
          <cell r="I1230" t="str">
            <v>EMPLEA SUC. DE CHIRA</v>
          </cell>
          <cell r="J1230">
            <v>45628</v>
          </cell>
          <cell r="K1230">
            <v>45628</v>
          </cell>
          <cell r="L1230" t="str">
            <v>GERENCIA DE OPERACIONES</v>
          </cell>
          <cell r="M1230" t="str">
            <v>COMPRAS</v>
          </cell>
          <cell r="N1230" t="str">
            <v>COORDINADOR SR DE BIENES</v>
          </cell>
          <cell r="O1230" t="str">
            <v>GARRIDO SANCHEZ YADIRA SOLEDAD</v>
          </cell>
          <cell r="P1230">
            <v>31200</v>
          </cell>
          <cell r="Q1230" t="str">
            <v>JR. NICOLAS REBAZA 671 URB. LAS QUINTANAS</v>
          </cell>
          <cell r="R1230" t="str">
            <v>157</v>
          </cell>
          <cell r="S1230" t="str">
            <v>157AG09905</v>
          </cell>
          <cell r="T1230" t="str">
            <v>Compras</v>
          </cell>
          <cell r="U1230" t="str">
            <v>Masculino</v>
          </cell>
          <cell r="V1230" t="str">
            <v>PIURA</v>
          </cell>
          <cell r="W1230">
            <v>0</v>
          </cell>
          <cell r="X1230">
            <v>5</v>
          </cell>
          <cell r="Y1230">
            <v>26</v>
          </cell>
        </row>
        <row r="1231">
          <cell r="F1231">
            <v>75754469</v>
          </cell>
          <cell r="G1231" t="str">
            <v>SOSA ATOCHE HAROL ALEXANDER</v>
          </cell>
          <cell r="H1231">
            <v>75754469</v>
          </cell>
          <cell r="I1231" t="str">
            <v>OBREROS SUC DE CHIRA</v>
          </cell>
          <cell r="J1231">
            <v>45628</v>
          </cell>
          <cell r="K1231">
            <v>45628</v>
          </cell>
          <cell r="L1231" t="str">
            <v>GERENCIA DE OPERACIONES</v>
          </cell>
          <cell r="M1231" t="str">
            <v>CONTROL DE CALIDAD</v>
          </cell>
          <cell r="N1231" t="str">
            <v>OPERADOR DE LABORATORIO DE MATERIA PRIMA</v>
          </cell>
          <cell r="O1231" t="str">
            <v>ALBERCA SILUPU DIANA CAROLINA</v>
          </cell>
          <cell r="P1231">
            <v>36882</v>
          </cell>
          <cell r="Q1231" t="str">
            <v>CASERIO MALLARITOS</v>
          </cell>
          <cell r="R1231" t="str">
            <v>157</v>
          </cell>
          <cell r="S1231" t="str">
            <v>157PY00111</v>
          </cell>
          <cell r="T1231" t="str">
            <v>Laborat Pre-Cosecha</v>
          </cell>
          <cell r="U1231" t="str">
            <v>Masculino</v>
          </cell>
          <cell r="V1231" t="str">
            <v>FUNDO MONTELIMA</v>
          </cell>
          <cell r="W1231">
            <v>0</v>
          </cell>
          <cell r="X1231">
            <v>5</v>
          </cell>
          <cell r="Y1231">
            <v>26</v>
          </cell>
        </row>
        <row r="1232">
          <cell r="F1232">
            <v>42992714</v>
          </cell>
          <cell r="G1232" t="str">
            <v>ZAPATA VEINTIMILLA FRANKLIN XAVIER</v>
          </cell>
          <cell r="H1232">
            <v>42992714</v>
          </cell>
          <cell r="I1232" t="str">
            <v>AGRICOLA CHIRA</v>
          </cell>
          <cell r="J1232">
            <v>45628</v>
          </cell>
          <cell r="K1232">
            <v>45628</v>
          </cell>
          <cell r="L1232" t="str">
            <v>GERENCIA AGRICOLA</v>
          </cell>
          <cell r="M1232" t="str">
            <v>FUNDO SAN VICENTE</v>
          </cell>
          <cell r="N1232" t="str">
            <v>OPERADOR DE CONTROL DE RIEGO Y ELECTROBO</v>
          </cell>
          <cell r="O1232" t="str">
            <v>SEMINARIO VARGAS ADRIANA ESTEFANY</v>
          </cell>
          <cell r="P1232">
            <v>31116</v>
          </cell>
          <cell r="Q1232" t="str">
            <v>CALLE LA BREA # 320 SANTA TERESITA</v>
          </cell>
          <cell r="R1232" t="str">
            <v>153</v>
          </cell>
          <cell r="S1232" t="str">
            <v>153PZ03020</v>
          </cell>
          <cell r="T1232" t="str">
            <v>M.O. Fabricaci?</v>
          </cell>
          <cell r="U1232" t="str">
            <v>Masculino</v>
          </cell>
          <cell r="V1232" t="str">
            <v>FUNDO SAN VICENTE</v>
          </cell>
          <cell r="W1232">
            <v>0</v>
          </cell>
          <cell r="X1232">
            <v>5</v>
          </cell>
          <cell r="Y1232">
            <v>26</v>
          </cell>
        </row>
        <row r="1233">
          <cell r="F1233">
            <v>74634257</v>
          </cell>
          <cell r="G1233" t="str">
            <v>MARCELO SOSA CRISTHIAN DAVID</v>
          </cell>
          <cell r="H1233">
            <v>74634257</v>
          </cell>
          <cell r="I1233" t="str">
            <v>OBREROS CHIRA</v>
          </cell>
          <cell r="J1233">
            <v>45638</v>
          </cell>
          <cell r="K1233">
            <v>45638</v>
          </cell>
          <cell r="L1233" t="str">
            <v>GERENCIA DE OPERACIONES</v>
          </cell>
          <cell r="M1233" t="str">
            <v>MANTENIMIENTO</v>
          </cell>
          <cell r="N1233" t="str">
            <v>TECNICO DE MANTENIMIENTO</v>
          </cell>
          <cell r="O1233" t="str">
            <v>MEJIA MORALES EDUARDO ENRIQUE</v>
          </cell>
          <cell r="P1233">
            <v>35171</v>
          </cell>
          <cell r="Q1233" t="str">
            <v>CALLE LOS ALMENDROS</v>
          </cell>
          <cell r="R1233" t="str">
            <v>153</v>
          </cell>
          <cell r="S1233" t="str">
            <v>153PZZ3021</v>
          </cell>
          <cell r="T1233" t="str">
            <v>MANT CAT MO</v>
          </cell>
          <cell r="U1233" t="str">
            <v>Masculino</v>
          </cell>
          <cell r="V1233" t="str">
            <v>FUNDO MONTELIMA</v>
          </cell>
          <cell r="W1233">
            <v>0</v>
          </cell>
          <cell r="X1233">
            <v>5</v>
          </cell>
          <cell r="Y1233">
            <v>16</v>
          </cell>
        </row>
        <row r="1234">
          <cell r="F1234">
            <v>72774726</v>
          </cell>
          <cell r="G1234" t="str">
            <v>CORONADO SILVA CARLOS ALBERTO</v>
          </cell>
          <cell r="H1234">
            <v>72774726</v>
          </cell>
          <cell r="I1234" t="str">
            <v>AGRICOLA CHIRA</v>
          </cell>
          <cell r="J1234">
            <v>45642</v>
          </cell>
          <cell r="K1234">
            <v>45642</v>
          </cell>
          <cell r="L1234" t="str">
            <v>GERENCIA AGRICOLA</v>
          </cell>
          <cell r="M1234" t="str">
            <v>FUNDO MONTELIMA</v>
          </cell>
          <cell r="N1234" t="str">
            <v>OBRERO AGRICOLA</v>
          </cell>
          <cell r="O1234" t="str">
            <v>MENDOZA CANTO JEN JANI</v>
          </cell>
          <cell r="P1234">
            <v>37712</v>
          </cell>
          <cell r="Q1234" t="str">
            <v>JR.SAN ISIDRO S/N</v>
          </cell>
          <cell r="R1234" t="str">
            <v>153</v>
          </cell>
          <cell r="U1234" t="str">
            <v>Masculino</v>
          </cell>
          <cell r="V1234" t="str">
            <v>FUNDO MONTELIMA</v>
          </cell>
          <cell r="W1234">
            <v>0</v>
          </cell>
          <cell r="X1234">
            <v>5</v>
          </cell>
          <cell r="Y1234">
            <v>12</v>
          </cell>
        </row>
        <row r="1235">
          <cell r="F1235">
            <v>76045467</v>
          </cell>
          <cell r="G1235" t="str">
            <v>QUEREVALU QUEREVALU ONELIA ANABEL</v>
          </cell>
          <cell r="H1235">
            <v>76045467</v>
          </cell>
          <cell r="I1235" t="str">
            <v>EMPLEA SUC. DE CHIRA</v>
          </cell>
          <cell r="J1235">
            <v>45642</v>
          </cell>
          <cell r="K1235">
            <v>45642</v>
          </cell>
          <cell r="L1235" t="str">
            <v>GERENCIA GESTION HUMANA Y SOSTENIBILIDAD</v>
          </cell>
          <cell r="M1235" t="str">
            <v>GESTION DEL TALENTO</v>
          </cell>
          <cell r="N1235" t="str">
            <v>ASISTENTE DE GESTION DEL TALENTO</v>
          </cell>
          <cell r="O1235" t="str">
            <v>RAMOS GONZALES CLAUDIA ELENA</v>
          </cell>
          <cell r="P1235">
            <v>37435</v>
          </cell>
          <cell r="Q1235" t="str">
            <v>CALETA YACILA MZ.E LT 21</v>
          </cell>
          <cell r="R1235" t="str">
            <v>157</v>
          </cell>
          <cell r="S1235" t="str">
            <v>157AG09906</v>
          </cell>
          <cell r="T1235" t="str">
            <v>Recursos Humanos</v>
          </cell>
          <cell r="U1235" t="str">
            <v>Femenino</v>
          </cell>
          <cell r="V1235" t="str">
            <v>FUNDO MONTELIMA</v>
          </cell>
          <cell r="W1235">
            <v>0</v>
          </cell>
          <cell r="X1235">
            <v>5</v>
          </cell>
          <cell r="Y1235">
            <v>12</v>
          </cell>
        </row>
        <row r="1236">
          <cell r="F1236">
            <v>71488576</v>
          </cell>
          <cell r="G1236" t="str">
            <v>CRESPO VASQUEZ RODRIGO MAURICIO</v>
          </cell>
          <cell r="H1236">
            <v>71488576</v>
          </cell>
          <cell r="I1236" t="str">
            <v>EMPLEA SUC. DE CHIRA</v>
          </cell>
          <cell r="J1236">
            <v>45642</v>
          </cell>
          <cell r="K1236">
            <v>45642</v>
          </cell>
          <cell r="L1236" t="str">
            <v>GERENCIA INDUSTRIAL Y MANTENIMIENTO</v>
          </cell>
          <cell r="M1236" t="str">
            <v>MANTENIMIENTO INDUSTRIAL</v>
          </cell>
          <cell r="N1236" t="str">
            <v>ASISTENTE DE PLANIFICACION DE MANTENIMIE</v>
          </cell>
          <cell r="O1236" t="str">
            <v>VILLAR FLORES LUIS EDUARDO</v>
          </cell>
          <cell r="P1236">
            <v>37075</v>
          </cell>
          <cell r="Q1236" t="str">
            <v>CALLE LIMA 799</v>
          </cell>
          <cell r="R1236" t="str">
            <v>157</v>
          </cell>
          <cell r="S1236" t="str">
            <v>157AG09911</v>
          </cell>
          <cell r="T1236" t="str">
            <v>Adm. Fábrica Común</v>
          </cell>
          <cell r="U1236" t="str">
            <v>Masculino</v>
          </cell>
          <cell r="V1236" t="str">
            <v>FUNDO MONTELIMA</v>
          </cell>
          <cell r="W1236">
            <v>0</v>
          </cell>
          <cell r="X1236">
            <v>5</v>
          </cell>
          <cell r="Y1236">
            <v>12</v>
          </cell>
        </row>
        <row r="1237">
          <cell r="F1237">
            <v>75760485</v>
          </cell>
          <cell r="G1237" t="str">
            <v>JUAREZ INFANTE GIANCARLO</v>
          </cell>
          <cell r="H1237">
            <v>75760485</v>
          </cell>
          <cell r="I1237" t="str">
            <v>OBREROS CHIRA</v>
          </cell>
          <cell r="J1237">
            <v>45649</v>
          </cell>
          <cell r="K1237">
            <v>45649</v>
          </cell>
          <cell r="L1237" t="str">
            <v>GERENCIA DE ADMINISTRACIÓN Y FINANZAS</v>
          </cell>
          <cell r="M1237" t="str">
            <v>ADMINISTRACION</v>
          </cell>
          <cell r="N1237" t="str">
            <v>OPERADOR DE LIMPIEZA</v>
          </cell>
          <cell r="O1237" t="str">
            <v>QUEVEDO ARBULU JORGE ISAC</v>
          </cell>
          <cell r="P1237">
            <v>37069</v>
          </cell>
          <cell r="Q1237" t="str">
            <v>CALLE SANCHEZ CERRO MONTE LIMA</v>
          </cell>
          <cell r="R1237" t="str">
            <v>153</v>
          </cell>
          <cell r="S1237" t="str">
            <v>153AG09901</v>
          </cell>
          <cell r="T1237" t="str">
            <v>Administración Chira</v>
          </cell>
          <cell r="U1237" t="str">
            <v>Masculino</v>
          </cell>
          <cell r="V1237" t="str">
            <v>FUNDO MONTELIMA</v>
          </cell>
          <cell r="W1237">
            <v>0</v>
          </cell>
          <cell r="X1237">
            <v>5</v>
          </cell>
          <cell r="Y1237">
            <v>5</v>
          </cell>
        </row>
        <row r="1238">
          <cell r="F1238">
            <v>45948692</v>
          </cell>
          <cell r="G1238" t="str">
            <v>CASTILLO CANO MANUEL ANDRES</v>
          </cell>
          <cell r="H1238">
            <v>45948692</v>
          </cell>
          <cell r="I1238" t="str">
            <v>EMPLEA SUC. DE CHIRA</v>
          </cell>
          <cell r="J1238">
            <v>45652</v>
          </cell>
          <cell r="K1238">
            <v>45652</v>
          </cell>
          <cell r="L1238" t="str">
            <v>GERENCIA DE OPERACIONES</v>
          </cell>
          <cell r="M1238" t="str">
            <v>CONTROL DE CALIDAD</v>
          </cell>
          <cell r="N1238" t="str">
            <v>ANALISTA DE CALIDAD Y CROMATOGRAFIA</v>
          </cell>
          <cell r="O1238" t="str">
            <v>VEGA YZQUIERDO MARIA PRESENTACION</v>
          </cell>
          <cell r="P1238">
            <v>32734</v>
          </cell>
          <cell r="Q1238" t="str">
            <v>URB COSSIO DEL POMAR MZ. A LT 20</v>
          </cell>
          <cell r="R1238" t="str">
            <v>157</v>
          </cell>
          <cell r="S1238" t="str">
            <v>157PY00110</v>
          </cell>
          <cell r="T1238" t="str">
            <v>Laborat. Calidad Eta</v>
          </cell>
          <cell r="U1238" t="str">
            <v>Masculino</v>
          </cell>
          <cell r="V1238" t="str">
            <v>FUNDO MONTELIMA</v>
          </cell>
          <cell r="W1238">
            <v>0</v>
          </cell>
          <cell r="X1238">
            <v>5</v>
          </cell>
          <cell r="Y1238">
            <v>2</v>
          </cell>
        </row>
        <row r="1239">
          <cell r="F1239">
            <v>44529323</v>
          </cell>
          <cell r="G1239" t="str">
            <v>GARCIA RUIZ MIRIAM FABIOLA</v>
          </cell>
          <cell r="H1239">
            <v>44529323</v>
          </cell>
          <cell r="I1239" t="str">
            <v>OBREROS CHIRA</v>
          </cell>
          <cell r="J1239">
            <v>45659</v>
          </cell>
          <cell r="K1239">
            <v>45659</v>
          </cell>
          <cell r="L1239" t="str">
            <v>GERENCIA DE ADMINISTRACIÓN Y FINANZAS</v>
          </cell>
          <cell r="M1239" t="str">
            <v>ADMINISTRACION</v>
          </cell>
          <cell r="N1239" t="str">
            <v>AYUDANTE DE CHEF</v>
          </cell>
          <cell r="O1239" t="str">
            <v>QUEVEDO ARBULU JORGE ISAC</v>
          </cell>
          <cell r="P1239">
            <v>32018</v>
          </cell>
          <cell r="Q1239" t="str">
            <v>Calle Luis Alberto N°102 - Ignacio Escudero - Sullana  - Sul</v>
          </cell>
          <cell r="R1239" t="str">
            <v>153</v>
          </cell>
          <cell r="U1239" t="str">
            <v>Femenino</v>
          </cell>
          <cell r="V1239" t="str">
            <v>FUNDO MONTELIMA</v>
          </cell>
          <cell r="W1239">
            <v>0</v>
          </cell>
          <cell r="X1239">
            <v>4</v>
          </cell>
          <cell r="Y1239">
            <v>26</v>
          </cell>
        </row>
        <row r="1240">
          <cell r="F1240">
            <v>74967367</v>
          </cell>
          <cell r="G1240" t="str">
            <v>PALOMINO TORRES MIGUEL AARON</v>
          </cell>
          <cell r="H1240">
            <v>74967367</v>
          </cell>
          <cell r="I1240" t="str">
            <v>OBREROS SUC DE CHIRA</v>
          </cell>
          <cell r="J1240">
            <v>45659</v>
          </cell>
          <cell r="K1240">
            <v>45659</v>
          </cell>
          <cell r="L1240" t="str">
            <v>GERENCIA INDUSTRIAL Y MANTENIMIENTO</v>
          </cell>
          <cell r="M1240" t="str">
            <v>AUTOMATIZACION</v>
          </cell>
          <cell r="N1240" t="str">
            <v>INSTRUMENTISTA DE TURNO</v>
          </cell>
          <cell r="O1240" t="str">
            <v>MAZA VILCHEZ JORGE HERNAN</v>
          </cell>
          <cell r="P1240">
            <v>38190</v>
          </cell>
          <cell r="Q1240" t="str">
            <v>PSJ. ATAHUALPA 406 ASENT H. SANTA TERESITA</v>
          </cell>
          <cell r="R1240" t="str">
            <v>157</v>
          </cell>
          <cell r="S1240" t="str">
            <v>157PU00110</v>
          </cell>
          <cell r="T1240" t="str">
            <v>Servic.y Manto</v>
          </cell>
          <cell r="U1240" t="str">
            <v>Masculino</v>
          </cell>
          <cell r="V1240" t="str">
            <v>FUNDO MONTELIMA</v>
          </cell>
          <cell r="W1240">
            <v>0</v>
          </cell>
          <cell r="X1240">
            <v>4</v>
          </cell>
          <cell r="Y1240">
            <v>26</v>
          </cell>
        </row>
        <row r="1241">
          <cell r="F1241" t="str">
            <v>03880343</v>
          </cell>
          <cell r="G1241" t="str">
            <v>ORTIZ PAICO SANTOS LUIS</v>
          </cell>
          <cell r="H1241">
            <v>3880343</v>
          </cell>
          <cell r="I1241" t="str">
            <v>AGRICOLA CHIRA</v>
          </cell>
          <cell r="J1241">
            <v>45660</v>
          </cell>
          <cell r="K1241">
            <v>45660</v>
          </cell>
          <cell r="L1241" t="str">
            <v>GERENCIA AGRICOLA</v>
          </cell>
          <cell r="M1241" t="str">
            <v>FUNDO MONTELIMA</v>
          </cell>
          <cell r="N1241" t="str">
            <v>OBRERO AGRICOLA</v>
          </cell>
          <cell r="O1241" t="str">
            <v>MENDOZA CANTO JEN JANI</v>
          </cell>
          <cell r="P1241">
            <v>25744</v>
          </cell>
          <cell r="Q1241" t="str">
            <v>CASERIO MALLARES PSJE. CRISTOBAL COLON 453</v>
          </cell>
          <cell r="R1241" t="str">
            <v>153</v>
          </cell>
          <cell r="S1241" t="str">
            <v>153PZ03020</v>
          </cell>
          <cell r="T1241" t="str">
            <v>M.O. Fabricaci?</v>
          </cell>
          <cell r="U1241" t="str">
            <v>Masculino</v>
          </cell>
          <cell r="V1241" t="str">
            <v>FUNDO MONTELIMA</v>
          </cell>
          <cell r="W1241">
            <v>0</v>
          </cell>
          <cell r="X1241">
            <v>4</v>
          </cell>
          <cell r="Y1241">
            <v>25</v>
          </cell>
        </row>
        <row r="1242">
          <cell r="F1242">
            <v>40352574</v>
          </cell>
          <cell r="G1242" t="str">
            <v>MURGIA MONTALVAN CLEVER YERMEYIN</v>
          </cell>
          <cell r="H1242">
            <v>40352574</v>
          </cell>
          <cell r="I1242" t="str">
            <v>AGRICOLA CHIRA</v>
          </cell>
          <cell r="J1242">
            <v>45660</v>
          </cell>
          <cell r="K1242">
            <v>45660</v>
          </cell>
          <cell r="L1242" t="str">
            <v>GERENCIA AGRICOLA</v>
          </cell>
          <cell r="M1242" t="str">
            <v>FUNDO MONTELIMA</v>
          </cell>
          <cell r="N1242" t="str">
            <v>OBRERO AGRICOLA</v>
          </cell>
          <cell r="O1242" t="str">
            <v>MENDOZA CANTO JEN JANI</v>
          </cell>
          <cell r="P1242">
            <v>28730</v>
          </cell>
          <cell r="Q1242" t="str">
            <v>CASERIO TANGARARA</v>
          </cell>
          <cell r="R1242" t="str">
            <v>153</v>
          </cell>
          <cell r="S1242" t="str">
            <v>153PZ03020</v>
          </cell>
          <cell r="T1242" t="str">
            <v>M.O. Fabricaci?</v>
          </cell>
          <cell r="U1242" t="str">
            <v>Masculino</v>
          </cell>
          <cell r="V1242" t="str">
            <v>FUNDO MONTELIMA</v>
          </cell>
          <cell r="W1242">
            <v>0</v>
          </cell>
          <cell r="X1242">
            <v>4</v>
          </cell>
          <cell r="Y1242">
            <v>25</v>
          </cell>
        </row>
        <row r="1243">
          <cell r="F1243" t="str">
            <v>03614668</v>
          </cell>
          <cell r="G1243" t="str">
            <v>GONZALES NIZAMA OSWALDO</v>
          </cell>
          <cell r="H1243">
            <v>3614668</v>
          </cell>
          <cell r="I1243" t="str">
            <v>AGRICOLA CHIRA</v>
          </cell>
          <cell r="J1243">
            <v>45660</v>
          </cell>
          <cell r="K1243">
            <v>45660</v>
          </cell>
          <cell r="L1243" t="str">
            <v>GERENCIA AGRICOLA</v>
          </cell>
          <cell r="M1243" t="str">
            <v>FUNDO MONTELIMA</v>
          </cell>
          <cell r="N1243" t="str">
            <v>OBRERO AGRICOLA</v>
          </cell>
          <cell r="O1243" t="str">
            <v>MENDOZA CANTO JEN JANI</v>
          </cell>
          <cell r="P1243">
            <v>21979</v>
          </cell>
          <cell r="Q1243" t="str">
            <v>CASERIO SAN ROLANDO</v>
          </cell>
          <cell r="R1243" t="str">
            <v>153</v>
          </cell>
          <cell r="S1243" t="str">
            <v>153PZ03020</v>
          </cell>
          <cell r="T1243" t="str">
            <v>M.O. Fabricaci?</v>
          </cell>
          <cell r="U1243" t="str">
            <v>Masculino</v>
          </cell>
          <cell r="V1243" t="str">
            <v>FUNDO MONTELIMA</v>
          </cell>
          <cell r="W1243">
            <v>0</v>
          </cell>
          <cell r="X1243">
            <v>4</v>
          </cell>
          <cell r="Y1243">
            <v>25</v>
          </cell>
        </row>
        <row r="1244">
          <cell r="F1244">
            <v>46726815</v>
          </cell>
          <cell r="G1244" t="str">
            <v>VIERA ROMAN FELICIANO</v>
          </cell>
          <cell r="H1244">
            <v>46726815</v>
          </cell>
          <cell r="I1244" t="str">
            <v>AGRICOLA CHIRA</v>
          </cell>
          <cell r="J1244">
            <v>45660</v>
          </cell>
          <cell r="K1244">
            <v>45660</v>
          </cell>
          <cell r="L1244" t="str">
            <v>GERENCIA AGRICOLA</v>
          </cell>
          <cell r="M1244" t="str">
            <v>FUNDO MONTELIMA</v>
          </cell>
          <cell r="N1244" t="str">
            <v>OBRERO AGRICOLA</v>
          </cell>
          <cell r="O1244" t="str">
            <v>MENDOZA CANTO JEN JANI</v>
          </cell>
          <cell r="P1244">
            <v>23902</v>
          </cell>
          <cell r="Q1244" t="str">
            <v>TRANV. MIGUEL CHECA S/N CASERIO MALLARITOS</v>
          </cell>
          <cell r="R1244" t="str">
            <v>153</v>
          </cell>
          <cell r="S1244" t="str">
            <v>153PZ03020</v>
          </cell>
          <cell r="T1244" t="str">
            <v>M.O. Fabricaci?</v>
          </cell>
          <cell r="U1244" t="str">
            <v>Masculino</v>
          </cell>
          <cell r="V1244" t="str">
            <v>FUNDO MONTELIMA</v>
          </cell>
          <cell r="W1244">
            <v>0</v>
          </cell>
          <cell r="X1244">
            <v>4</v>
          </cell>
          <cell r="Y1244">
            <v>25</v>
          </cell>
        </row>
        <row r="1245">
          <cell r="F1245" t="str">
            <v>03669268</v>
          </cell>
          <cell r="G1245" t="str">
            <v>VILLEGAS ADANAQUE PEDRO MARTIN</v>
          </cell>
          <cell r="H1245">
            <v>3669268</v>
          </cell>
          <cell r="I1245" t="str">
            <v>AGRICOLA CHIRA</v>
          </cell>
          <cell r="J1245">
            <v>45660</v>
          </cell>
          <cell r="K1245">
            <v>45660</v>
          </cell>
          <cell r="L1245" t="str">
            <v>GERENCIA AGRICOLA</v>
          </cell>
          <cell r="M1245" t="str">
            <v>FUNDO MONTELIMA</v>
          </cell>
          <cell r="N1245" t="str">
            <v>OBRERO AGRICOLA</v>
          </cell>
          <cell r="O1245" t="str">
            <v>MENDOZA CANTO JEN JANI</v>
          </cell>
          <cell r="P1245">
            <v>27154</v>
          </cell>
          <cell r="Q1245" t="str">
            <v>AV. PANAMERICANA 198 CENTRO POBLADO MALLARITOS TOS</v>
          </cell>
          <cell r="R1245" t="str">
            <v>153</v>
          </cell>
          <cell r="S1245" t="str">
            <v>153PZ03020</v>
          </cell>
          <cell r="T1245" t="str">
            <v>M.O. Fabricaci?</v>
          </cell>
          <cell r="U1245" t="str">
            <v>Masculino</v>
          </cell>
          <cell r="V1245" t="str">
            <v>FUNDO MONTELIMA</v>
          </cell>
          <cell r="W1245">
            <v>0</v>
          </cell>
          <cell r="X1245">
            <v>4</v>
          </cell>
          <cell r="Y1245">
            <v>25</v>
          </cell>
        </row>
        <row r="1246">
          <cell r="F1246" t="str">
            <v>03613012</v>
          </cell>
          <cell r="G1246" t="str">
            <v>ORTIZ YMAN ESTEBAN</v>
          </cell>
          <cell r="H1246">
            <v>3613012</v>
          </cell>
          <cell r="I1246" t="str">
            <v>AGRICOLA CHIRA</v>
          </cell>
          <cell r="J1246">
            <v>45660</v>
          </cell>
          <cell r="K1246">
            <v>45660</v>
          </cell>
          <cell r="L1246" t="str">
            <v>GERENCIA AGRICOLA</v>
          </cell>
          <cell r="M1246" t="str">
            <v>FUNDO MONTELIMA</v>
          </cell>
          <cell r="N1246" t="str">
            <v>OBRERO AGRICOLA</v>
          </cell>
          <cell r="O1246" t="str">
            <v>MENDOZA CANTO JEN JANI</v>
          </cell>
          <cell r="P1246">
            <v>23660</v>
          </cell>
          <cell r="Q1246" t="str">
            <v>CASERIO MALLARITOS</v>
          </cell>
          <cell r="R1246" t="str">
            <v>153</v>
          </cell>
          <cell r="S1246" t="str">
            <v>153PZ03020</v>
          </cell>
          <cell r="T1246" t="str">
            <v>M.O. Fabricaci?</v>
          </cell>
          <cell r="U1246" t="str">
            <v>Masculino</v>
          </cell>
          <cell r="V1246" t="str">
            <v>FUNDO MONTELIMA</v>
          </cell>
          <cell r="W1246">
            <v>0</v>
          </cell>
          <cell r="X1246">
            <v>4</v>
          </cell>
          <cell r="Y1246">
            <v>25</v>
          </cell>
        </row>
        <row r="1247">
          <cell r="F1247">
            <v>45790802</v>
          </cell>
          <cell r="G1247" t="str">
            <v>ZAPATA CHANDUVI FRANKLIN JOEL</v>
          </cell>
          <cell r="H1247">
            <v>45790802</v>
          </cell>
          <cell r="I1247" t="str">
            <v>AGRICOLA CHIRA</v>
          </cell>
          <cell r="J1247">
            <v>45661</v>
          </cell>
          <cell r="K1247">
            <v>45661</v>
          </cell>
          <cell r="L1247" t="str">
            <v>GERENCIA AGRICOLA</v>
          </cell>
          <cell r="M1247" t="str">
            <v>FUNDO MONTELIMA</v>
          </cell>
          <cell r="N1247" t="str">
            <v>OBRERO AGRICOLA</v>
          </cell>
          <cell r="O1247" t="str">
            <v>MENDOZA CANTO JEN JANI</v>
          </cell>
          <cell r="P1247">
            <v>32694</v>
          </cell>
          <cell r="Q1247" t="str">
            <v>AV. LAS AMERICAS MALLARES</v>
          </cell>
          <cell r="R1247" t="str">
            <v>153</v>
          </cell>
          <cell r="S1247" t="str">
            <v>153PZ03020</v>
          </cell>
          <cell r="T1247" t="str">
            <v>M.O. Fabricaci?</v>
          </cell>
          <cell r="U1247" t="str">
            <v>Masculino</v>
          </cell>
          <cell r="V1247" t="str">
            <v>FUNDO MONTELIMA</v>
          </cell>
          <cell r="W1247">
            <v>0</v>
          </cell>
          <cell r="X1247">
            <v>4</v>
          </cell>
          <cell r="Y1247">
            <v>24</v>
          </cell>
        </row>
        <row r="1248">
          <cell r="F1248">
            <v>46862538</v>
          </cell>
          <cell r="G1248" t="str">
            <v>SALDARRIAGA SILVA JUNIOR ALEXANDER</v>
          </cell>
          <cell r="H1248">
            <v>46862538</v>
          </cell>
          <cell r="I1248" t="str">
            <v>AGRICOLA CHIRA</v>
          </cell>
          <cell r="J1248">
            <v>45661</v>
          </cell>
          <cell r="K1248">
            <v>45661</v>
          </cell>
          <cell r="L1248" t="str">
            <v>GERENCIA AGRICOLA</v>
          </cell>
          <cell r="M1248" t="str">
            <v>FUNDO MONTELIMA</v>
          </cell>
          <cell r="N1248" t="str">
            <v>OBRERO AGRICOLA</v>
          </cell>
          <cell r="O1248" t="str">
            <v>MENDOZA CANTO JEN JANI</v>
          </cell>
          <cell r="P1248">
            <v>32826</v>
          </cell>
          <cell r="Q1248" t="str">
            <v>CASERIO MALLARES</v>
          </cell>
          <cell r="R1248" t="str">
            <v>153</v>
          </cell>
          <cell r="S1248" t="str">
            <v>153PZ03020</v>
          </cell>
          <cell r="T1248" t="str">
            <v>M.O. Fabricaci?</v>
          </cell>
          <cell r="U1248" t="str">
            <v>Masculino</v>
          </cell>
          <cell r="V1248" t="str">
            <v>FUNDO MONTELIMA</v>
          </cell>
          <cell r="W1248">
            <v>0</v>
          </cell>
          <cell r="X1248">
            <v>4</v>
          </cell>
          <cell r="Y1248">
            <v>24</v>
          </cell>
        </row>
        <row r="1249">
          <cell r="F1249">
            <v>72861679</v>
          </cell>
          <cell r="G1249" t="str">
            <v>VILDOSO GONZALES MARIA FE</v>
          </cell>
          <cell r="H1249">
            <v>72861679</v>
          </cell>
          <cell r="I1249" t="str">
            <v>EMPLEA SUC. DE CHIRA</v>
          </cell>
          <cell r="J1249">
            <v>45663</v>
          </cell>
          <cell r="K1249">
            <v>45663</v>
          </cell>
          <cell r="L1249" t="str">
            <v>GERENCIA DE OPERACIONES</v>
          </cell>
          <cell r="M1249" t="str">
            <v>COMERCIAL</v>
          </cell>
          <cell r="N1249" t="str">
            <v>PRACTICANTE COMERCIAL</v>
          </cell>
          <cell r="O1249" t="str">
            <v>FREY MERINO CHRISTIAN AXELL</v>
          </cell>
          <cell r="P1249">
            <v>37035</v>
          </cell>
          <cell r="Q1249" t="str">
            <v>DPTO.301 URB. LAGUNA DEL CHIPE MZ. A LT.10</v>
          </cell>
          <cell r="R1249" t="str">
            <v>157</v>
          </cell>
          <cell r="S1249" t="str">
            <v>157VM09802</v>
          </cell>
          <cell r="T1249" t="str">
            <v>Ventas Etanol</v>
          </cell>
          <cell r="U1249" t="str">
            <v>Femenino</v>
          </cell>
          <cell r="V1249" t="str">
            <v>PIURA</v>
          </cell>
          <cell r="W1249">
            <v>0</v>
          </cell>
          <cell r="X1249">
            <v>4</v>
          </cell>
          <cell r="Y1249">
            <v>22</v>
          </cell>
        </row>
        <row r="1250">
          <cell r="F1250">
            <v>45954951</v>
          </cell>
          <cell r="G1250" t="str">
            <v>MARTINEZ BACILIO LUCIO</v>
          </cell>
          <cell r="H1250">
            <v>45954951</v>
          </cell>
          <cell r="I1250" t="str">
            <v>EMPLEADO CHIRA</v>
          </cell>
          <cell r="J1250">
            <v>45663</v>
          </cell>
          <cell r="K1250">
            <v>45663</v>
          </cell>
          <cell r="L1250" t="str">
            <v>GERENCIA DE OPERACIONES</v>
          </cell>
          <cell r="M1250" t="str">
            <v>MANTENIMIENTO CAT</v>
          </cell>
          <cell r="N1250" t="str">
            <v>SUPERVISOR DE MANTENIMIENTO CAT</v>
          </cell>
          <cell r="O1250" t="str">
            <v>LOPEZ SANCHEZ VICTOR STALIN</v>
          </cell>
          <cell r="P1250">
            <v>32669</v>
          </cell>
          <cell r="Q1250" t="str">
            <v>CALLE MIGUEL GRAU 182</v>
          </cell>
          <cell r="R1250" t="str">
            <v>153</v>
          </cell>
          <cell r="S1250" t="str">
            <v>153PZ03001</v>
          </cell>
          <cell r="T1250" t="str">
            <v>Mantenimiento CAT</v>
          </cell>
          <cell r="U1250" t="str">
            <v>Masculino</v>
          </cell>
          <cell r="V1250" t="str">
            <v>FUNDO MONTELIMA</v>
          </cell>
          <cell r="W1250">
            <v>0</v>
          </cell>
          <cell r="X1250">
            <v>4</v>
          </cell>
          <cell r="Y1250">
            <v>22</v>
          </cell>
        </row>
        <row r="1251">
          <cell r="F1251">
            <v>80316219</v>
          </cell>
          <cell r="G1251" t="str">
            <v>MOGOLLON CRUZ JUAN ANTONIO</v>
          </cell>
          <cell r="H1251">
            <v>80316219</v>
          </cell>
          <cell r="I1251" t="str">
            <v>AGRICOLA CHIRA</v>
          </cell>
          <cell r="J1251">
            <v>45664</v>
          </cell>
          <cell r="K1251">
            <v>45664</v>
          </cell>
          <cell r="L1251" t="str">
            <v>GERENCIA AGRICOLA</v>
          </cell>
          <cell r="M1251" t="str">
            <v>FUNDO MONTELIMA</v>
          </cell>
          <cell r="N1251" t="str">
            <v>OBRERO AGRICOLA</v>
          </cell>
          <cell r="O1251" t="str">
            <v>BACILIO HERNANDEZ JESSICA ELIZABETH    Z</v>
          </cell>
          <cell r="P1251">
            <v>28952</v>
          </cell>
          <cell r="Q1251" t="str">
            <v>CALLE JOSE JIMENEZ 111</v>
          </cell>
          <cell r="R1251" t="str">
            <v>153</v>
          </cell>
          <cell r="S1251" t="str">
            <v>153PZ03020</v>
          </cell>
          <cell r="T1251" t="str">
            <v>M.O. Fabricaci?</v>
          </cell>
          <cell r="U1251" t="str">
            <v>Masculino</v>
          </cell>
          <cell r="V1251" t="str">
            <v>FUNDO MONTELIMA</v>
          </cell>
          <cell r="W1251">
            <v>0</v>
          </cell>
          <cell r="X1251">
            <v>4</v>
          </cell>
          <cell r="Y1251">
            <v>21</v>
          </cell>
        </row>
        <row r="1252">
          <cell r="F1252">
            <v>44025820</v>
          </cell>
          <cell r="G1252" t="str">
            <v>CRUZ ARCA HIPOLITO RONY</v>
          </cell>
          <cell r="H1252">
            <v>44025820</v>
          </cell>
          <cell r="I1252" t="str">
            <v>AGRICOLA CHIRA</v>
          </cell>
          <cell r="J1252">
            <v>45664</v>
          </cell>
          <cell r="K1252">
            <v>45664</v>
          </cell>
          <cell r="L1252" t="str">
            <v>GERENCIA AGRICOLA</v>
          </cell>
          <cell r="M1252" t="str">
            <v>FUNDO MONTELIMA</v>
          </cell>
          <cell r="N1252" t="str">
            <v>OBRERO AGRICOLA</v>
          </cell>
          <cell r="O1252" t="str">
            <v>BACILIO HERNANDEZ JESSICA ELIZABETH    Z</v>
          </cell>
          <cell r="P1252">
            <v>31787</v>
          </cell>
          <cell r="Q1252" t="str">
            <v>CALLE TRUJILLO S/N CASERIO EL TAMBO</v>
          </cell>
          <cell r="R1252" t="str">
            <v>153</v>
          </cell>
          <cell r="S1252" t="str">
            <v>153PZ03020</v>
          </cell>
          <cell r="T1252" t="str">
            <v>M.O. Fabricaci?</v>
          </cell>
          <cell r="U1252" t="str">
            <v>Masculino</v>
          </cell>
          <cell r="V1252" t="str">
            <v>FUNDO MONTELIMA</v>
          </cell>
          <cell r="W1252">
            <v>0</v>
          </cell>
          <cell r="X1252">
            <v>4</v>
          </cell>
          <cell r="Y1252">
            <v>21</v>
          </cell>
        </row>
        <row r="1253">
          <cell r="F1253">
            <v>74478893</v>
          </cell>
          <cell r="G1253" t="str">
            <v>YOVERA SANCHEZ JOSE ARMANDO</v>
          </cell>
          <cell r="H1253">
            <v>74478893</v>
          </cell>
          <cell r="I1253" t="str">
            <v>AGRICOLA CHIRA</v>
          </cell>
          <cell r="J1253">
            <v>45664</v>
          </cell>
          <cell r="K1253">
            <v>45664</v>
          </cell>
          <cell r="L1253" t="str">
            <v>GERENCIA AGRICOLA</v>
          </cell>
          <cell r="M1253" t="str">
            <v>FUNDO MONTELIMA</v>
          </cell>
          <cell r="N1253" t="str">
            <v>OBRERO AGRICOLA</v>
          </cell>
          <cell r="O1253" t="str">
            <v>BACILIO HERNANDEZ JESSICA ELIZABETH    Z</v>
          </cell>
          <cell r="P1253">
            <v>35938</v>
          </cell>
          <cell r="Q1253" t="str">
            <v>JR. AREQUIPA S/N</v>
          </cell>
          <cell r="R1253" t="str">
            <v>153</v>
          </cell>
          <cell r="S1253" t="str">
            <v>153PZ03020</v>
          </cell>
          <cell r="T1253" t="str">
            <v>M.O. Fabricaci?</v>
          </cell>
          <cell r="U1253" t="str">
            <v>Masculino</v>
          </cell>
          <cell r="V1253" t="str">
            <v>FUNDO MONTELIMA</v>
          </cell>
          <cell r="W1253">
            <v>0</v>
          </cell>
          <cell r="X1253">
            <v>4</v>
          </cell>
          <cell r="Y1253">
            <v>21</v>
          </cell>
        </row>
        <row r="1254">
          <cell r="F1254">
            <v>73509927</v>
          </cell>
          <cell r="G1254" t="str">
            <v>HUERTAS RUGEL CRISTIAN ARMANDO</v>
          </cell>
          <cell r="H1254">
            <v>73509927</v>
          </cell>
          <cell r="I1254" t="str">
            <v>AGRICOLA CHIRA</v>
          </cell>
          <cell r="J1254">
            <v>45664</v>
          </cell>
          <cell r="K1254">
            <v>45664</v>
          </cell>
          <cell r="L1254" t="str">
            <v>GERENCIA AGRICOLA</v>
          </cell>
          <cell r="M1254" t="str">
            <v>FUNDO MONTELIMA</v>
          </cell>
          <cell r="N1254" t="str">
            <v>OBRERO AGRICOLA</v>
          </cell>
          <cell r="O1254" t="str">
            <v>BACILIO HERNANDEZ JESSICA ELIZABETH    Z</v>
          </cell>
          <cell r="P1254">
            <v>35769</v>
          </cell>
          <cell r="Q1254" t="str">
            <v>CALLE PIURA CASERIO LA LIBERTAD MZ. 9 LT. 08 8</v>
          </cell>
          <cell r="R1254" t="str">
            <v>153</v>
          </cell>
          <cell r="S1254" t="str">
            <v>153PZ03020</v>
          </cell>
          <cell r="T1254" t="str">
            <v>M.O. Fabricaci?</v>
          </cell>
          <cell r="U1254" t="str">
            <v>Masculino</v>
          </cell>
          <cell r="V1254" t="str">
            <v>FUNDO MONTELIMA</v>
          </cell>
          <cell r="W1254">
            <v>0</v>
          </cell>
          <cell r="X1254">
            <v>4</v>
          </cell>
          <cell r="Y1254">
            <v>21</v>
          </cell>
        </row>
        <row r="1255">
          <cell r="F1255">
            <v>73145855</v>
          </cell>
          <cell r="G1255" t="str">
            <v>GUERRA DE LA CRUZ ELI DANIEL</v>
          </cell>
          <cell r="H1255">
            <v>73145855</v>
          </cell>
          <cell r="I1255" t="str">
            <v>EMPLEADO CHIRA</v>
          </cell>
          <cell r="J1255">
            <v>45665</v>
          </cell>
          <cell r="K1255">
            <v>45665</v>
          </cell>
          <cell r="L1255" t="str">
            <v>GERENCIA GESTION HUMANA Y SOSTENIBILIDAD</v>
          </cell>
          <cell r="M1255" t="str">
            <v>BIENESTAR DEL TRABAJADOR</v>
          </cell>
          <cell r="N1255" t="str">
            <v>ESPECIALISTA DE SEGURIDAD Y SALUD EN EL</v>
          </cell>
          <cell r="O1255" t="str">
            <v>AMES MASIAS JESUS ERICKA</v>
          </cell>
          <cell r="P1255">
            <v>34849</v>
          </cell>
          <cell r="Q1255" t="str">
            <v>INT.A.ASENT.H.LOPEZ ALBUJAR MZ.B LT.25</v>
          </cell>
          <cell r="R1255" t="str">
            <v>153</v>
          </cell>
          <cell r="S1255" t="str">
            <v>153AG09906</v>
          </cell>
          <cell r="T1255" t="str">
            <v>Recursos Humanos</v>
          </cell>
          <cell r="U1255" t="str">
            <v>Masculino</v>
          </cell>
          <cell r="V1255" t="str">
            <v>FUNDO MONTELIMA</v>
          </cell>
          <cell r="W1255">
            <v>0</v>
          </cell>
          <cell r="X1255">
            <v>4</v>
          </cell>
          <cell r="Y1255">
            <v>20</v>
          </cell>
        </row>
        <row r="1256">
          <cell r="F1256">
            <v>74774912</v>
          </cell>
          <cell r="G1256" t="str">
            <v>ESTRADA MENDOZA EDI ALEXANDER</v>
          </cell>
          <cell r="H1256">
            <v>74774912</v>
          </cell>
          <cell r="I1256" t="str">
            <v>AGRICOLA CHIRA</v>
          </cell>
          <cell r="J1256">
            <v>45666</v>
          </cell>
          <cell r="K1256">
            <v>45666</v>
          </cell>
          <cell r="L1256" t="str">
            <v>GERENCIA AGRICOLA</v>
          </cell>
          <cell r="M1256" t="str">
            <v>FUNDO LA HUACA</v>
          </cell>
          <cell r="N1256" t="str">
            <v>OBRERO AGRICOLA</v>
          </cell>
          <cell r="O1256" t="str">
            <v>URBINA PANTA JESUS SPHIBERS</v>
          </cell>
          <cell r="P1256">
            <v>36142</v>
          </cell>
          <cell r="Q1256" t="str">
            <v>CALLE ALFONSO UGARTE S/N</v>
          </cell>
          <cell r="R1256" t="str">
            <v>153</v>
          </cell>
          <cell r="S1256" t="str">
            <v>153PZ03020</v>
          </cell>
          <cell r="T1256" t="str">
            <v>M.O. Fabricaci?</v>
          </cell>
          <cell r="U1256" t="str">
            <v>Masculino</v>
          </cell>
          <cell r="V1256" t="str">
            <v>FUNDO LA HUACA</v>
          </cell>
          <cell r="W1256">
            <v>0</v>
          </cell>
          <cell r="X1256">
            <v>4</v>
          </cell>
          <cell r="Y1256">
            <v>19</v>
          </cell>
        </row>
        <row r="1257">
          <cell r="F1257">
            <v>80267215</v>
          </cell>
          <cell r="G1257" t="str">
            <v>RIVAS GUEVARA ANGEL OSWALDO</v>
          </cell>
          <cell r="H1257">
            <v>80267215</v>
          </cell>
          <cell r="I1257" t="str">
            <v>AGRICOLA CHIRA</v>
          </cell>
          <cell r="J1257">
            <v>45666</v>
          </cell>
          <cell r="K1257">
            <v>45666</v>
          </cell>
          <cell r="L1257" t="str">
            <v>GERENCIA AGRICOLA</v>
          </cell>
          <cell r="M1257" t="str">
            <v>FUNDO LOBO</v>
          </cell>
          <cell r="N1257" t="str">
            <v>OBRERO AGRICOLA</v>
          </cell>
          <cell r="O1257" t="str">
            <v>SANCHEZ AGUIRRE VERONICA CECILIA</v>
          </cell>
          <cell r="P1257">
            <v>27243</v>
          </cell>
          <cell r="Q1257" t="str">
            <v>CALLE BOLOGNESI S/N</v>
          </cell>
          <cell r="R1257" t="str">
            <v>153</v>
          </cell>
          <cell r="S1257" t="str">
            <v>153PZ03020</v>
          </cell>
          <cell r="T1257" t="str">
            <v>M.O. Fabricaci?</v>
          </cell>
          <cell r="U1257" t="str">
            <v>Masculino</v>
          </cell>
          <cell r="V1257" t="str">
            <v>FUNDO LOBO</v>
          </cell>
          <cell r="W1257">
            <v>0</v>
          </cell>
          <cell r="X1257">
            <v>4</v>
          </cell>
          <cell r="Y1257">
            <v>19</v>
          </cell>
        </row>
        <row r="1258">
          <cell r="F1258">
            <v>70520752</v>
          </cell>
          <cell r="G1258" t="str">
            <v>RIVAS PAIVA FRANCISCO GUILLERMO</v>
          </cell>
          <cell r="H1258">
            <v>70520752</v>
          </cell>
          <cell r="I1258" t="str">
            <v>AGRICOLA CHIRA</v>
          </cell>
          <cell r="J1258">
            <v>45666</v>
          </cell>
          <cell r="K1258">
            <v>45666</v>
          </cell>
          <cell r="L1258" t="str">
            <v>GERENCIA AGRICOLA</v>
          </cell>
          <cell r="M1258" t="str">
            <v>FUNDO LOBO</v>
          </cell>
          <cell r="N1258" t="str">
            <v>OBRERO AGRICOLA</v>
          </cell>
          <cell r="O1258" t="str">
            <v>MIO ARBULU JUAN MARTIN</v>
          </cell>
          <cell r="P1258">
            <v>33994</v>
          </cell>
          <cell r="Q1258" t="str">
            <v>CENTRO POBLADO BUENAVENTURA S/N</v>
          </cell>
          <cell r="R1258" t="str">
            <v>153</v>
          </cell>
          <cell r="S1258" t="str">
            <v>153PZ03020</v>
          </cell>
          <cell r="T1258" t="str">
            <v>M.O. Fabricaci?</v>
          </cell>
          <cell r="U1258" t="str">
            <v>Masculino</v>
          </cell>
          <cell r="V1258" t="str">
            <v>FUNDO LOBO</v>
          </cell>
          <cell r="W1258">
            <v>0</v>
          </cell>
          <cell r="X1258">
            <v>4</v>
          </cell>
          <cell r="Y1258">
            <v>19</v>
          </cell>
        </row>
        <row r="1259">
          <cell r="F1259">
            <v>47233484</v>
          </cell>
          <cell r="G1259" t="str">
            <v>CRUZ PAIVA NEYSER</v>
          </cell>
          <cell r="H1259">
            <v>47233484</v>
          </cell>
          <cell r="I1259" t="str">
            <v>AGRICOLA CHIRA</v>
          </cell>
          <cell r="J1259">
            <v>45666</v>
          </cell>
          <cell r="K1259">
            <v>45666</v>
          </cell>
          <cell r="L1259" t="str">
            <v>GERENCIA AGRICOLA</v>
          </cell>
          <cell r="M1259" t="str">
            <v>FUNDO LOBO</v>
          </cell>
          <cell r="N1259" t="str">
            <v>OBRERO AGRICOLA</v>
          </cell>
          <cell r="O1259" t="str">
            <v>MIO ARBULU JUAN MARTIN</v>
          </cell>
          <cell r="P1259">
            <v>33735</v>
          </cell>
          <cell r="Q1259" t="str">
            <v>CP BUENAVENTURA</v>
          </cell>
          <cell r="R1259" t="str">
            <v>153</v>
          </cell>
          <cell r="S1259" t="str">
            <v>153PZ03020</v>
          </cell>
          <cell r="T1259" t="str">
            <v>M.O. Fabricaci?</v>
          </cell>
          <cell r="U1259" t="str">
            <v>Masculino</v>
          </cell>
          <cell r="V1259" t="str">
            <v>FUNDO LOBO</v>
          </cell>
          <cell r="W1259">
            <v>0</v>
          </cell>
          <cell r="X1259">
            <v>4</v>
          </cell>
          <cell r="Y1259">
            <v>19</v>
          </cell>
        </row>
        <row r="1260">
          <cell r="F1260">
            <v>74296024</v>
          </cell>
          <cell r="G1260" t="str">
            <v>TALLEDO ROJAS AGUSTIN JHON JARDYK</v>
          </cell>
          <cell r="H1260">
            <v>74296024</v>
          </cell>
          <cell r="I1260" t="str">
            <v>AGRICOLA CHIRA</v>
          </cell>
          <cell r="J1260">
            <v>45666</v>
          </cell>
          <cell r="K1260">
            <v>45666</v>
          </cell>
          <cell r="L1260" t="str">
            <v>GERENCIA AGRICOLA</v>
          </cell>
          <cell r="M1260" t="str">
            <v>FUNDO LOBO</v>
          </cell>
          <cell r="N1260" t="str">
            <v>OBRERO AGRICOLA</v>
          </cell>
          <cell r="O1260" t="str">
            <v>URBINA PANTA JESUS SPHIBERS</v>
          </cell>
          <cell r="P1260">
            <v>35660</v>
          </cell>
          <cell r="Q1260" t="str">
            <v>CALLE GUILLERMO TALLEDO -SECTOR SAN JOSE</v>
          </cell>
          <cell r="R1260" t="str">
            <v>153</v>
          </cell>
          <cell r="S1260" t="str">
            <v>153PZ03020</v>
          </cell>
          <cell r="T1260" t="str">
            <v>M.O. Fabricaci?</v>
          </cell>
          <cell r="U1260" t="str">
            <v>Masculino</v>
          </cell>
          <cell r="V1260" t="str">
            <v>FUNDO LOBO</v>
          </cell>
          <cell r="W1260">
            <v>0</v>
          </cell>
          <cell r="X1260">
            <v>4</v>
          </cell>
          <cell r="Y1260">
            <v>19</v>
          </cell>
        </row>
        <row r="1261">
          <cell r="F1261" t="str">
            <v>03506213</v>
          </cell>
          <cell r="G1261" t="str">
            <v>TALLEDO MORAN GERARDO</v>
          </cell>
          <cell r="H1261">
            <v>3506213</v>
          </cell>
          <cell r="I1261" t="str">
            <v>AGRICOLA CHIRA</v>
          </cell>
          <cell r="J1261">
            <v>45666</v>
          </cell>
          <cell r="K1261">
            <v>45666</v>
          </cell>
          <cell r="L1261" t="str">
            <v>GERENCIA AGRICOLA</v>
          </cell>
          <cell r="M1261" t="str">
            <v>FUNDO LOBO</v>
          </cell>
          <cell r="N1261" t="str">
            <v>OBRERO AGRICOLA</v>
          </cell>
          <cell r="O1261" t="str">
            <v>MANAYAY BARRIOS CARLOS ANDRES</v>
          </cell>
          <cell r="P1261">
            <v>26257</v>
          </cell>
          <cell r="Q1261" t="str">
            <v>CALLE ESPINAR S/N</v>
          </cell>
          <cell r="R1261" t="str">
            <v>153</v>
          </cell>
          <cell r="S1261" t="str">
            <v>153PZ03020</v>
          </cell>
          <cell r="T1261" t="str">
            <v>M.O. Fabricaci?</v>
          </cell>
          <cell r="U1261" t="str">
            <v>Masculino</v>
          </cell>
          <cell r="V1261" t="str">
            <v>FUNDO LOBO</v>
          </cell>
          <cell r="W1261">
            <v>0</v>
          </cell>
          <cell r="X1261">
            <v>4</v>
          </cell>
          <cell r="Y1261">
            <v>19</v>
          </cell>
        </row>
        <row r="1262">
          <cell r="F1262">
            <v>71066617</v>
          </cell>
          <cell r="G1262" t="str">
            <v>NAVARRO GARCIA ANDERSON PIER</v>
          </cell>
          <cell r="H1262">
            <v>71066617</v>
          </cell>
          <cell r="I1262" t="str">
            <v>AGRICOLA CHIRA</v>
          </cell>
          <cell r="J1262">
            <v>45666</v>
          </cell>
          <cell r="K1262">
            <v>45666</v>
          </cell>
          <cell r="L1262" t="str">
            <v>GERENCIA AGRICOLA</v>
          </cell>
          <cell r="M1262" t="str">
            <v>FUNDO LOBO</v>
          </cell>
          <cell r="N1262" t="str">
            <v>OBRERO AGRICOLA</v>
          </cell>
          <cell r="O1262" t="str">
            <v>MANAYAY BARRIOS CARLOS ANDRES</v>
          </cell>
          <cell r="P1262">
            <v>36538</v>
          </cell>
          <cell r="Q1262" t="str">
            <v>SECTOR CONCHAL S/N</v>
          </cell>
          <cell r="R1262" t="str">
            <v>153</v>
          </cell>
          <cell r="S1262" t="str">
            <v>153PZ03020</v>
          </cell>
          <cell r="T1262" t="str">
            <v>M.O. Fabricaci?</v>
          </cell>
          <cell r="U1262" t="str">
            <v>Masculino</v>
          </cell>
          <cell r="V1262" t="str">
            <v>FUNDO LOBO</v>
          </cell>
          <cell r="W1262">
            <v>0</v>
          </cell>
          <cell r="X1262">
            <v>4</v>
          </cell>
          <cell r="Y1262">
            <v>19</v>
          </cell>
        </row>
        <row r="1263">
          <cell r="F1263">
            <v>76789618</v>
          </cell>
          <cell r="G1263" t="str">
            <v>CORONADO SOTO JAMBER FRANCISCO</v>
          </cell>
          <cell r="H1263">
            <v>76789618</v>
          </cell>
          <cell r="I1263" t="str">
            <v>AGRICOLA CHIRA</v>
          </cell>
          <cell r="J1263">
            <v>45666</v>
          </cell>
          <cell r="K1263">
            <v>45666</v>
          </cell>
          <cell r="L1263" t="str">
            <v>GERENCIA AGRICOLA</v>
          </cell>
          <cell r="M1263" t="str">
            <v>FUNDO LOBO</v>
          </cell>
          <cell r="N1263" t="str">
            <v>OBRERO AGRICOLA</v>
          </cell>
          <cell r="O1263" t="str">
            <v>URBINA PANTA JESUS SPHIBERS</v>
          </cell>
          <cell r="P1263">
            <v>34722</v>
          </cell>
          <cell r="Q1263" t="str">
            <v>CASERIO NOMARA PANAMERICA</v>
          </cell>
          <cell r="R1263" t="str">
            <v>153</v>
          </cell>
          <cell r="S1263" t="str">
            <v>153PZ03020</v>
          </cell>
          <cell r="T1263" t="str">
            <v>M.O. Fabricaci?</v>
          </cell>
          <cell r="U1263" t="str">
            <v>Masculino</v>
          </cell>
          <cell r="V1263" t="str">
            <v>FUNDO LOBO</v>
          </cell>
          <cell r="W1263">
            <v>0</v>
          </cell>
          <cell r="X1263">
            <v>4</v>
          </cell>
          <cell r="Y1263">
            <v>19</v>
          </cell>
        </row>
        <row r="1264">
          <cell r="F1264">
            <v>46275666</v>
          </cell>
          <cell r="G1264" t="str">
            <v>BARRANZUELA SANTIAGO ROBERTO CARLOS</v>
          </cell>
          <cell r="H1264">
            <v>46275666</v>
          </cell>
          <cell r="I1264" t="str">
            <v>AGRICOLA CHIRA</v>
          </cell>
          <cell r="J1264">
            <v>45666</v>
          </cell>
          <cell r="K1264">
            <v>45666</v>
          </cell>
          <cell r="L1264" t="str">
            <v>GERENCIA AGRICOLA</v>
          </cell>
          <cell r="M1264" t="str">
            <v>FUNDO MONTELIMA</v>
          </cell>
          <cell r="N1264" t="str">
            <v>OBRERO AGRICOLA</v>
          </cell>
          <cell r="O1264" t="str">
            <v>MENDOZA CANTO JEN JANI</v>
          </cell>
          <cell r="P1264">
            <v>30577</v>
          </cell>
          <cell r="Q1264" t="str">
            <v>CALLE PIURA 031 C. POBLADO MONTELIMA</v>
          </cell>
          <cell r="R1264" t="str">
            <v>153</v>
          </cell>
          <cell r="S1264" t="str">
            <v>153PZ03020</v>
          </cell>
          <cell r="T1264" t="str">
            <v>M.O. Fabricaci?</v>
          </cell>
          <cell r="U1264" t="str">
            <v>Masculino</v>
          </cell>
          <cell r="V1264" t="str">
            <v>FUNDO MONTELIMA</v>
          </cell>
          <cell r="W1264">
            <v>0</v>
          </cell>
          <cell r="X1264">
            <v>4</v>
          </cell>
          <cell r="Y1264">
            <v>19</v>
          </cell>
        </row>
        <row r="1265">
          <cell r="F1265" t="str">
            <v>03502644</v>
          </cell>
          <cell r="G1265" t="str">
            <v>MOSCOL MEDINA EDWARD AUGUSTO</v>
          </cell>
          <cell r="H1265">
            <v>3502644</v>
          </cell>
          <cell r="I1265" t="str">
            <v>AGRICOLA CHIRA</v>
          </cell>
          <cell r="J1265">
            <v>45666</v>
          </cell>
          <cell r="K1265">
            <v>45666</v>
          </cell>
          <cell r="L1265" t="str">
            <v>GERENCIA AGRICOLA</v>
          </cell>
          <cell r="M1265" t="str">
            <v>FUNDO MONTELIMA</v>
          </cell>
          <cell r="N1265" t="str">
            <v>OBRERO AGRICOLA</v>
          </cell>
          <cell r="O1265" t="str">
            <v>MENDOZA CANTO JEN JANI</v>
          </cell>
          <cell r="P1265">
            <v>28276</v>
          </cell>
          <cell r="Q1265" t="str">
            <v>CALLE INDEPENDENCIA S/N</v>
          </cell>
          <cell r="R1265" t="str">
            <v>153</v>
          </cell>
          <cell r="S1265" t="str">
            <v>153PZ03020</v>
          </cell>
          <cell r="T1265" t="str">
            <v>M.O. Fabricaci?</v>
          </cell>
          <cell r="U1265" t="str">
            <v>Masculino</v>
          </cell>
          <cell r="V1265" t="str">
            <v>FUNDO MONTELIMA</v>
          </cell>
          <cell r="W1265">
            <v>0</v>
          </cell>
          <cell r="X1265">
            <v>4</v>
          </cell>
          <cell r="Y1265">
            <v>19</v>
          </cell>
        </row>
        <row r="1266">
          <cell r="F1266">
            <v>48462047</v>
          </cell>
          <cell r="G1266" t="str">
            <v>MOSCOL CAMPOVERDE KEVIN MILIAN</v>
          </cell>
          <cell r="H1266">
            <v>48462047</v>
          </cell>
          <cell r="I1266" t="str">
            <v>AGRICOLA CHIRA</v>
          </cell>
          <cell r="J1266">
            <v>45666</v>
          </cell>
          <cell r="K1266">
            <v>45666</v>
          </cell>
          <cell r="L1266" t="str">
            <v>GERENCIA AGRICOLA</v>
          </cell>
          <cell r="M1266" t="str">
            <v>FUNDO MONTELIMA</v>
          </cell>
          <cell r="N1266" t="str">
            <v>OBRERO AGRICOLA</v>
          </cell>
          <cell r="O1266" t="str">
            <v>MENDOZA CANTO JEN JANI</v>
          </cell>
          <cell r="P1266">
            <v>33055</v>
          </cell>
          <cell r="Q1266" t="str">
            <v>CALLE LOS ANGELES C.P.M MONTELIMA</v>
          </cell>
          <cell r="R1266" t="str">
            <v>153</v>
          </cell>
          <cell r="S1266" t="str">
            <v>153PZ03020</v>
          </cell>
          <cell r="T1266" t="str">
            <v>M.O. Fabricaci?</v>
          </cell>
          <cell r="U1266" t="str">
            <v>Masculino</v>
          </cell>
          <cell r="V1266" t="str">
            <v>FUNDO MONTELIMA</v>
          </cell>
          <cell r="W1266">
            <v>0</v>
          </cell>
          <cell r="X1266">
            <v>4</v>
          </cell>
          <cell r="Y1266">
            <v>19</v>
          </cell>
        </row>
        <row r="1267">
          <cell r="F1267" t="str">
            <v>03473325</v>
          </cell>
          <cell r="G1267" t="str">
            <v>YOVERA PACHECO ALBERTO</v>
          </cell>
          <cell r="H1267">
            <v>3473325</v>
          </cell>
          <cell r="I1267" t="str">
            <v>AGRICOLA CHIRA</v>
          </cell>
          <cell r="J1267">
            <v>45666</v>
          </cell>
          <cell r="K1267">
            <v>45666</v>
          </cell>
          <cell r="L1267" t="str">
            <v>GERENCIA AGRICOLA</v>
          </cell>
          <cell r="M1267" t="str">
            <v>FUNDO MONTELIMA</v>
          </cell>
          <cell r="N1267" t="str">
            <v>OBRERO AGRICOLA</v>
          </cell>
          <cell r="O1267" t="str">
            <v>MENDOZA CANTO JEN JANI</v>
          </cell>
          <cell r="P1267">
            <v>27385</v>
          </cell>
          <cell r="Q1267" t="str">
            <v>ANTIGUA PANAMERICANA S/N EL TAMBO</v>
          </cell>
          <cell r="R1267" t="str">
            <v>153</v>
          </cell>
          <cell r="S1267" t="str">
            <v>153PZ03020</v>
          </cell>
          <cell r="T1267" t="str">
            <v>M.O. Fabricaci?</v>
          </cell>
          <cell r="U1267" t="str">
            <v>Masculino</v>
          </cell>
          <cell r="V1267" t="str">
            <v>FUNDO MONTELIMA</v>
          </cell>
          <cell r="W1267">
            <v>0</v>
          </cell>
          <cell r="X1267">
            <v>4</v>
          </cell>
          <cell r="Y1267">
            <v>19</v>
          </cell>
        </row>
        <row r="1268">
          <cell r="F1268">
            <v>73509954</v>
          </cell>
          <cell r="G1268" t="str">
            <v>DELGADO CHAPA JOSE WILFREDO</v>
          </cell>
          <cell r="H1268">
            <v>73509954</v>
          </cell>
          <cell r="I1268" t="str">
            <v>AGRICOLA CHIRA</v>
          </cell>
          <cell r="J1268">
            <v>45666</v>
          </cell>
          <cell r="K1268">
            <v>45666</v>
          </cell>
          <cell r="L1268" t="str">
            <v>GERENCIA AGRICOLA</v>
          </cell>
          <cell r="M1268" t="str">
            <v>FUNDO MONTELIMA</v>
          </cell>
          <cell r="N1268" t="str">
            <v>OBRERO AGRICOLA</v>
          </cell>
          <cell r="O1268" t="str">
            <v>MENDOZA CANTO JEN JANI</v>
          </cell>
          <cell r="P1268">
            <v>36676</v>
          </cell>
          <cell r="Q1268" t="str">
            <v>CALLE SANCHEZ S/N</v>
          </cell>
          <cell r="R1268" t="str">
            <v>153</v>
          </cell>
          <cell r="S1268" t="str">
            <v>153PZ03020</v>
          </cell>
          <cell r="T1268" t="str">
            <v>M.O. Fabricaci?</v>
          </cell>
          <cell r="U1268" t="str">
            <v>Masculino</v>
          </cell>
          <cell r="V1268" t="str">
            <v>FUNDO MONTELIMA</v>
          </cell>
          <cell r="W1268">
            <v>0</v>
          </cell>
          <cell r="X1268">
            <v>4</v>
          </cell>
          <cell r="Y1268">
            <v>19</v>
          </cell>
        </row>
        <row r="1269">
          <cell r="F1269" t="str">
            <v>03682894</v>
          </cell>
          <cell r="G1269" t="str">
            <v>LLACSAHUANGA MERINO FRANCISCO</v>
          </cell>
          <cell r="H1269">
            <v>3682894</v>
          </cell>
          <cell r="I1269" t="str">
            <v>AGRICOLA CHIRA</v>
          </cell>
          <cell r="J1269">
            <v>45666</v>
          </cell>
          <cell r="K1269">
            <v>45666</v>
          </cell>
          <cell r="L1269" t="str">
            <v>GERENCIA AGRICOLA</v>
          </cell>
          <cell r="M1269" t="str">
            <v>FUNDO SAN VICENTE</v>
          </cell>
          <cell r="N1269" t="str">
            <v>OBRERO AGRICOLA</v>
          </cell>
          <cell r="O1269" t="str">
            <v>HILARES ZAMUDIO VICTOR ALEJANDRO</v>
          </cell>
          <cell r="P1269">
            <v>25899</v>
          </cell>
          <cell r="Q1269" t="str">
            <v>CASERIO CIENEGUILLO NORTE</v>
          </cell>
          <cell r="R1269" t="str">
            <v>153</v>
          </cell>
          <cell r="S1269" t="str">
            <v>153PZ03020</v>
          </cell>
          <cell r="T1269" t="str">
            <v>M.O. Fabricaci?</v>
          </cell>
          <cell r="U1269" t="str">
            <v>Masculino</v>
          </cell>
          <cell r="V1269" t="str">
            <v>FUNDO SAN VICENTE</v>
          </cell>
          <cell r="W1269">
            <v>0</v>
          </cell>
          <cell r="X1269">
            <v>4</v>
          </cell>
          <cell r="Y1269">
            <v>19</v>
          </cell>
        </row>
        <row r="1270">
          <cell r="F1270">
            <v>76441561</v>
          </cell>
          <cell r="G1270" t="str">
            <v>MARCELO ZAPATA GEAN MARCOS</v>
          </cell>
          <cell r="H1270">
            <v>76441561</v>
          </cell>
          <cell r="I1270" t="str">
            <v>AGRICOLA CHIRA</v>
          </cell>
          <cell r="J1270">
            <v>45666</v>
          </cell>
          <cell r="K1270">
            <v>45666</v>
          </cell>
          <cell r="L1270" t="str">
            <v>GERENCIA AGRICOLA</v>
          </cell>
          <cell r="M1270" t="str">
            <v>FUNDO SAN VICENTE</v>
          </cell>
          <cell r="N1270" t="str">
            <v>OBRERO AGRICOLA</v>
          </cell>
          <cell r="O1270" t="str">
            <v>HILARES ZAMUDIO VICTOR ALEJANDRO</v>
          </cell>
          <cell r="P1270">
            <v>35262</v>
          </cell>
          <cell r="Q1270" t="str">
            <v>CALLE SAN ANTONIO CASERIO HUANGALA</v>
          </cell>
          <cell r="R1270" t="str">
            <v>153</v>
          </cell>
          <cell r="S1270" t="str">
            <v>153PZ03020</v>
          </cell>
          <cell r="T1270" t="str">
            <v>M.O. Fabricaci?</v>
          </cell>
          <cell r="U1270" t="str">
            <v>Masculino</v>
          </cell>
          <cell r="V1270" t="str">
            <v>FUNDO SAN VICENTE</v>
          </cell>
          <cell r="W1270">
            <v>0</v>
          </cell>
          <cell r="X1270">
            <v>4</v>
          </cell>
          <cell r="Y1270">
            <v>19</v>
          </cell>
        </row>
        <row r="1271">
          <cell r="F1271">
            <v>76852109</v>
          </cell>
          <cell r="G1271" t="str">
            <v>MARIÑAS MENA EBERT PAUL</v>
          </cell>
          <cell r="H1271">
            <v>76852109</v>
          </cell>
          <cell r="I1271" t="str">
            <v>AGRICOLA CHIRA</v>
          </cell>
          <cell r="J1271">
            <v>45666</v>
          </cell>
          <cell r="K1271">
            <v>45666</v>
          </cell>
          <cell r="L1271" t="str">
            <v>GERENCIA AGRICOLA</v>
          </cell>
          <cell r="M1271" t="str">
            <v>FUNDO SAN VICENTE</v>
          </cell>
          <cell r="N1271" t="str">
            <v>OBRERO AGRICOLA</v>
          </cell>
          <cell r="O1271" t="str">
            <v>HILARES ZAMUDIO VICTOR ALEJANDRO</v>
          </cell>
          <cell r="P1271">
            <v>34981</v>
          </cell>
          <cell r="Q1271" t="str">
            <v>CASERIO CIENEGUILLO NORTE</v>
          </cell>
          <cell r="R1271" t="str">
            <v>153</v>
          </cell>
          <cell r="S1271" t="str">
            <v>153PZ03020</v>
          </cell>
          <cell r="T1271" t="str">
            <v>M.O. Fabricaci?</v>
          </cell>
          <cell r="U1271" t="str">
            <v>Masculino</v>
          </cell>
          <cell r="V1271" t="str">
            <v>FUNDO SAN VICENTE</v>
          </cell>
          <cell r="W1271">
            <v>0</v>
          </cell>
          <cell r="X1271">
            <v>4</v>
          </cell>
          <cell r="Y1271">
            <v>19</v>
          </cell>
        </row>
        <row r="1272">
          <cell r="F1272">
            <v>75845835</v>
          </cell>
          <cell r="G1272" t="str">
            <v>VALDEZ VILELA POOL ANGEL</v>
          </cell>
          <cell r="H1272">
            <v>75845835</v>
          </cell>
          <cell r="I1272" t="str">
            <v>AGRICOLA CHIRA</v>
          </cell>
          <cell r="J1272">
            <v>45666</v>
          </cell>
          <cell r="K1272">
            <v>45666</v>
          </cell>
          <cell r="L1272" t="str">
            <v>GERENCIA AGRICOLA</v>
          </cell>
          <cell r="M1272" t="str">
            <v>FUNDO SAN VICENTE</v>
          </cell>
          <cell r="N1272" t="str">
            <v>OBRERO AGRICOLA</v>
          </cell>
          <cell r="O1272" t="str">
            <v>HILARES ZAMUDIO VICTOR ALEJANDRO</v>
          </cell>
          <cell r="P1272">
            <v>36099</v>
          </cell>
          <cell r="Q1272" t="str">
            <v>CALLE HUANCAVELICA 819</v>
          </cell>
          <cell r="R1272" t="str">
            <v>153</v>
          </cell>
          <cell r="S1272" t="str">
            <v>153PZ03020</v>
          </cell>
          <cell r="T1272" t="str">
            <v>M.O. Fabricaci?</v>
          </cell>
          <cell r="U1272" t="str">
            <v>Masculino</v>
          </cell>
          <cell r="V1272" t="str">
            <v>FUNDO SAN VICENTE</v>
          </cell>
          <cell r="W1272">
            <v>0</v>
          </cell>
          <cell r="X1272">
            <v>4</v>
          </cell>
          <cell r="Y1272">
            <v>19</v>
          </cell>
        </row>
        <row r="1273">
          <cell r="F1273">
            <v>75500692</v>
          </cell>
          <cell r="G1273" t="str">
            <v>SILVA SILVA RICHAR ALEXANDER</v>
          </cell>
          <cell r="H1273">
            <v>75500692</v>
          </cell>
          <cell r="I1273" t="str">
            <v>AGRICOLA CHIRA</v>
          </cell>
          <cell r="J1273">
            <v>45666</v>
          </cell>
          <cell r="K1273">
            <v>45666</v>
          </cell>
          <cell r="L1273" t="str">
            <v>GERENCIA AGRICOLA</v>
          </cell>
          <cell r="M1273" t="str">
            <v>FUNDO SAN VICENTE</v>
          </cell>
          <cell r="N1273" t="str">
            <v>OBRERO AGRICOLA</v>
          </cell>
          <cell r="O1273" t="str">
            <v>HILARES ZAMUDIO VICTOR ALEJANDRO</v>
          </cell>
          <cell r="P1273">
            <v>26530</v>
          </cell>
          <cell r="Q1273" t="str">
            <v>CENTRO POBLADO EL CUCHO</v>
          </cell>
          <cell r="R1273" t="str">
            <v>153</v>
          </cell>
          <cell r="S1273" t="str">
            <v>153PZ03020</v>
          </cell>
          <cell r="T1273" t="str">
            <v>M.O. Fabricaci?</v>
          </cell>
          <cell r="U1273" t="str">
            <v>Masculino</v>
          </cell>
          <cell r="V1273" t="str">
            <v>FUNDO SAN VICENTE</v>
          </cell>
          <cell r="W1273">
            <v>0</v>
          </cell>
          <cell r="X1273">
            <v>4</v>
          </cell>
          <cell r="Y1273">
            <v>19</v>
          </cell>
        </row>
        <row r="1274">
          <cell r="F1274">
            <v>76667046</v>
          </cell>
          <cell r="G1274" t="str">
            <v>SOTO QUIÑONEZ GRINCOLI MAURICIO</v>
          </cell>
          <cell r="H1274">
            <v>76667046</v>
          </cell>
          <cell r="I1274" t="str">
            <v>AGRICOLA CHIRA</v>
          </cell>
          <cell r="J1274">
            <v>45666</v>
          </cell>
          <cell r="K1274">
            <v>45666</v>
          </cell>
          <cell r="L1274" t="str">
            <v>GERENCIA AGRICOLA</v>
          </cell>
          <cell r="M1274" t="str">
            <v>FUNDO SAN VICENTE</v>
          </cell>
          <cell r="N1274" t="str">
            <v>OBRERO AGRICOLA</v>
          </cell>
          <cell r="O1274" t="str">
            <v>HILARES ZAMUDIO VICTOR ALEJANDRO</v>
          </cell>
          <cell r="P1274">
            <v>35738</v>
          </cell>
          <cell r="Q1274" t="str">
            <v>CALLE SAN JOSE HUANGALA</v>
          </cell>
          <cell r="R1274" t="str">
            <v>153</v>
          </cell>
          <cell r="S1274" t="str">
            <v>153PZ03020</v>
          </cell>
          <cell r="T1274" t="str">
            <v>M.O. Fabricaci?</v>
          </cell>
          <cell r="U1274" t="str">
            <v>Masculino</v>
          </cell>
          <cell r="V1274" t="str">
            <v>FUNDO SAN VICENTE</v>
          </cell>
          <cell r="W1274">
            <v>0</v>
          </cell>
          <cell r="X1274">
            <v>4</v>
          </cell>
          <cell r="Y1274">
            <v>19</v>
          </cell>
        </row>
        <row r="1275">
          <cell r="F1275">
            <v>75562415</v>
          </cell>
          <cell r="G1275" t="str">
            <v>ZURITA CAMPOS JEFERSON HUMBERTO</v>
          </cell>
          <cell r="H1275">
            <v>75562415</v>
          </cell>
          <cell r="I1275" t="str">
            <v>AGRICOLA CHIRA</v>
          </cell>
          <cell r="J1275">
            <v>45666</v>
          </cell>
          <cell r="K1275">
            <v>45666</v>
          </cell>
          <cell r="L1275" t="str">
            <v>GERENCIA AGRICOLA</v>
          </cell>
          <cell r="M1275" t="str">
            <v>FUNDO SAN VICENTE</v>
          </cell>
          <cell r="N1275" t="str">
            <v>OBRERO AGRICOLA</v>
          </cell>
          <cell r="O1275" t="str">
            <v>HILARES ZAMUDIO VICTOR ALEJANDRO</v>
          </cell>
          <cell r="P1275">
            <v>38066</v>
          </cell>
          <cell r="Q1275" t="str">
            <v>CALLE SAN FELIPE CASERIO EL CUCHO MZ. E. LT. 1 . 1</v>
          </cell>
          <cell r="R1275" t="str">
            <v>153</v>
          </cell>
          <cell r="S1275" t="str">
            <v>153PZ03020</v>
          </cell>
          <cell r="T1275" t="str">
            <v>M.O. Fabricaci?</v>
          </cell>
          <cell r="U1275" t="str">
            <v>Masculino</v>
          </cell>
          <cell r="V1275" t="str">
            <v>FUNDO SAN VICENTE</v>
          </cell>
          <cell r="W1275">
            <v>0</v>
          </cell>
          <cell r="X1275">
            <v>4</v>
          </cell>
          <cell r="Y1275">
            <v>19</v>
          </cell>
        </row>
        <row r="1276">
          <cell r="F1276">
            <v>46341909</v>
          </cell>
          <cell r="G1276" t="str">
            <v>ABAD ALBERCA CESAR ALBERTO</v>
          </cell>
          <cell r="H1276">
            <v>46341909</v>
          </cell>
          <cell r="I1276" t="str">
            <v>AGRICOLA CHIRA</v>
          </cell>
          <cell r="J1276">
            <v>45666</v>
          </cell>
          <cell r="K1276">
            <v>45666</v>
          </cell>
          <cell r="L1276" t="str">
            <v>GERENCIA AGRICOLA</v>
          </cell>
          <cell r="M1276" t="str">
            <v>FUNDO SAN VICENTE</v>
          </cell>
          <cell r="N1276" t="str">
            <v>OBRERO AGRICOLA</v>
          </cell>
          <cell r="O1276" t="str">
            <v>HILARES ZAMUDIO VICTOR ALEJANDRO</v>
          </cell>
          <cell r="P1276">
            <v>33013</v>
          </cell>
          <cell r="Q1276" t="str">
            <v>CASERIO SAN VICENTE DE PIEDRA RODADA</v>
          </cell>
          <cell r="R1276" t="str">
            <v>153</v>
          </cell>
          <cell r="S1276" t="str">
            <v>153PZ03020</v>
          </cell>
          <cell r="T1276" t="str">
            <v>M.O. Fabricaci?</v>
          </cell>
          <cell r="U1276" t="str">
            <v>Masculino</v>
          </cell>
          <cell r="V1276" t="str">
            <v>FUNDO SAN VICENTE</v>
          </cell>
          <cell r="W1276">
            <v>0</v>
          </cell>
          <cell r="X1276">
            <v>4</v>
          </cell>
          <cell r="Y1276">
            <v>19</v>
          </cell>
        </row>
        <row r="1277">
          <cell r="F1277">
            <v>75460639</v>
          </cell>
          <cell r="G1277" t="str">
            <v>YACSAHUANGA CHERO EDGAR PAUL</v>
          </cell>
          <cell r="H1277">
            <v>75460639</v>
          </cell>
          <cell r="I1277" t="str">
            <v>AGRICOLA CHIRA</v>
          </cell>
          <cell r="J1277">
            <v>45666</v>
          </cell>
          <cell r="K1277">
            <v>45666</v>
          </cell>
          <cell r="L1277" t="str">
            <v>GERENCIA AGRICOLA</v>
          </cell>
          <cell r="M1277" t="str">
            <v>FUNDO SAN VICENTE</v>
          </cell>
          <cell r="N1277" t="str">
            <v>OBRERO AGRICOLA</v>
          </cell>
          <cell r="O1277" t="str">
            <v>HILARES ZAMUDIO VICTOR ALEJANDRO</v>
          </cell>
          <cell r="P1277">
            <v>37487</v>
          </cell>
          <cell r="Q1277" t="str">
            <v>CALLE MADRE DE DIOS 411 CASERIO HUANGALA</v>
          </cell>
          <cell r="R1277" t="str">
            <v>153</v>
          </cell>
          <cell r="S1277" t="str">
            <v>153PZ03020</v>
          </cell>
          <cell r="T1277" t="str">
            <v>M.O. Fabricaci?</v>
          </cell>
          <cell r="U1277" t="str">
            <v>Masculino</v>
          </cell>
          <cell r="V1277" t="str">
            <v>FUNDO SAN VICENTE</v>
          </cell>
          <cell r="W1277">
            <v>0</v>
          </cell>
          <cell r="X1277">
            <v>4</v>
          </cell>
          <cell r="Y1277">
            <v>19</v>
          </cell>
        </row>
        <row r="1278">
          <cell r="F1278">
            <v>60152982</v>
          </cell>
          <cell r="G1278" t="str">
            <v>GARCIA ROMAN DILMER JHAIR</v>
          </cell>
          <cell r="H1278">
            <v>60152982</v>
          </cell>
          <cell r="I1278" t="str">
            <v>AGRICOLA CHIRA</v>
          </cell>
          <cell r="J1278">
            <v>45666</v>
          </cell>
          <cell r="K1278">
            <v>45666</v>
          </cell>
          <cell r="L1278" t="str">
            <v>GERENCIA AGRICOLA</v>
          </cell>
          <cell r="M1278" t="str">
            <v>FUNDO SAN VICENTE</v>
          </cell>
          <cell r="N1278" t="str">
            <v>OBRERO AGRICOLA</v>
          </cell>
          <cell r="O1278" t="str">
            <v>HILARES ZAMUDIO VICTOR ALEJANDRO</v>
          </cell>
          <cell r="P1278">
            <v>38889</v>
          </cell>
          <cell r="Q1278" t="str">
            <v>AV LATINA S/N CASERIO EL CUCHO</v>
          </cell>
          <cell r="R1278" t="str">
            <v>153</v>
          </cell>
          <cell r="S1278" t="str">
            <v>153PZ03020</v>
          </cell>
          <cell r="T1278" t="str">
            <v>M.O. Fabricaci?</v>
          </cell>
          <cell r="U1278" t="str">
            <v>Masculino</v>
          </cell>
          <cell r="V1278" t="str">
            <v>FUNDO SAN VICENTE</v>
          </cell>
          <cell r="W1278">
            <v>0</v>
          </cell>
          <cell r="X1278">
            <v>4</v>
          </cell>
          <cell r="Y1278">
            <v>19</v>
          </cell>
        </row>
        <row r="1279">
          <cell r="F1279" t="str">
            <v>03502986</v>
          </cell>
          <cell r="G1279" t="str">
            <v>INFANTE CHAPA SANTOS GUILLERMO</v>
          </cell>
          <cell r="H1279">
            <v>3502986</v>
          </cell>
          <cell r="I1279" t="str">
            <v>AGRICOLA CHIRA</v>
          </cell>
          <cell r="J1279">
            <v>45668</v>
          </cell>
          <cell r="K1279">
            <v>45668</v>
          </cell>
          <cell r="L1279" t="str">
            <v>GERENCIA AGRICOLA</v>
          </cell>
          <cell r="M1279" t="str">
            <v>FUNDO MONTELIMA</v>
          </cell>
          <cell r="N1279" t="str">
            <v>OBRERO AGRICOLA</v>
          </cell>
          <cell r="O1279" t="str">
            <v>MENDOZA CANTO JEN JANI</v>
          </cell>
          <cell r="P1279">
            <v>27567</v>
          </cell>
          <cell r="Q1279" t="str">
            <v>M. CAPAC S/N SECHURITA</v>
          </cell>
          <cell r="R1279" t="str">
            <v>153</v>
          </cell>
          <cell r="S1279" t="str">
            <v>153PZ03020</v>
          </cell>
          <cell r="T1279" t="str">
            <v>M.O. Fabricaci?</v>
          </cell>
          <cell r="U1279" t="str">
            <v>Masculino</v>
          </cell>
          <cell r="V1279" t="str">
            <v>FUNDO MONTELIMA</v>
          </cell>
          <cell r="W1279">
            <v>0</v>
          </cell>
          <cell r="X1279">
            <v>4</v>
          </cell>
          <cell r="Y1279">
            <v>17</v>
          </cell>
        </row>
        <row r="1280">
          <cell r="F1280">
            <v>45097172</v>
          </cell>
          <cell r="G1280" t="str">
            <v>MOGOLLON TALLEDO CRISTHIAN SAUL</v>
          </cell>
          <cell r="H1280">
            <v>45097172</v>
          </cell>
          <cell r="I1280" t="str">
            <v>AGRICOLA CHIRA</v>
          </cell>
          <cell r="J1280">
            <v>45670</v>
          </cell>
          <cell r="K1280">
            <v>45670</v>
          </cell>
          <cell r="L1280" t="str">
            <v>GERENCIA AGRICOLA</v>
          </cell>
          <cell r="M1280" t="str">
            <v>FUNDO LA HUACA</v>
          </cell>
          <cell r="N1280" t="str">
            <v>OBRERO AGRICOLA</v>
          </cell>
          <cell r="O1280" t="str">
            <v>URBINA PANTA JESUS SPHIBERS</v>
          </cell>
          <cell r="P1280">
            <v>32301</v>
          </cell>
          <cell r="Q1280" t="str">
            <v>SECTOR LA CRUZ MZ B LT 35</v>
          </cell>
          <cell r="R1280" t="str">
            <v>153</v>
          </cell>
          <cell r="S1280" t="str">
            <v>153PZ03020</v>
          </cell>
          <cell r="T1280" t="str">
            <v>M.O. Fabricaci?</v>
          </cell>
          <cell r="U1280" t="str">
            <v>Masculino</v>
          </cell>
          <cell r="V1280" t="str">
            <v>FUNDO LA HUACA</v>
          </cell>
          <cell r="W1280">
            <v>0</v>
          </cell>
          <cell r="X1280">
            <v>4</v>
          </cell>
          <cell r="Y1280">
            <v>15</v>
          </cell>
        </row>
        <row r="1281">
          <cell r="F1281" t="str">
            <v>03494829</v>
          </cell>
          <cell r="G1281" t="str">
            <v>CHIROQUE ZAPATA JORGE LUIS</v>
          </cell>
          <cell r="H1281">
            <v>3494829</v>
          </cell>
          <cell r="I1281" t="str">
            <v>AGRICOLA CHIRA</v>
          </cell>
          <cell r="J1281">
            <v>45670</v>
          </cell>
          <cell r="K1281">
            <v>45670</v>
          </cell>
          <cell r="L1281" t="str">
            <v>GERENCIA AGRICOLA</v>
          </cell>
          <cell r="M1281" t="str">
            <v>FUNDO LOBO</v>
          </cell>
          <cell r="N1281" t="str">
            <v>OBRERO AGRICOLA</v>
          </cell>
          <cell r="O1281" t="str">
            <v>HERNANDEZ HUAYANCA PEDRO JESUS</v>
          </cell>
          <cell r="P1281">
            <v>26068</v>
          </cell>
          <cell r="Q1281" t="str">
            <v>CASERIO MIRAFLORES</v>
          </cell>
          <cell r="R1281" t="str">
            <v>153</v>
          </cell>
          <cell r="S1281" t="str">
            <v>153PZ03020</v>
          </cell>
          <cell r="T1281" t="str">
            <v>M.O. Fabricaci?</v>
          </cell>
          <cell r="U1281" t="str">
            <v>Masculino</v>
          </cell>
          <cell r="V1281" t="str">
            <v>FUNDO LOBO</v>
          </cell>
          <cell r="W1281">
            <v>0</v>
          </cell>
          <cell r="X1281">
            <v>4</v>
          </cell>
          <cell r="Y1281">
            <v>15</v>
          </cell>
        </row>
        <row r="1282">
          <cell r="F1282">
            <v>41774874</v>
          </cell>
          <cell r="G1282" t="str">
            <v>ACARO ROJAS SERGIO ORE</v>
          </cell>
          <cell r="H1282">
            <v>41774874</v>
          </cell>
          <cell r="I1282" t="str">
            <v>AGRICOLA CHIRA</v>
          </cell>
          <cell r="J1282">
            <v>45670</v>
          </cell>
          <cell r="K1282">
            <v>45670</v>
          </cell>
          <cell r="L1282" t="str">
            <v>GERENCIA AGRICOLA</v>
          </cell>
          <cell r="M1282" t="str">
            <v>FUNDO LOBO</v>
          </cell>
          <cell r="N1282" t="str">
            <v>OBRERO AGRICOLA</v>
          </cell>
          <cell r="O1282" t="str">
            <v>URBINA PANTA JESUS SPHIBERS</v>
          </cell>
          <cell r="P1282">
            <v>30302</v>
          </cell>
          <cell r="Q1282" t="str">
            <v>SECTOR EL CENTRO</v>
          </cell>
          <cell r="R1282" t="str">
            <v>153</v>
          </cell>
          <cell r="S1282" t="str">
            <v>153PZ03020</v>
          </cell>
          <cell r="T1282" t="str">
            <v>M.O. Fabricaci?</v>
          </cell>
          <cell r="U1282" t="str">
            <v>Masculino</v>
          </cell>
          <cell r="V1282" t="str">
            <v>FUNDO LOBO</v>
          </cell>
          <cell r="W1282">
            <v>0</v>
          </cell>
          <cell r="X1282">
            <v>4</v>
          </cell>
          <cell r="Y1282">
            <v>15</v>
          </cell>
        </row>
        <row r="1283">
          <cell r="F1283">
            <v>42624316</v>
          </cell>
          <cell r="G1283" t="str">
            <v>SOSA SILVA CARLOS ALBERTO</v>
          </cell>
          <cell r="H1283">
            <v>42624316</v>
          </cell>
          <cell r="I1283" t="str">
            <v>AGRICOLA CHIRA</v>
          </cell>
          <cell r="J1283">
            <v>45670</v>
          </cell>
          <cell r="K1283">
            <v>45670</v>
          </cell>
          <cell r="L1283" t="str">
            <v>GERENCIA AGRICOLA</v>
          </cell>
          <cell r="M1283" t="str">
            <v>FUNDO LOBO</v>
          </cell>
          <cell r="N1283" t="str">
            <v>OBRERO AGRICOLA</v>
          </cell>
          <cell r="O1283" t="str">
            <v>HERNANDEZ HUAYANCA PEDRO JESUS</v>
          </cell>
          <cell r="P1283">
            <v>30951</v>
          </cell>
          <cell r="Q1283" t="str">
            <v>AV PANAMERICANA S/N</v>
          </cell>
          <cell r="R1283" t="str">
            <v>153</v>
          </cell>
          <cell r="S1283" t="str">
            <v>153PZ03020</v>
          </cell>
          <cell r="T1283" t="str">
            <v>M.O. Fabricaci?</v>
          </cell>
          <cell r="U1283" t="str">
            <v>Masculino</v>
          </cell>
          <cell r="V1283" t="str">
            <v>FUNDO LOBO</v>
          </cell>
          <cell r="W1283">
            <v>0</v>
          </cell>
          <cell r="X1283">
            <v>4</v>
          </cell>
          <cell r="Y1283">
            <v>15</v>
          </cell>
        </row>
        <row r="1284">
          <cell r="F1284">
            <v>46556852</v>
          </cell>
          <cell r="G1284" t="str">
            <v>GUTIERREZ CHIROQUE TEODORO</v>
          </cell>
          <cell r="H1284">
            <v>46556852</v>
          </cell>
          <cell r="I1284" t="str">
            <v>AGRICOLA CHIRA</v>
          </cell>
          <cell r="J1284">
            <v>45670</v>
          </cell>
          <cell r="K1284">
            <v>45670</v>
          </cell>
          <cell r="L1284" t="str">
            <v>GERENCIA AGRICOLA</v>
          </cell>
          <cell r="M1284" t="str">
            <v>FUNDO LOBO</v>
          </cell>
          <cell r="N1284" t="str">
            <v>OBRERO AGRICOLA</v>
          </cell>
          <cell r="O1284" t="str">
            <v>URBINA PANTA JESUS SPHIBERS</v>
          </cell>
          <cell r="P1284">
            <v>33128</v>
          </cell>
          <cell r="Q1284" t="str">
            <v>AA.HH 31 DE OCTUBRE</v>
          </cell>
          <cell r="R1284" t="str">
            <v>153</v>
          </cell>
          <cell r="S1284" t="str">
            <v>153PZ03020</v>
          </cell>
          <cell r="T1284" t="str">
            <v>M.O. Fabricaci?</v>
          </cell>
          <cell r="U1284" t="str">
            <v>Masculino</v>
          </cell>
          <cell r="V1284" t="str">
            <v>FUNDO LOBO</v>
          </cell>
          <cell r="W1284">
            <v>0</v>
          </cell>
          <cell r="X1284">
            <v>4</v>
          </cell>
          <cell r="Y1284">
            <v>15</v>
          </cell>
        </row>
        <row r="1285">
          <cell r="F1285">
            <v>45598716</v>
          </cell>
          <cell r="G1285" t="str">
            <v>MOSCOL TALLEDO RONALDI ALEJANDRO</v>
          </cell>
          <cell r="H1285">
            <v>45598716</v>
          </cell>
          <cell r="I1285" t="str">
            <v>AGRICOLA CHIRA</v>
          </cell>
          <cell r="J1285">
            <v>45670</v>
          </cell>
          <cell r="K1285">
            <v>45670</v>
          </cell>
          <cell r="L1285" t="str">
            <v>GERENCIA AGRICOLA</v>
          </cell>
          <cell r="M1285" t="str">
            <v>FUNDO LOBO</v>
          </cell>
          <cell r="N1285" t="str">
            <v>OBRERO AGRICOLA</v>
          </cell>
          <cell r="O1285" t="str">
            <v>URBINA PANTA JESUS SPHIBERS</v>
          </cell>
          <cell r="P1285">
            <v>32297</v>
          </cell>
          <cell r="Q1285" t="str">
            <v>VILLA VIVIATE</v>
          </cell>
          <cell r="R1285" t="str">
            <v>153</v>
          </cell>
          <cell r="S1285" t="str">
            <v>153PZ03020</v>
          </cell>
          <cell r="T1285" t="str">
            <v>M.O. Fabricaci?</v>
          </cell>
          <cell r="U1285" t="str">
            <v>Masculino</v>
          </cell>
          <cell r="V1285" t="str">
            <v>FUNDO LOBO</v>
          </cell>
          <cell r="W1285">
            <v>0</v>
          </cell>
          <cell r="X1285">
            <v>4</v>
          </cell>
          <cell r="Y1285">
            <v>15</v>
          </cell>
        </row>
        <row r="1286">
          <cell r="F1286">
            <v>43085925</v>
          </cell>
          <cell r="G1286" t="str">
            <v>FLOREANO CORONADO RONY RONALD</v>
          </cell>
          <cell r="H1286">
            <v>43085925</v>
          </cell>
          <cell r="I1286" t="str">
            <v>AGRICOLA CHIRA</v>
          </cell>
          <cell r="J1286">
            <v>45670</v>
          </cell>
          <cell r="K1286">
            <v>45670</v>
          </cell>
          <cell r="L1286" t="str">
            <v>GERENCIA AGRICOLA</v>
          </cell>
          <cell r="M1286" t="str">
            <v>FUNDO LOBO</v>
          </cell>
          <cell r="N1286" t="str">
            <v>OBRERO AGRICOLA</v>
          </cell>
          <cell r="O1286" t="str">
            <v>URBINA PANTA JESUS SPHIBERS</v>
          </cell>
          <cell r="P1286">
            <v>31247</v>
          </cell>
          <cell r="Q1286" t="str">
            <v>C.P VIVIATE SECTOR CONCHAL S/N</v>
          </cell>
          <cell r="R1286" t="str">
            <v>153</v>
          </cell>
          <cell r="S1286" t="str">
            <v>153PZ03020</v>
          </cell>
          <cell r="T1286" t="str">
            <v>M.O. Fabricaci?</v>
          </cell>
          <cell r="U1286" t="str">
            <v>Masculino</v>
          </cell>
          <cell r="V1286" t="str">
            <v>FUNDO LOBO</v>
          </cell>
          <cell r="W1286">
            <v>0</v>
          </cell>
          <cell r="X1286">
            <v>4</v>
          </cell>
          <cell r="Y1286">
            <v>15</v>
          </cell>
        </row>
        <row r="1287">
          <cell r="F1287">
            <v>42027967</v>
          </cell>
          <cell r="G1287" t="str">
            <v>TALLEDO TALLEDO WALTER ENRIQUE</v>
          </cell>
          <cell r="H1287">
            <v>42027967</v>
          </cell>
          <cell r="I1287" t="str">
            <v>AGRICOLA CHIRA</v>
          </cell>
          <cell r="J1287">
            <v>45670</v>
          </cell>
          <cell r="K1287">
            <v>45670</v>
          </cell>
          <cell r="L1287" t="str">
            <v>GERENCIA AGRICOLA</v>
          </cell>
          <cell r="M1287" t="str">
            <v>FUNDO LOBO</v>
          </cell>
          <cell r="N1287" t="str">
            <v>OBRERO AGRICOLA</v>
          </cell>
          <cell r="O1287" t="str">
            <v>URBINA PANTA JESUS SPHIBERS</v>
          </cell>
          <cell r="P1287">
            <v>30334</v>
          </cell>
          <cell r="Q1287" t="str">
            <v>SECTOR CONCHAL S/N</v>
          </cell>
          <cell r="R1287" t="str">
            <v>153</v>
          </cell>
          <cell r="S1287" t="str">
            <v>153PZ03020</v>
          </cell>
          <cell r="T1287" t="str">
            <v>M.O. Fabricaci?</v>
          </cell>
          <cell r="U1287" t="str">
            <v>Masculino</v>
          </cell>
          <cell r="V1287" t="str">
            <v>FUNDO LOBO</v>
          </cell>
          <cell r="W1287">
            <v>0</v>
          </cell>
          <cell r="X1287">
            <v>4</v>
          </cell>
          <cell r="Y1287">
            <v>15</v>
          </cell>
        </row>
        <row r="1288">
          <cell r="F1288">
            <v>41967958</v>
          </cell>
          <cell r="G1288" t="str">
            <v>TALLEDO GARCIA WILDER</v>
          </cell>
          <cell r="H1288">
            <v>41967958</v>
          </cell>
          <cell r="I1288" t="str">
            <v>AGRICOLA CHIRA</v>
          </cell>
          <cell r="J1288">
            <v>45670</v>
          </cell>
          <cell r="K1288">
            <v>45670</v>
          </cell>
          <cell r="L1288" t="str">
            <v>GERENCIA AGRICOLA</v>
          </cell>
          <cell r="M1288" t="str">
            <v>FUNDO LOBO</v>
          </cell>
          <cell r="N1288" t="str">
            <v>OBRERO AGRICOLA</v>
          </cell>
          <cell r="O1288" t="str">
            <v>MANAYAY BARRIOS CARLOS ANDRES</v>
          </cell>
          <cell r="P1288">
            <v>29844</v>
          </cell>
          <cell r="Q1288" t="str">
            <v>CALLE 1 DE MAYO ZONA CHIRA MZ 22 LT 11</v>
          </cell>
          <cell r="R1288" t="str">
            <v>153</v>
          </cell>
          <cell r="S1288" t="str">
            <v>153PZ03020</v>
          </cell>
          <cell r="T1288" t="str">
            <v>M.O. Fabricaci?</v>
          </cell>
          <cell r="U1288" t="str">
            <v>Masculino</v>
          </cell>
          <cell r="V1288" t="str">
            <v>FUNDO LOBO</v>
          </cell>
          <cell r="W1288">
            <v>0</v>
          </cell>
          <cell r="X1288">
            <v>4</v>
          </cell>
          <cell r="Y1288">
            <v>15</v>
          </cell>
        </row>
        <row r="1289">
          <cell r="F1289">
            <v>74775505</v>
          </cell>
          <cell r="G1289" t="str">
            <v>FREYRE TALLEDO JOSE MANUEL</v>
          </cell>
          <cell r="H1289">
            <v>74775505</v>
          </cell>
          <cell r="I1289" t="str">
            <v>AGRICOLA CHIRA</v>
          </cell>
          <cell r="J1289">
            <v>45670</v>
          </cell>
          <cell r="K1289">
            <v>45670</v>
          </cell>
          <cell r="L1289" t="str">
            <v>GERENCIA AGRICOLA</v>
          </cell>
          <cell r="M1289" t="str">
            <v>FUNDO LOBO</v>
          </cell>
          <cell r="N1289" t="str">
            <v>OBRERO AGRICOLA</v>
          </cell>
          <cell r="O1289" t="str">
            <v>URBINA PANTA JESUS SPHIBERS</v>
          </cell>
          <cell r="P1289">
            <v>35362</v>
          </cell>
          <cell r="Q1289" t="str">
            <v>SECTOR EL CENTRO</v>
          </cell>
          <cell r="R1289" t="str">
            <v>153</v>
          </cell>
          <cell r="S1289" t="str">
            <v>153PZ03020</v>
          </cell>
          <cell r="T1289" t="str">
            <v>M.O. Fabricaci?</v>
          </cell>
          <cell r="U1289" t="str">
            <v>Masculino</v>
          </cell>
          <cell r="V1289" t="str">
            <v>FUNDO LOBO</v>
          </cell>
          <cell r="W1289">
            <v>0</v>
          </cell>
          <cell r="X1289">
            <v>4</v>
          </cell>
          <cell r="Y1289">
            <v>15</v>
          </cell>
        </row>
        <row r="1290">
          <cell r="F1290">
            <v>71064106</v>
          </cell>
          <cell r="G1290" t="str">
            <v>VILELA AGURTO JUAN DANIEL</v>
          </cell>
          <cell r="H1290">
            <v>71064106</v>
          </cell>
          <cell r="I1290" t="str">
            <v>AGRICOLA CHIRA</v>
          </cell>
          <cell r="J1290">
            <v>45670</v>
          </cell>
          <cell r="K1290">
            <v>45670</v>
          </cell>
          <cell r="L1290" t="str">
            <v>GERENCIA AGRICOLA</v>
          </cell>
          <cell r="M1290" t="str">
            <v>FUNDO LOBO</v>
          </cell>
          <cell r="N1290" t="str">
            <v>OBRERO AGRICOLA</v>
          </cell>
          <cell r="O1290" t="str">
            <v>MANAYAY BARRIOS CARLOS ANDRES</v>
          </cell>
          <cell r="P1290">
            <v>35570</v>
          </cell>
          <cell r="Q1290" t="str">
            <v>CALLE CARMEN ALEMAN  MZ 84 LT 3</v>
          </cell>
          <cell r="R1290" t="str">
            <v>153</v>
          </cell>
          <cell r="S1290" t="str">
            <v>153PZ03020</v>
          </cell>
          <cell r="T1290" t="str">
            <v>M.O. Fabricaci?</v>
          </cell>
          <cell r="U1290" t="str">
            <v>Masculino</v>
          </cell>
          <cell r="V1290" t="str">
            <v>FUNDO LOBO</v>
          </cell>
          <cell r="W1290">
            <v>0</v>
          </cell>
          <cell r="X1290">
            <v>4</v>
          </cell>
          <cell r="Y1290">
            <v>15</v>
          </cell>
        </row>
        <row r="1291">
          <cell r="F1291">
            <v>74775613</v>
          </cell>
          <cell r="G1291" t="str">
            <v>DIOSES HERRERA ROMARIO JEAN PIERRE</v>
          </cell>
          <cell r="H1291">
            <v>74775613</v>
          </cell>
          <cell r="I1291" t="str">
            <v>AGRICOLA CHIRA</v>
          </cell>
          <cell r="J1291">
            <v>45670</v>
          </cell>
          <cell r="K1291">
            <v>45670</v>
          </cell>
          <cell r="L1291" t="str">
            <v>GERENCIA AGRICOLA</v>
          </cell>
          <cell r="M1291" t="str">
            <v>FUNDO LOBO</v>
          </cell>
          <cell r="N1291" t="str">
            <v>OBRERO AGRICOLA</v>
          </cell>
          <cell r="O1291" t="str">
            <v>URBINA PANTA JESUS SPHIBERS</v>
          </cell>
          <cell r="P1291">
            <v>35249</v>
          </cell>
          <cell r="Q1291" t="str">
            <v>CALLE JOSE AGURTO S/N</v>
          </cell>
          <cell r="R1291" t="str">
            <v>153</v>
          </cell>
          <cell r="S1291" t="str">
            <v>153PZ03020</v>
          </cell>
          <cell r="T1291" t="str">
            <v>M.O. Fabricaci?</v>
          </cell>
          <cell r="U1291" t="str">
            <v>Masculino</v>
          </cell>
          <cell r="V1291" t="str">
            <v>FUNDO LOBO</v>
          </cell>
          <cell r="W1291">
            <v>0</v>
          </cell>
          <cell r="X1291">
            <v>4</v>
          </cell>
          <cell r="Y1291">
            <v>15</v>
          </cell>
        </row>
        <row r="1292">
          <cell r="F1292" t="str">
            <v>03494906</v>
          </cell>
          <cell r="G1292" t="str">
            <v>JUAREZ SERNAQUE LEONARDO</v>
          </cell>
          <cell r="H1292">
            <v>3494906</v>
          </cell>
          <cell r="I1292" t="str">
            <v>AGRICOLA CHIRA</v>
          </cell>
          <cell r="J1292">
            <v>45670</v>
          </cell>
          <cell r="K1292">
            <v>45670</v>
          </cell>
          <cell r="L1292" t="str">
            <v>GERENCIA AGRICOLA</v>
          </cell>
          <cell r="M1292" t="str">
            <v>FUNDO LOBO</v>
          </cell>
          <cell r="N1292" t="str">
            <v>OBRERO AGRICOLA</v>
          </cell>
          <cell r="O1292" t="str">
            <v>HERNANDEZ HUAYANCA PEDRO JESUS</v>
          </cell>
          <cell r="P1292">
            <v>25900</v>
          </cell>
          <cell r="Q1292" t="str">
            <v>CALLE FERROCARRIL S/N</v>
          </cell>
          <cell r="R1292" t="str">
            <v>153</v>
          </cell>
          <cell r="S1292" t="str">
            <v>153PZ03020</v>
          </cell>
          <cell r="T1292" t="str">
            <v>M.O. Fabricaci?</v>
          </cell>
          <cell r="U1292" t="str">
            <v>Masculino</v>
          </cell>
          <cell r="V1292" t="str">
            <v>FUNDO LOBO</v>
          </cell>
          <cell r="W1292">
            <v>0</v>
          </cell>
          <cell r="X1292">
            <v>4</v>
          </cell>
          <cell r="Y1292">
            <v>15</v>
          </cell>
        </row>
        <row r="1293">
          <cell r="F1293">
            <v>71061647</v>
          </cell>
          <cell r="G1293" t="str">
            <v>RONDOY ROJAS ERICK ARMANDO</v>
          </cell>
          <cell r="H1293">
            <v>71061647</v>
          </cell>
          <cell r="I1293" t="str">
            <v>AGRICOLA CHIRA</v>
          </cell>
          <cell r="J1293">
            <v>45670</v>
          </cell>
          <cell r="K1293">
            <v>45670</v>
          </cell>
          <cell r="L1293" t="str">
            <v>GERENCIA AGRICOLA</v>
          </cell>
          <cell r="M1293" t="str">
            <v>FUNDO LOBO</v>
          </cell>
          <cell r="N1293" t="str">
            <v>OBRERO AGRICOLA</v>
          </cell>
          <cell r="O1293" t="str">
            <v>URBINA PANTA JESUS SPHIBERS</v>
          </cell>
          <cell r="P1293">
            <v>36504</v>
          </cell>
          <cell r="Q1293" t="str">
            <v>VILLA VIVIATE</v>
          </cell>
          <cell r="R1293" t="str">
            <v>153</v>
          </cell>
          <cell r="S1293" t="str">
            <v>153PZ03020</v>
          </cell>
          <cell r="T1293" t="str">
            <v>M.O. Fabricaci?</v>
          </cell>
          <cell r="U1293" t="str">
            <v>Masculino</v>
          </cell>
          <cell r="V1293" t="str">
            <v>FUNDO LOBO</v>
          </cell>
          <cell r="W1293">
            <v>0</v>
          </cell>
          <cell r="X1293">
            <v>4</v>
          </cell>
          <cell r="Y1293">
            <v>15</v>
          </cell>
        </row>
        <row r="1294">
          <cell r="F1294">
            <v>45911295</v>
          </cell>
          <cell r="G1294" t="str">
            <v>HERNANDEZ ROJAS CARLOS EDGAR</v>
          </cell>
          <cell r="H1294">
            <v>45911295</v>
          </cell>
          <cell r="I1294" t="str">
            <v>AGRICOLA CHIRA</v>
          </cell>
          <cell r="J1294">
            <v>45670</v>
          </cell>
          <cell r="K1294">
            <v>45670</v>
          </cell>
          <cell r="L1294" t="str">
            <v>GERENCIA AGRICOLA</v>
          </cell>
          <cell r="M1294" t="str">
            <v>FUNDO LOBO</v>
          </cell>
          <cell r="N1294" t="str">
            <v>OBRERO AGRICOLA</v>
          </cell>
          <cell r="O1294" t="str">
            <v>URBINA PANTA JESUS SPHIBERS</v>
          </cell>
          <cell r="P1294">
            <v>31098</v>
          </cell>
          <cell r="Q1294" t="str">
            <v>SECTOR CONCHAL S/N</v>
          </cell>
          <cell r="R1294" t="str">
            <v>153</v>
          </cell>
          <cell r="S1294" t="str">
            <v>153PZ03020</v>
          </cell>
          <cell r="T1294" t="str">
            <v>M.O. Fabricaci?</v>
          </cell>
          <cell r="U1294" t="str">
            <v>Masculino</v>
          </cell>
          <cell r="V1294" t="str">
            <v>FUNDO LOBO</v>
          </cell>
          <cell r="W1294">
            <v>0</v>
          </cell>
          <cell r="X1294">
            <v>4</v>
          </cell>
          <cell r="Y1294">
            <v>15</v>
          </cell>
        </row>
        <row r="1295">
          <cell r="F1295" t="str">
            <v>03508418</v>
          </cell>
          <cell r="G1295" t="str">
            <v>BARRIENTOS MIÑAN SANTOS DAVID</v>
          </cell>
          <cell r="H1295">
            <v>3508418</v>
          </cell>
          <cell r="I1295" t="str">
            <v>AGRICOLA CHIRA</v>
          </cell>
          <cell r="J1295">
            <v>45670</v>
          </cell>
          <cell r="K1295">
            <v>45670</v>
          </cell>
          <cell r="L1295" t="str">
            <v>GERENCIA AGRICOLA</v>
          </cell>
          <cell r="M1295" t="str">
            <v>FUNDO LOBO</v>
          </cell>
          <cell r="N1295" t="str">
            <v>OBRERO AGRICOLA</v>
          </cell>
          <cell r="O1295" t="str">
            <v>SANCHEZ AGUIRRE VERONICA CECILIA</v>
          </cell>
          <cell r="P1295">
            <v>28695</v>
          </cell>
          <cell r="Q1295" t="str">
            <v>CALLE LA CRUZ</v>
          </cell>
          <cell r="R1295" t="str">
            <v>153</v>
          </cell>
          <cell r="S1295" t="str">
            <v>153PZ03020</v>
          </cell>
          <cell r="T1295" t="str">
            <v>M.O. Fabricaci?</v>
          </cell>
          <cell r="U1295" t="str">
            <v>Masculino</v>
          </cell>
          <cell r="V1295" t="str">
            <v>FUNDO LOBO</v>
          </cell>
          <cell r="W1295">
            <v>0</v>
          </cell>
          <cell r="X1295">
            <v>4</v>
          </cell>
          <cell r="Y1295">
            <v>15</v>
          </cell>
        </row>
        <row r="1296">
          <cell r="F1296">
            <v>42909807</v>
          </cell>
          <cell r="G1296" t="str">
            <v>HERRERA CHAPILLIQUEN CARLOS EDGARDO</v>
          </cell>
          <cell r="H1296">
            <v>42909807</v>
          </cell>
          <cell r="I1296" t="str">
            <v>AGRICOLA CHIRA</v>
          </cell>
          <cell r="J1296">
            <v>45670</v>
          </cell>
          <cell r="K1296">
            <v>45670</v>
          </cell>
          <cell r="L1296" t="str">
            <v>GERENCIA AGRICOLA</v>
          </cell>
          <cell r="M1296" t="str">
            <v>FUNDO LOBO</v>
          </cell>
          <cell r="N1296" t="str">
            <v>OBRERO AGRICOLA</v>
          </cell>
          <cell r="O1296" t="str">
            <v>HERNANDEZ HUAYANCA PEDRO JESUS</v>
          </cell>
          <cell r="P1296">
            <v>29422</v>
          </cell>
          <cell r="Q1296" t="str">
            <v>CALLE JOSE AGURTO S/N</v>
          </cell>
          <cell r="R1296" t="str">
            <v>153</v>
          </cell>
          <cell r="S1296" t="str">
            <v>153PZ03020</v>
          </cell>
          <cell r="T1296" t="str">
            <v>M.O. Fabricaci?</v>
          </cell>
          <cell r="U1296" t="str">
            <v>Masculino</v>
          </cell>
          <cell r="V1296" t="str">
            <v>FUNDO LOBO</v>
          </cell>
          <cell r="W1296">
            <v>0</v>
          </cell>
          <cell r="X1296">
            <v>4</v>
          </cell>
          <cell r="Y1296">
            <v>15</v>
          </cell>
        </row>
        <row r="1297">
          <cell r="F1297">
            <v>74775634</v>
          </cell>
          <cell r="G1297" t="str">
            <v>CHAPILLIQUEN TALLEDO LARRY BRACKFLIN</v>
          </cell>
          <cell r="H1297">
            <v>74775634</v>
          </cell>
          <cell r="I1297" t="str">
            <v>AGRICOLA CHIRA</v>
          </cell>
          <cell r="J1297">
            <v>45670</v>
          </cell>
          <cell r="K1297">
            <v>45670</v>
          </cell>
          <cell r="L1297" t="str">
            <v>GERENCIA AGRICOLA</v>
          </cell>
          <cell r="M1297" t="str">
            <v>FUNDO LOBO</v>
          </cell>
          <cell r="N1297" t="str">
            <v>OBRERO AGRICOLA</v>
          </cell>
          <cell r="O1297" t="str">
            <v>URBINA PANTA JESUS SPHIBERS</v>
          </cell>
          <cell r="P1297">
            <v>38261</v>
          </cell>
          <cell r="Q1297" t="str">
            <v>CALLE JOSE AGURTO</v>
          </cell>
          <cell r="R1297" t="str">
            <v>153</v>
          </cell>
          <cell r="S1297" t="str">
            <v>153PZ03020</v>
          </cell>
          <cell r="T1297" t="str">
            <v>M.O. Fabricaci?</v>
          </cell>
          <cell r="U1297" t="str">
            <v>Masculino</v>
          </cell>
          <cell r="V1297" t="str">
            <v>FUNDO LOBO</v>
          </cell>
          <cell r="W1297">
            <v>0</v>
          </cell>
          <cell r="X1297">
            <v>4</v>
          </cell>
          <cell r="Y1297">
            <v>15</v>
          </cell>
        </row>
        <row r="1298">
          <cell r="F1298">
            <v>74774928</v>
          </cell>
          <cell r="G1298" t="str">
            <v>ANCAJIMA CHAVEZ ALEX ALEXIS</v>
          </cell>
          <cell r="H1298">
            <v>74774928</v>
          </cell>
          <cell r="I1298" t="str">
            <v>AGRICOLA CHIRA</v>
          </cell>
          <cell r="J1298">
            <v>45670</v>
          </cell>
          <cell r="K1298">
            <v>45670</v>
          </cell>
          <cell r="L1298" t="str">
            <v>GERENCIA AGRICOLA</v>
          </cell>
          <cell r="M1298" t="str">
            <v>FUNDO LOBO</v>
          </cell>
          <cell r="N1298" t="str">
            <v>OBRERO AGRICOLA</v>
          </cell>
          <cell r="O1298" t="str">
            <v>HERNANDEZ HUAYANCA PEDRO JESUS</v>
          </cell>
          <cell r="P1298">
            <v>38226</v>
          </cell>
          <cell r="Q1298" t="str">
            <v>CASERIO PUCUSULA</v>
          </cell>
          <cell r="R1298" t="str">
            <v>153</v>
          </cell>
          <cell r="S1298" t="str">
            <v>153PZ03020</v>
          </cell>
          <cell r="T1298" t="str">
            <v>M.O. Fabricaci?</v>
          </cell>
          <cell r="U1298" t="str">
            <v>Masculino</v>
          </cell>
          <cell r="V1298" t="str">
            <v>FUNDO LOBO</v>
          </cell>
          <cell r="W1298">
            <v>0</v>
          </cell>
          <cell r="X1298">
            <v>4</v>
          </cell>
          <cell r="Y1298">
            <v>15</v>
          </cell>
        </row>
        <row r="1299">
          <cell r="F1299">
            <v>77058272</v>
          </cell>
          <cell r="G1299" t="str">
            <v>RONDOY GARCIA CARLOS ALDAIR ROLANDO</v>
          </cell>
          <cell r="H1299">
            <v>77058272</v>
          </cell>
          <cell r="I1299" t="str">
            <v>AGRICOLA CHIRA</v>
          </cell>
          <cell r="J1299">
            <v>45670</v>
          </cell>
          <cell r="K1299">
            <v>45670</v>
          </cell>
          <cell r="L1299" t="str">
            <v>GERENCIA AGRICOLA</v>
          </cell>
          <cell r="M1299" t="str">
            <v>FUNDO LOBO</v>
          </cell>
          <cell r="N1299" t="str">
            <v>OBRERO AGRICOLA</v>
          </cell>
          <cell r="O1299" t="str">
            <v>URBINA PANTA JESUS SPHIBERS</v>
          </cell>
          <cell r="P1299">
            <v>34938</v>
          </cell>
          <cell r="Q1299" t="str">
            <v>JR.FRANCISCO BOLOGNESI S/N</v>
          </cell>
          <cell r="R1299" t="str">
            <v>153</v>
          </cell>
          <cell r="S1299" t="str">
            <v>153PZ03020</v>
          </cell>
          <cell r="T1299" t="str">
            <v>M.O. Fabricaci?</v>
          </cell>
          <cell r="U1299" t="str">
            <v>Masculino</v>
          </cell>
          <cell r="V1299" t="str">
            <v>FUNDO LOBO</v>
          </cell>
          <cell r="W1299">
            <v>0</v>
          </cell>
          <cell r="X1299">
            <v>4</v>
          </cell>
          <cell r="Y1299">
            <v>15</v>
          </cell>
        </row>
        <row r="1300">
          <cell r="F1300" t="str">
            <v>03494969</v>
          </cell>
          <cell r="G1300" t="str">
            <v>RONDOY CORONADO ROLANDO</v>
          </cell>
          <cell r="H1300">
            <v>3494969</v>
          </cell>
          <cell r="I1300" t="str">
            <v>AGRICOLA CHIRA</v>
          </cell>
          <cell r="J1300">
            <v>45670</v>
          </cell>
          <cell r="K1300">
            <v>45670</v>
          </cell>
          <cell r="L1300" t="str">
            <v>GERENCIA AGRICOLA</v>
          </cell>
          <cell r="M1300" t="str">
            <v>FUNDO LOBO</v>
          </cell>
          <cell r="N1300" t="str">
            <v>OBRERO AGRICOLA</v>
          </cell>
          <cell r="O1300" t="str">
            <v>URBINA PANTA JESUS SPHIBERS</v>
          </cell>
          <cell r="P1300">
            <v>26086</v>
          </cell>
          <cell r="Q1300" t="str">
            <v>VILLA VIVIATE</v>
          </cell>
          <cell r="R1300" t="str">
            <v>153</v>
          </cell>
          <cell r="S1300" t="str">
            <v>153PZ03020</v>
          </cell>
          <cell r="T1300" t="str">
            <v>M.O. Fabricaci?</v>
          </cell>
          <cell r="U1300" t="str">
            <v>Masculino</v>
          </cell>
          <cell r="V1300" t="str">
            <v>FUNDO LOBO</v>
          </cell>
          <cell r="W1300">
            <v>0</v>
          </cell>
          <cell r="X1300">
            <v>4</v>
          </cell>
          <cell r="Y1300">
            <v>15</v>
          </cell>
        </row>
        <row r="1301">
          <cell r="F1301">
            <v>60163451</v>
          </cell>
          <cell r="G1301" t="str">
            <v>FLOREANO YARLEQUE JEFFERSON DEL PIERO</v>
          </cell>
          <cell r="H1301">
            <v>60163451</v>
          </cell>
          <cell r="I1301" t="str">
            <v>AGRICOLA CHIRA</v>
          </cell>
          <cell r="J1301">
            <v>45670</v>
          </cell>
          <cell r="K1301">
            <v>45670</v>
          </cell>
          <cell r="L1301" t="str">
            <v>GERENCIA AGRICOLA</v>
          </cell>
          <cell r="M1301" t="str">
            <v>FUNDO LOBO</v>
          </cell>
          <cell r="N1301" t="str">
            <v>OBRERO AGRICOLA</v>
          </cell>
          <cell r="O1301" t="str">
            <v>MANAYAY BARRIOS CARLOS ANDRES</v>
          </cell>
          <cell r="P1301">
            <v>38863</v>
          </cell>
          <cell r="Q1301" t="str">
            <v>CALLE AMBROSIO CASTRO</v>
          </cell>
          <cell r="R1301" t="str">
            <v>153</v>
          </cell>
          <cell r="S1301" t="str">
            <v>153PZ03020</v>
          </cell>
          <cell r="T1301" t="str">
            <v>M.O. Fabricaci?</v>
          </cell>
          <cell r="U1301" t="str">
            <v>Masculino</v>
          </cell>
          <cell r="V1301" t="str">
            <v>FUNDO LOBO</v>
          </cell>
          <cell r="W1301">
            <v>0</v>
          </cell>
          <cell r="X1301">
            <v>4</v>
          </cell>
          <cell r="Y1301">
            <v>15</v>
          </cell>
        </row>
        <row r="1302">
          <cell r="F1302">
            <v>77434171</v>
          </cell>
          <cell r="G1302" t="str">
            <v>NAVARRO MACALUPU JERSON ANDRES</v>
          </cell>
          <cell r="H1302">
            <v>77434171</v>
          </cell>
          <cell r="I1302" t="str">
            <v>AGRICOLA CHIRA</v>
          </cell>
          <cell r="J1302">
            <v>45670</v>
          </cell>
          <cell r="K1302">
            <v>45670</v>
          </cell>
          <cell r="L1302" t="str">
            <v>GERENCIA AGRICOLA</v>
          </cell>
          <cell r="M1302" t="str">
            <v>FUNDO LOBO</v>
          </cell>
          <cell r="N1302" t="str">
            <v>OBRERO AGRICOLA</v>
          </cell>
          <cell r="O1302" t="str">
            <v>URBINA PANTA JESUS SPHIBERS</v>
          </cell>
          <cell r="P1302">
            <v>34861</v>
          </cell>
          <cell r="Q1302" t="str">
            <v>SECTOR MONTEVERDE 05</v>
          </cell>
          <cell r="R1302" t="str">
            <v>153</v>
          </cell>
          <cell r="S1302" t="str">
            <v>153PZ03020</v>
          </cell>
          <cell r="T1302" t="str">
            <v>M.O. Fabricaci?</v>
          </cell>
          <cell r="U1302" t="str">
            <v>Masculino</v>
          </cell>
          <cell r="V1302" t="str">
            <v>FUNDO LOBO</v>
          </cell>
          <cell r="W1302">
            <v>0</v>
          </cell>
          <cell r="X1302">
            <v>4</v>
          </cell>
          <cell r="Y1302">
            <v>15</v>
          </cell>
        </row>
        <row r="1303">
          <cell r="F1303">
            <v>74775851</v>
          </cell>
          <cell r="G1303" t="str">
            <v>CORONADO VASQUEZ JOSE DAVID</v>
          </cell>
          <cell r="H1303">
            <v>74775851</v>
          </cell>
          <cell r="I1303" t="str">
            <v>AGRICOLA CHIRA</v>
          </cell>
          <cell r="J1303">
            <v>45670</v>
          </cell>
          <cell r="K1303">
            <v>45670</v>
          </cell>
          <cell r="L1303" t="str">
            <v>GERENCIA AGRICOLA</v>
          </cell>
          <cell r="M1303" t="str">
            <v>FUNDO LOBO</v>
          </cell>
          <cell r="N1303" t="str">
            <v>OBRERO AGRICOLA</v>
          </cell>
          <cell r="O1303" t="str">
            <v>URBINA PANTA JESUS SPHIBERS</v>
          </cell>
          <cell r="P1303">
            <v>38737</v>
          </cell>
          <cell r="Q1303" t="str">
            <v>SECTOR MONTE VERDE</v>
          </cell>
          <cell r="R1303" t="str">
            <v>153</v>
          </cell>
          <cell r="S1303" t="str">
            <v>153PZ03020</v>
          </cell>
          <cell r="T1303" t="str">
            <v>M.O. Fabricaci?</v>
          </cell>
          <cell r="U1303" t="str">
            <v>Masculino</v>
          </cell>
          <cell r="V1303" t="str">
            <v>FUNDO LOBO</v>
          </cell>
          <cell r="W1303">
            <v>0</v>
          </cell>
          <cell r="X1303">
            <v>4</v>
          </cell>
          <cell r="Y1303">
            <v>15</v>
          </cell>
        </row>
        <row r="1304">
          <cell r="F1304">
            <v>60163489</v>
          </cell>
          <cell r="G1304" t="str">
            <v>HERNANDEZ RONDOY ANGEL JEREMY</v>
          </cell>
          <cell r="H1304">
            <v>60163489</v>
          </cell>
          <cell r="I1304" t="str">
            <v>AGRICOLA CHIRA</v>
          </cell>
          <cell r="J1304">
            <v>45670</v>
          </cell>
          <cell r="K1304">
            <v>45670</v>
          </cell>
          <cell r="L1304" t="str">
            <v>GERENCIA AGRICOLA</v>
          </cell>
          <cell r="M1304" t="str">
            <v>FUNDO LOBO</v>
          </cell>
          <cell r="N1304" t="str">
            <v>OBRERO AGRICOLA</v>
          </cell>
          <cell r="O1304" t="str">
            <v>URBINA PANTA JESUS SPHIBERS</v>
          </cell>
          <cell r="P1304">
            <v>39020</v>
          </cell>
          <cell r="Q1304" t="str">
            <v>SECTOR SAN JOSE</v>
          </cell>
          <cell r="R1304" t="str">
            <v>153</v>
          </cell>
          <cell r="S1304" t="str">
            <v>153PZ03020</v>
          </cell>
          <cell r="T1304" t="str">
            <v>M.O. Fabricaci?</v>
          </cell>
          <cell r="U1304" t="str">
            <v>Masculino</v>
          </cell>
          <cell r="V1304" t="str">
            <v>FUNDO LOBO</v>
          </cell>
          <cell r="W1304">
            <v>0</v>
          </cell>
          <cell r="X1304">
            <v>4</v>
          </cell>
          <cell r="Y1304">
            <v>15</v>
          </cell>
        </row>
        <row r="1305">
          <cell r="F1305">
            <v>73020652</v>
          </cell>
          <cell r="G1305" t="str">
            <v>WATANABE YARLEQUE ANTONIO ALEXANDER</v>
          </cell>
          <cell r="H1305">
            <v>73020652</v>
          </cell>
          <cell r="I1305" t="str">
            <v>AGRICOLA CHIRA</v>
          </cell>
          <cell r="J1305">
            <v>45670</v>
          </cell>
          <cell r="K1305">
            <v>45670</v>
          </cell>
          <cell r="L1305" t="str">
            <v>GERENCIA AGRICOLA</v>
          </cell>
          <cell r="M1305" t="str">
            <v>FUNDO LOBO</v>
          </cell>
          <cell r="N1305" t="str">
            <v>OBRERO AGRICOLA</v>
          </cell>
          <cell r="O1305" t="str">
            <v>URBINA PANTA JESUS SPHIBERS</v>
          </cell>
          <cell r="P1305">
            <v>37176</v>
          </cell>
          <cell r="Q1305" t="str">
            <v>CALLE PEDRO  LARA S/N</v>
          </cell>
          <cell r="R1305" t="str">
            <v>153</v>
          </cell>
          <cell r="S1305" t="str">
            <v>153PZ03020</v>
          </cell>
          <cell r="T1305" t="str">
            <v>M.O. Fabricaci?</v>
          </cell>
          <cell r="U1305" t="str">
            <v>Masculino</v>
          </cell>
          <cell r="V1305" t="str">
            <v>FUNDO LOBO</v>
          </cell>
          <cell r="W1305">
            <v>0</v>
          </cell>
          <cell r="X1305">
            <v>4</v>
          </cell>
          <cell r="Y1305">
            <v>15</v>
          </cell>
        </row>
        <row r="1306">
          <cell r="F1306">
            <v>74801725</v>
          </cell>
          <cell r="G1306" t="str">
            <v>RONDOY CHAPILLIQUEN ERICKSON AARON</v>
          </cell>
          <cell r="H1306">
            <v>74801725</v>
          </cell>
          <cell r="I1306" t="str">
            <v>AGRICOLA CHIRA</v>
          </cell>
          <cell r="J1306">
            <v>45670</v>
          </cell>
          <cell r="K1306">
            <v>45670</v>
          </cell>
          <cell r="L1306" t="str">
            <v>GERENCIA AGRICOLA</v>
          </cell>
          <cell r="M1306" t="str">
            <v>FUNDO LOBO</v>
          </cell>
          <cell r="N1306" t="str">
            <v>OBRERO AGRICOLA</v>
          </cell>
          <cell r="O1306" t="str">
            <v>URBINA PANTA JESUS SPHIBERS</v>
          </cell>
          <cell r="P1306">
            <v>38363</v>
          </cell>
          <cell r="Q1306" t="str">
            <v>EL CENTRO K-090</v>
          </cell>
          <cell r="R1306" t="str">
            <v>153</v>
          </cell>
          <cell r="S1306" t="str">
            <v>153PZ03020</v>
          </cell>
          <cell r="T1306" t="str">
            <v>M.O. Fabricaci?</v>
          </cell>
          <cell r="U1306" t="str">
            <v>Masculino</v>
          </cell>
          <cell r="V1306" t="str">
            <v>FUNDO LOBO</v>
          </cell>
          <cell r="W1306">
            <v>0</v>
          </cell>
          <cell r="X1306">
            <v>4</v>
          </cell>
          <cell r="Y1306">
            <v>15</v>
          </cell>
        </row>
        <row r="1307">
          <cell r="F1307">
            <v>40088395</v>
          </cell>
          <cell r="G1307" t="str">
            <v>COLONA JUAREZ LEONARDO</v>
          </cell>
          <cell r="H1307">
            <v>40088395</v>
          </cell>
          <cell r="I1307" t="str">
            <v>AGRICOLA CHIRA</v>
          </cell>
          <cell r="J1307">
            <v>45670</v>
          </cell>
          <cell r="K1307">
            <v>45670</v>
          </cell>
          <cell r="L1307" t="str">
            <v>GERENCIA AGRICOLA</v>
          </cell>
          <cell r="M1307" t="str">
            <v>FUNDO LOBO</v>
          </cell>
          <cell r="N1307" t="str">
            <v>OBRERO AGRICOLA</v>
          </cell>
          <cell r="O1307" t="str">
            <v>HERNANDEZ HUAYANCA PEDRO JESUS</v>
          </cell>
          <cell r="P1307">
            <v>26638</v>
          </cell>
          <cell r="Q1307" t="str">
            <v>JR LA CRUZ 674</v>
          </cell>
          <cell r="R1307" t="str">
            <v>153</v>
          </cell>
          <cell r="S1307" t="str">
            <v>153PZ03020</v>
          </cell>
          <cell r="T1307" t="str">
            <v>M.O. Fabricaci?</v>
          </cell>
          <cell r="U1307" t="str">
            <v>Masculino</v>
          </cell>
          <cell r="V1307" t="str">
            <v>FUNDO LOBO</v>
          </cell>
          <cell r="W1307">
            <v>0</v>
          </cell>
          <cell r="X1307">
            <v>4</v>
          </cell>
          <cell r="Y1307">
            <v>15</v>
          </cell>
        </row>
        <row r="1308">
          <cell r="F1308">
            <v>45997209</v>
          </cell>
          <cell r="G1308" t="str">
            <v>GARCIA TORRES LEANDRO ENRIQUE</v>
          </cell>
          <cell r="H1308">
            <v>45997209</v>
          </cell>
          <cell r="I1308" t="str">
            <v>OBREROS SUC DE CHIRA</v>
          </cell>
          <cell r="J1308">
            <v>45672</v>
          </cell>
          <cell r="K1308">
            <v>45672</v>
          </cell>
          <cell r="L1308" t="str">
            <v>GERENCIA INDUSTRIAL Y MANTENIMIENTO</v>
          </cell>
          <cell r="M1308" t="str">
            <v>PLANTA DE ENERGIA</v>
          </cell>
          <cell r="N1308" t="str">
            <v>OPERADOR DE SERVICIOS INDUSTRIALES</v>
          </cell>
          <cell r="O1308" t="str">
            <v>FLORES FLORES ISMAEL JACOBO</v>
          </cell>
          <cell r="P1308">
            <v>32801</v>
          </cell>
          <cell r="Q1308" t="str">
            <v>CALLE VISTA FLORIDA 198</v>
          </cell>
          <cell r="R1308" t="str">
            <v>157</v>
          </cell>
          <cell r="S1308" t="str">
            <v>157PZ00110</v>
          </cell>
          <cell r="T1308" t="str">
            <v>Tratamiento de Agua</v>
          </cell>
          <cell r="U1308" t="str">
            <v>Masculino</v>
          </cell>
          <cell r="V1308" t="str">
            <v>FUNDO MONTELIMA</v>
          </cell>
          <cell r="W1308">
            <v>0</v>
          </cell>
          <cell r="X1308">
            <v>4</v>
          </cell>
          <cell r="Y1308">
            <v>13</v>
          </cell>
        </row>
        <row r="1309">
          <cell r="F1309">
            <v>45661580</v>
          </cell>
          <cell r="G1309" t="str">
            <v>MORE COBEÑAS PEDRO PABLO</v>
          </cell>
          <cell r="H1309">
            <v>45661580</v>
          </cell>
          <cell r="I1309" t="str">
            <v>AGRICOLA CHIRA</v>
          </cell>
          <cell r="J1309">
            <v>45673</v>
          </cell>
          <cell r="K1309">
            <v>45673</v>
          </cell>
          <cell r="L1309" t="str">
            <v>GERENCIA AGRICOLA</v>
          </cell>
          <cell r="M1309" t="str">
            <v>FUNDO LA HUACA</v>
          </cell>
          <cell r="N1309" t="str">
            <v>OBRERO AGRICOLA</v>
          </cell>
          <cell r="O1309" t="str">
            <v>URBINA PANTA JESUS SPHIBERS</v>
          </cell>
          <cell r="P1309">
            <v>32608</v>
          </cell>
          <cell r="Q1309" t="str">
            <v>PUCUSULA S/N</v>
          </cell>
          <cell r="R1309" t="str">
            <v>153</v>
          </cell>
          <cell r="S1309" t="str">
            <v>153PZ03020</v>
          </cell>
          <cell r="T1309" t="str">
            <v>M.O. Fabricaci?</v>
          </cell>
          <cell r="U1309" t="str">
            <v>Masculino</v>
          </cell>
          <cell r="V1309" t="str">
            <v>FUNDO LA HUACA</v>
          </cell>
          <cell r="W1309">
            <v>0</v>
          </cell>
          <cell r="X1309">
            <v>4</v>
          </cell>
          <cell r="Y1309">
            <v>12</v>
          </cell>
        </row>
        <row r="1310">
          <cell r="F1310">
            <v>40973210</v>
          </cell>
          <cell r="G1310" t="str">
            <v>PAIVA GARCIA JOSE DE LA CRUZ</v>
          </cell>
          <cell r="H1310">
            <v>40973210</v>
          </cell>
          <cell r="I1310" t="str">
            <v>AGRICOLA CHIRA</v>
          </cell>
          <cell r="J1310">
            <v>45673</v>
          </cell>
          <cell r="K1310">
            <v>45673</v>
          </cell>
          <cell r="L1310" t="str">
            <v>GERENCIA AGRICOLA</v>
          </cell>
          <cell r="M1310" t="str">
            <v>FUNDO LA HUACA</v>
          </cell>
          <cell r="N1310" t="str">
            <v>OBRERO AGRICOLA</v>
          </cell>
          <cell r="O1310" t="str">
            <v>URBINA PANTA JESUS SPHIBERS</v>
          </cell>
          <cell r="P1310">
            <v>28526</v>
          </cell>
          <cell r="Q1310" t="str">
            <v>AV. PANAMERICANA S/N SECTOR LA CHIRA</v>
          </cell>
          <cell r="R1310" t="str">
            <v>153</v>
          </cell>
          <cell r="S1310" t="str">
            <v>153PZ03020</v>
          </cell>
          <cell r="T1310" t="str">
            <v>M.O. Fabricaci?</v>
          </cell>
          <cell r="U1310" t="str">
            <v>Masculino</v>
          </cell>
          <cell r="V1310" t="str">
            <v>FUNDO LA HUACA</v>
          </cell>
          <cell r="W1310">
            <v>0</v>
          </cell>
          <cell r="X1310">
            <v>4</v>
          </cell>
          <cell r="Y1310">
            <v>12</v>
          </cell>
        </row>
        <row r="1311">
          <cell r="F1311" t="str">
            <v>03494888</v>
          </cell>
          <cell r="G1311" t="str">
            <v>VELASQUEZ CHAPILLIQUEN LUIS ALBERTO</v>
          </cell>
          <cell r="H1311">
            <v>3494888</v>
          </cell>
          <cell r="I1311" t="str">
            <v>AGRICOLA CHIRA</v>
          </cell>
          <cell r="J1311">
            <v>45673</v>
          </cell>
          <cell r="K1311">
            <v>45673</v>
          </cell>
          <cell r="L1311" t="str">
            <v>GERENCIA AGRICOLA</v>
          </cell>
          <cell r="M1311" t="str">
            <v>FUNDO LOBO</v>
          </cell>
          <cell r="N1311" t="str">
            <v>OBRERO AGRICOLA</v>
          </cell>
          <cell r="O1311" t="str">
            <v>URBINA PANTA JESUS SPHIBERS</v>
          </cell>
          <cell r="P1311">
            <v>26384</v>
          </cell>
          <cell r="Q1311" t="str">
            <v>VIVIATE S/N</v>
          </cell>
          <cell r="R1311" t="str">
            <v>153</v>
          </cell>
          <cell r="S1311" t="str">
            <v>153PZ03020</v>
          </cell>
          <cell r="T1311" t="str">
            <v>M.O. Fabricaci?</v>
          </cell>
          <cell r="U1311" t="str">
            <v>Masculino</v>
          </cell>
          <cell r="V1311" t="str">
            <v>FUNDO LOBO</v>
          </cell>
          <cell r="W1311">
            <v>0</v>
          </cell>
          <cell r="X1311">
            <v>4</v>
          </cell>
          <cell r="Y1311">
            <v>12</v>
          </cell>
        </row>
        <row r="1312">
          <cell r="F1312" t="str">
            <v>03498180</v>
          </cell>
          <cell r="G1312" t="str">
            <v>CHERO YOVERA VICTOR SANTOS</v>
          </cell>
          <cell r="H1312">
            <v>3498180</v>
          </cell>
          <cell r="I1312" t="str">
            <v>AGRICOLA CHIRA</v>
          </cell>
          <cell r="J1312">
            <v>45673</v>
          </cell>
          <cell r="K1312">
            <v>45673</v>
          </cell>
          <cell r="L1312" t="str">
            <v>GERENCIA AGRICOLA</v>
          </cell>
          <cell r="M1312" t="str">
            <v>FUNDO LOBO</v>
          </cell>
          <cell r="N1312" t="str">
            <v>OBRERO AGRICOLA</v>
          </cell>
          <cell r="O1312" t="str">
            <v>URBINA PANTA JESUS SPHIBERS</v>
          </cell>
          <cell r="P1312">
            <v>27445</v>
          </cell>
          <cell r="Q1312" t="str">
            <v>CALLE FERROCARIL</v>
          </cell>
          <cell r="R1312" t="str">
            <v>153</v>
          </cell>
          <cell r="S1312" t="str">
            <v>153PZ03020</v>
          </cell>
          <cell r="T1312" t="str">
            <v>M.O. Fabricaci?</v>
          </cell>
          <cell r="U1312" t="str">
            <v>Masculino</v>
          </cell>
          <cell r="V1312" t="str">
            <v>FUNDO LOBO</v>
          </cell>
          <cell r="W1312">
            <v>0</v>
          </cell>
          <cell r="X1312">
            <v>4</v>
          </cell>
          <cell r="Y1312">
            <v>12</v>
          </cell>
        </row>
        <row r="1313">
          <cell r="F1313">
            <v>41002808</v>
          </cell>
          <cell r="G1313" t="str">
            <v>FLORES LITANO JAVIER ALEXANDER</v>
          </cell>
          <cell r="H1313">
            <v>41002808</v>
          </cell>
          <cell r="I1313" t="str">
            <v>AGRICOLA CHIRA</v>
          </cell>
          <cell r="J1313">
            <v>45673</v>
          </cell>
          <cell r="K1313">
            <v>45673</v>
          </cell>
          <cell r="L1313" t="str">
            <v>GERENCIA AGRICOLA</v>
          </cell>
          <cell r="M1313" t="str">
            <v>FUNDO LOBO</v>
          </cell>
          <cell r="N1313" t="str">
            <v>OBRERO AGRICOLA</v>
          </cell>
          <cell r="O1313" t="str">
            <v>URBINA PANTA JESUS SPHIBERS</v>
          </cell>
          <cell r="P1313">
            <v>28389</v>
          </cell>
          <cell r="Q1313" t="str">
            <v>JR BOLOGNESI 231</v>
          </cell>
          <cell r="R1313" t="str">
            <v>153</v>
          </cell>
          <cell r="S1313" t="str">
            <v>153PZ03020</v>
          </cell>
          <cell r="T1313" t="str">
            <v>M.O. Fabricaci?</v>
          </cell>
          <cell r="U1313" t="str">
            <v>Masculino</v>
          </cell>
          <cell r="V1313" t="str">
            <v>FUNDO LOBO</v>
          </cell>
          <cell r="W1313">
            <v>0</v>
          </cell>
          <cell r="X1313">
            <v>4</v>
          </cell>
          <cell r="Y1313">
            <v>12</v>
          </cell>
        </row>
        <row r="1314">
          <cell r="F1314">
            <v>41891916</v>
          </cell>
          <cell r="G1314" t="str">
            <v>TIMANA DURAND NESTOR ANDRES</v>
          </cell>
          <cell r="H1314">
            <v>41891916</v>
          </cell>
          <cell r="I1314" t="str">
            <v>AGRICOLA CHIRA</v>
          </cell>
          <cell r="J1314">
            <v>45673</v>
          </cell>
          <cell r="K1314">
            <v>45673</v>
          </cell>
          <cell r="L1314" t="str">
            <v>GERENCIA AGRICOLA</v>
          </cell>
          <cell r="M1314" t="str">
            <v>FUNDO LOBO</v>
          </cell>
          <cell r="N1314" t="str">
            <v>OBRERO AGRICOLA</v>
          </cell>
          <cell r="O1314" t="str">
            <v>MIO ARBULU JUAN MARTIN</v>
          </cell>
          <cell r="P1314">
            <v>30373</v>
          </cell>
          <cell r="Q1314" t="str">
            <v>CALLE UGARTE S/N</v>
          </cell>
          <cell r="R1314" t="str">
            <v>153</v>
          </cell>
          <cell r="S1314" t="str">
            <v>153PZ03020</v>
          </cell>
          <cell r="T1314" t="str">
            <v>M.O. Fabricaci?</v>
          </cell>
          <cell r="U1314" t="str">
            <v>Masculino</v>
          </cell>
          <cell r="V1314" t="str">
            <v>FUNDO LOBO</v>
          </cell>
          <cell r="W1314">
            <v>0</v>
          </cell>
          <cell r="X1314">
            <v>4</v>
          </cell>
          <cell r="Y1314">
            <v>12</v>
          </cell>
        </row>
        <row r="1315">
          <cell r="F1315">
            <v>45625826</v>
          </cell>
          <cell r="G1315" t="str">
            <v>CHAPILLIQUEN CASTILLO DAVID VALENTIN</v>
          </cell>
          <cell r="H1315">
            <v>45625826</v>
          </cell>
          <cell r="I1315" t="str">
            <v>AGRICOLA CHIRA</v>
          </cell>
          <cell r="J1315">
            <v>45673</v>
          </cell>
          <cell r="K1315">
            <v>45673</v>
          </cell>
          <cell r="L1315" t="str">
            <v>GERENCIA AGRICOLA</v>
          </cell>
          <cell r="M1315" t="str">
            <v>FUNDO LOBO</v>
          </cell>
          <cell r="N1315" t="str">
            <v>OBRERO AGRICOLA</v>
          </cell>
          <cell r="O1315" t="str">
            <v>URBINA PANTA JESUS SPHIBERS</v>
          </cell>
          <cell r="P1315">
            <v>32544</v>
          </cell>
          <cell r="Q1315" t="str">
            <v>SECTOR CONCHAL S/N</v>
          </cell>
          <cell r="R1315" t="str">
            <v>153</v>
          </cell>
          <cell r="S1315" t="str">
            <v>153PZ03020</v>
          </cell>
          <cell r="T1315" t="str">
            <v>M.O. Fabricaci?</v>
          </cell>
          <cell r="U1315" t="str">
            <v>Masculino</v>
          </cell>
          <cell r="V1315" t="str">
            <v>FUNDO LOBO</v>
          </cell>
          <cell r="W1315">
            <v>0</v>
          </cell>
          <cell r="X1315">
            <v>4</v>
          </cell>
          <cell r="Y1315">
            <v>12</v>
          </cell>
        </row>
        <row r="1316">
          <cell r="F1316">
            <v>47350697</v>
          </cell>
          <cell r="G1316" t="str">
            <v>ZAPATA MOGOLLON EDU OSMAR</v>
          </cell>
          <cell r="H1316">
            <v>47350697</v>
          </cell>
          <cell r="I1316" t="str">
            <v>AGRICOLA CHIRA</v>
          </cell>
          <cell r="J1316">
            <v>45673</v>
          </cell>
          <cell r="K1316">
            <v>45673</v>
          </cell>
          <cell r="L1316" t="str">
            <v>GERENCIA AGRICOLA</v>
          </cell>
          <cell r="M1316" t="str">
            <v>FUNDO LOBO</v>
          </cell>
          <cell r="N1316" t="str">
            <v>OBRERO AGRICOLA</v>
          </cell>
          <cell r="O1316" t="str">
            <v>URBINA PANTA JESUS SPHIBERS</v>
          </cell>
          <cell r="P1316">
            <v>33490</v>
          </cell>
          <cell r="Q1316" t="str">
            <v>CASERIO EL PORTON</v>
          </cell>
          <cell r="R1316" t="str">
            <v>153</v>
          </cell>
          <cell r="S1316" t="str">
            <v>153PZ03020</v>
          </cell>
          <cell r="T1316" t="str">
            <v>M.O. Fabricaci?</v>
          </cell>
          <cell r="U1316" t="str">
            <v>Masculino</v>
          </cell>
          <cell r="V1316" t="str">
            <v>FUNDO LOBO</v>
          </cell>
          <cell r="W1316">
            <v>0</v>
          </cell>
          <cell r="X1316">
            <v>4</v>
          </cell>
          <cell r="Y1316">
            <v>12</v>
          </cell>
        </row>
        <row r="1317">
          <cell r="F1317">
            <v>40183352</v>
          </cell>
          <cell r="G1317" t="str">
            <v>MACALUPU TALLEDO HECTOR HERNAN</v>
          </cell>
          <cell r="H1317">
            <v>40183352</v>
          </cell>
          <cell r="I1317" t="str">
            <v>AGRICOLA CHIRA</v>
          </cell>
          <cell r="J1317">
            <v>45673</v>
          </cell>
          <cell r="K1317">
            <v>45673</v>
          </cell>
          <cell r="L1317" t="str">
            <v>GERENCIA AGRICOLA</v>
          </cell>
          <cell r="M1317" t="str">
            <v>FUNDO LOBO</v>
          </cell>
          <cell r="N1317" t="str">
            <v>OBRERO AGRICOLA</v>
          </cell>
          <cell r="O1317" t="str">
            <v>MIO ARBULU JUAN MARTIN</v>
          </cell>
          <cell r="P1317">
            <v>28694</v>
          </cell>
          <cell r="Q1317" t="str">
            <v>CALLE ALFONSO UGARTE S/N</v>
          </cell>
          <cell r="R1317" t="str">
            <v>153</v>
          </cell>
          <cell r="S1317" t="str">
            <v>153PZ03020</v>
          </cell>
          <cell r="T1317" t="str">
            <v>M.O. Fabricaci?</v>
          </cell>
          <cell r="U1317" t="str">
            <v>Masculino</v>
          </cell>
          <cell r="V1317" t="str">
            <v>FUNDO LOBO</v>
          </cell>
          <cell r="W1317">
            <v>0</v>
          </cell>
          <cell r="X1317">
            <v>4</v>
          </cell>
          <cell r="Y1317">
            <v>12</v>
          </cell>
        </row>
        <row r="1318">
          <cell r="F1318">
            <v>48064468</v>
          </cell>
          <cell r="G1318" t="str">
            <v>FLOREANO ZAPATA CARLOS ALFREDO</v>
          </cell>
          <cell r="H1318">
            <v>48064468</v>
          </cell>
          <cell r="I1318" t="str">
            <v>AGRICOLA CHIRA</v>
          </cell>
          <cell r="J1318">
            <v>45673</v>
          </cell>
          <cell r="K1318">
            <v>45673</v>
          </cell>
          <cell r="L1318" t="str">
            <v>GERENCIA AGRICOLA</v>
          </cell>
          <cell r="M1318" t="str">
            <v>FUNDO LOBO</v>
          </cell>
          <cell r="N1318" t="str">
            <v>OBRERO AGRICOLA</v>
          </cell>
          <cell r="O1318" t="str">
            <v>SANCHEZ AGUIRRE VERONICA CECILIA</v>
          </cell>
          <cell r="P1318">
            <v>34050</v>
          </cell>
          <cell r="Q1318" t="str">
            <v>CALLE GUILLERMO TALLEDO LT04 MZ55</v>
          </cell>
          <cell r="R1318" t="str">
            <v>153</v>
          </cell>
          <cell r="S1318" t="str">
            <v>153PZ03020</v>
          </cell>
          <cell r="T1318" t="str">
            <v>M.O. Fabricaci?</v>
          </cell>
          <cell r="U1318" t="str">
            <v>Masculino</v>
          </cell>
          <cell r="V1318" t="str">
            <v>FUNDO LOBO</v>
          </cell>
          <cell r="W1318">
            <v>0</v>
          </cell>
          <cell r="X1318">
            <v>4</v>
          </cell>
          <cell r="Y1318">
            <v>12</v>
          </cell>
        </row>
        <row r="1319">
          <cell r="F1319">
            <v>44799541</v>
          </cell>
          <cell r="G1319" t="str">
            <v>RIVAS MACALUPU CARLOS MANUEL</v>
          </cell>
          <cell r="H1319">
            <v>44799541</v>
          </cell>
          <cell r="I1319" t="str">
            <v>AGRICOLA CHIRA</v>
          </cell>
          <cell r="J1319">
            <v>45673</v>
          </cell>
          <cell r="K1319">
            <v>45673</v>
          </cell>
          <cell r="L1319" t="str">
            <v>GERENCIA AGRICOLA</v>
          </cell>
          <cell r="M1319" t="str">
            <v>FUNDO LOBO</v>
          </cell>
          <cell r="N1319" t="str">
            <v>OBRERO AGRICOLA</v>
          </cell>
          <cell r="O1319" t="str">
            <v>URBINA PANTA JESUS SPHIBERS</v>
          </cell>
          <cell r="P1319">
            <v>31974</v>
          </cell>
          <cell r="Q1319" t="str">
            <v>VIVIATE SECTOR LA CHIRA</v>
          </cell>
          <cell r="R1319" t="str">
            <v>153</v>
          </cell>
          <cell r="S1319" t="str">
            <v>153PZ03020</v>
          </cell>
          <cell r="T1319" t="str">
            <v>M.O. Fabricaci?</v>
          </cell>
          <cell r="U1319" t="str">
            <v>Masculino</v>
          </cell>
          <cell r="V1319" t="str">
            <v>FUNDO LOBO</v>
          </cell>
          <cell r="W1319">
            <v>0</v>
          </cell>
          <cell r="X1319">
            <v>4</v>
          </cell>
          <cell r="Y1319">
            <v>12</v>
          </cell>
        </row>
        <row r="1320">
          <cell r="F1320">
            <v>41892074</v>
          </cell>
          <cell r="G1320" t="str">
            <v>CASTILLO GARCIA MARIO LUIS</v>
          </cell>
          <cell r="H1320">
            <v>41892074</v>
          </cell>
          <cell r="I1320" t="str">
            <v>AGRICOLA CHIRA</v>
          </cell>
          <cell r="J1320">
            <v>45673</v>
          </cell>
          <cell r="K1320">
            <v>45673</v>
          </cell>
          <cell r="L1320" t="str">
            <v>GERENCIA AGRICOLA</v>
          </cell>
          <cell r="M1320" t="str">
            <v>FUNDO LOBO</v>
          </cell>
          <cell r="N1320" t="str">
            <v>OBRERO AGRICOLA</v>
          </cell>
          <cell r="O1320" t="str">
            <v>URBINA PANTA JESUS SPHIBERS</v>
          </cell>
          <cell r="P1320">
            <v>30492</v>
          </cell>
          <cell r="Q1320" t="str">
            <v>SECTOR LA CHIRA PARTE ALTA</v>
          </cell>
          <cell r="R1320" t="str">
            <v>153</v>
          </cell>
          <cell r="S1320" t="str">
            <v>153PZ03020</v>
          </cell>
          <cell r="T1320" t="str">
            <v>M.O. Fabricaci?</v>
          </cell>
          <cell r="U1320" t="str">
            <v>Masculino</v>
          </cell>
          <cell r="V1320" t="str">
            <v>FUNDO LOBO</v>
          </cell>
          <cell r="W1320">
            <v>0</v>
          </cell>
          <cell r="X1320">
            <v>4</v>
          </cell>
          <cell r="Y1320">
            <v>12</v>
          </cell>
        </row>
        <row r="1321">
          <cell r="F1321">
            <v>47136767</v>
          </cell>
          <cell r="G1321" t="str">
            <v>CARRION CHAPILLIQUEN EMMANUEL</v>
          </cell>
          <cell r="H1321">
            <v>47136767</v>
          </cell>
          <cell r="I1321" t="str">
            <v>AGRICOLA CHIRA</v>
          </cell>
          <cell r="J1321">
            <v>45673</v>
          </cell>
          <cell r="K1321">
            <v>45673</v>
          </cell>
          <cell r="L1321" t="str">
            <v>GERENCIA AGRICOLA</v>
          </cell>
          <cell r="M1321" t="str">
            <v>FUNDO LOBO</v>
          </cell>
          <cell r="N1321" t="str">
            <v>OBRERO AGRICOLA</v>
          </cell>
          <cell r="O1321" t="str">
            <v>MIO ARBULU JUAN MARTIN</v>
          </cell>
          <cell r="P1321">
            <v>33747</v>
          </cell>
          <cell r="Q1321" t="str">
            <v>MACACARA MZ8 LOTE5</v>
          </cell>
          <cell r="R1321" t="str">
            <v>153</v>
          </cell>
          <cell r="S1321" t="str">
            <v>153PZ03020</v>
          </cell>
          <cell r="T1321" t="str">
            <v>M.O. Fabricaci?</v>
          </cell>
          <cell r="U1321" t="str">
            <v>Masculino</v>
          </cell>
          <cell r="V1321" t="str">
            <v>FUNDO LOBO</v>
          </cell>
          <cell r="W1321">
            <v>0</v>
          </cell>
          <cell r="X1321">
            <v>4</v>
          </cell>
          <cell r="Y1321">
            <v>12</v>
          </cell>
        </row>
        <row r="1322">
          <cell r="F1322">
            <v>71065446</v>
          </cell>
          <cell r="G1322" t="str">
            <v>CASTILLO REYES CESAR ANIBAL</v>
          </cell>
          <cell r="H1322">
            <v>71065446</v>
          </cell>
          <cell r="I1322" t="str">
            <v>AGRICOLA CHIRA</v>
          </cell>
          <cell r="J1322">
            <v>45673</v>
          </cell>
          <cell r="K1322">
            <v>45673</v>
          </cell>
          <cell r="L1322" t="str">
            <v>GERENCIA AGRICOLA</v>
          </cell>
          <cell r="M1322" t="str">
            <v>FUNDO LOBO</v>
          </cell>
          <cell r="N1322" t="str">
            <v>OBRERO AGRICOLA</v>
          </cell>
          <cell r="O1322" t="str">
            <v>URBINA PANTA JESUS SPHIBERS</v>
          </cell>
          <cell r="P1322">
            <v>33835</v>
          </cell>
          <cell r="Q1322" t="str">
            <v>CALLE CARMEN ALEMAN -VIVIATE</v>
          </cell>
          <cell r="R1322" t="str">
            <v>153</v>
          </cell>
          <cell r="S1322" t="str">
            <v>153PZ03020</v>
          </cell>
          <cell r="T1322" t="str">
            <v>M.O. Fabricaci?</v>
          </cell>
          <cell r="U1322" t="str">
            <v>Masculino</v>
          </cell>
          <cell r="V1322" t="str">
            <v>FUNDO LOBO</v>
          </cell>
          <cell r="W1322">
            <v>0</v>
          </cell>
          <cell r="X1322">
            <v>4</v>
          </cell>
          <cell r="Y1322">
            <v>12</v>
          </cell>
        </row>
        <row r="1323">
          <cell r="F1323">
            <v>45613802</v>
          </cell>
          <cell r="G1323" t="str">
            <v>FLOREANO CORONADO EDITH MARTIN</v>
          </cell>
          <cell r="H1323">
            <v>45613802</v>
          </cell>
          <cell r="I1323" t="str">
            <v>AGRICOLA CHIRA</v>
          </cell>
          <cell r="J1323">
            <v>45673</v>
          </cell>
          <cell r="K1323">
            <v>45673</v>
          </cell>
          <cell r="L1323" t="str">
            <v>GERENCIA AGRICOLA</v>
          </cell>
          <cell r="M1323" t="str">
            <v>FUNDO LOBO</v>
          </cell>
          <cell r="N1323" t="str">
            <v>OBRERO AGRICOLA</v>
          </cell>
          <cell r="O1323" t="str">
            <v>URBINA PANTA JESUS SPHIBERS</v>
          </cell>
          <cell r="P1323">
            <v>32313</v>
          </cell>
          <cell r="Q1323" t="str">
            <v>CALLE JOSE ARTURO-SECTOR CONCHAL</v>
          </cell>
          <cell r="R1323" t="str">
            <v>153</v>
          </cell>
          <cell r="S1323" t="str">
            <v>153PZ03020</v>
          </cell>
          <cell r="T1323" t="str">
            <v>M.O. Fabricaci?</v>
          </cell>
          <cell r="U1323" t="str">
            <v>Masculino</v>
          </cell>
          <cell r="V1323" t="str">
            <v>FUNDO LOBO</v>
          </cell>
          <cell r="W1323">
            <v>0</v>
          </cell>
          <cell r="X1323">
            <v>4</v>
          </cell>
          <cell r="Y1323">
            <v>12</v>
          </cell>
        </row>
        <row r="1324">
          <cell r="F1324" t="str">
            <v>03501818</v>
          </cell>
          <cell r="G1324" t="str">
            <v>MACALUPU VILCHEZ JOSE GIOVANY</v>
          </cell>
          <cell r="H1324">
            <v>3501818</v>
          </cell>
          <cell r="I1324" t="str">
            <v>AGRICOLA CHIRA</v>
          </cell>
          <cell r="J1324">
            <v>45673</v>
          </cell>
          <cell r="K1324">
            <v>45673</v>
          </cell>
          <cell r="L1324" t="str">
            <v>GERENCIA AGRICOLA</v>
          </cell>
          <cell r="M1324" t="str">
            <v>FUNDO LOBO</v>
          </cell>
          <cell r="N1324" t="str">
            <v>OBRERO AGRICOLA</v>
          </cell>
          <cell r="O1324" t="str">
            <v>URBINA PANTA JESUS SPHIBERS</v>
          </cell>
          <cell r="P1324">
            <v>26535</v>
          </cell>
          <cell r="Q1324" t="str">
            <v>CALLE JUNIN LA HUACA</v>
          </cell>
          <cell r="R1324" t="str">
            <v>153</v>
          </cell>
          <cell r="S1324" t="str">
            <v>153PZ03020</v>
          </cell>
          <cell r="T1324" t="str">
            <v>M.O. Fabricaci?</v>
          </cell>
          <cell r="U1324" t="str">
            <v>Masculino</v>
          </cell>
          <cell r="V1324" t="str">
            <v>FUNDO LOBO</v>
          </cell>
          <cell r="W1324">
            <v>0</v>
          </cell>
          <cell r="X1324">
            <v>4</v>
          </cell>
          <cell r="Y1324">
            <v>12</v>
          </cell>
        </row>
        <row r="1325">
          <cell r="F1325">
            <v>48524316</v>
          </cell>
          <cell r="G1325" t="str">
            <v>FLORES CHAPILLIQUEN WILFREDO ALONSO</v>
          </cell>
          <cell r="H1325">
            <v>48524316</v>
          </cell>
          <cell r="I1325" t="str">
            <v>AGRICOLA CHIRA</v>
          </cell>
          <cell r="J1325">
            <v>45673</v>
          </cell>
          <cell r="K1325">
            <v>45673</v>
          </cell>
          <cell r="L1325" t="str">
            <v>GERENCIA AGRICOLA</v>
          </cell>
          <cell r="M1325" t="str">
            <v>FUNDO LOBO</v>
          </cell>
          <cell r="N1325" t="str">
            <v>OBRERO AGRICOLA</v>
          </cell>
          <cell r="O1325" t="str">
            <v>URBINA PANTA JESUS SPHIBERS</v>
          </cell>
          <cell r="P1325">
            <v>34775</v>
          </cell>
          <cell r="Q1325" t="str">
            <v>JR CONCHAL VIVIATE</v>
          </cell>
          <cell r="R1325" t="str">
            <v>153</v>
          </cell>
          <cell r="S1325" t="str">
            <v>153PZ03020</v>
          </cell>
          <cell r="T1325" t="str">
            <v>M.O. Fabricaci?</v>
          </cell>
          <cell r="U1325" t="str">
            <v>Masculino</v>
          </cell>
          <cell r="V1325" t="str">
            <v>FUNDO LOBO</v>
          </cell>
          <cell r="W1325">
            <v>0</v>
          </cell>
          <cell r="X1325">
            <v>4</v>
          </cell>
          <cell r="Y1325">
            <v>12</v>
          </cell>
        </row>
        <row r="1326">
          <cell r="F1326">
            <v>40307827</v>
          </cell>
          <cell r="G1326" t="str">
            <v>TALLEDO CASTILLO FRANCISCO ALEXIS</v>
          </cell>
          <cell r="H1326">
            <v>40307827</v>
          </cell>
          <cell r="I1326" t="str">
            <v>AGRICOLA CHIRA</v>
          </cell>
          <cell r="J1326">
            <v>45673</v>
          </cell>
          <cell r="K1326">
            <v>45673</v>
          </cell>
          <cell r="L1326" t="str">
            <v>GERENCIA AGRICOLA</v>
          </cell>
          <cell r="M1326" t="str">
            <v>FUNDO LOBO</v>
          </cell>
          <cell r="N1326" t="str">
            <v>OBRERO AGRICOLA</v>
          </cell>
          <cell r="O1326" t="str">
            <v>URBINA PANTA JESUS SPHIBERS</v>
          </cell>
          <cell r="P1326">
            <v>28915</v>
          </cell>
          <cell r="Q1326" t="str">
            <v>CALLE CARMEN ALEMAN SECTOR LA CHIRA</v>
          </cell>
          <cell r="R1326" t="str">
            <v>153</v>
          </cell>
          <cell r="S1326" t="str">
            <v>153PZ03020</v>
          </cell>
          <cell r="T1326" t="str">
            <v>M.O. Fabricaci?</v>
          </cell>
          <cell r="U1326" t="str">
            <v>Masculino</v>
          </cell>
          <cell r="V1326" t="str">
            <v>FUNDO LOBO</v>
          </cell>
          <cell r="W1326">
            <v>0</v>
          </cell>
          <cell r="X1326">
            <v>4</v>
          </cell>
          <cell r="Y1326">
            <v>12</v>
          </cell>
        </row>
        <row r="1327">
          <cell r="F1327">
            <v>47857030</v>
          </cell>
          <cell r="G1327" t="str">
            <v>CRESPO FLORES JOSE GABRIEL</v>
          </cell>
          <cell r="H1327">
            <v>47857030</v>
          </cell>
          <cell r="I1327" t="str">
            <v>AGRICOLA CHIRA</v>
          </cell>
          <cell r="J1327">
            <v>45673</v>
          </cell>
          <cell r="K1327">
            <v>45673</v>
          </cell>
          <cell r="L1327" t="str">
            <v>GERENCIA AGRICOLA</v>
          </cell>
          <cell r="M1327" t="str">
            <v>FUNDO LOBO</v>
          </cell>
          <cell r="N1327" t="str">
            <v>OBRERO AGRICOLA</v>
          </cell>
          <cell r="O1327" t="str">
            <v>MIO ARBULU JUAN MARTIN</v>
          </cell>
          <cell r="P1327">
            <v>34176</v>
          </cell>
          <cell r="Q1327" t="str">
            <v>CALLE LOS CLAVELES</v>
          </cell>
          <cell r="R1327" t="str">
            <v>153</v>
          </cell>
          <cell r="S1327" t="str">
            <v>153PZ03020</v>
          </cell>
          <cell r="T1327" t="str">
            <v>M.O. Fabricaci?</v>
          </cell>
          <cell r="U1327" t="str">
            <v>Masculino</v>
          </cell>
          <cell r="V1327" t="str">
            <v>FUNDO LOBO</v>
          </cell>
          <cell r="W1327">
            <v>0</v>
          </cell>
          <cell r="X1327">
            <v>4</v>
          </cell>
          <cell r="Y1327">
            <v>12</v>
          </cell>
        </row>
        <row r="1328">
          <cell r="F1328">
            <v>48468213</v>
          </cell>
          <cell r="G1328" t="str">
            <v>CHIROQUE CASTILLO ANDY GRABIEL</v>
          </cell>
          <cell r="H1328">
            <v>48468213</v>
          </cell>
          <cell r="I1328" t="str">
            <v>AGRICOLA CHIRA</v>
          </cell>
          <cell r="J1328">
            <v>45673</v>
          </cell>
          <cell r="K1328">
            <v>45673</v>
          </cell>
          <cell r="L1328" t="str">
            <v>GERENCIA AGRICOLA</v>
          </cell>
          <cell r="M1328" t="str">
            <v>FUNDO LOBO</v>
          </cell>
          <cell r="N1328" t="str">
            <v>OBRERO AGRICOLA</v>
          </cell>
          <cell r="O1328" t="str">
            <v>URBINA PANTA JESUS SPHIBERS</v>
          </cell>
          <cell r="P1328">
            <v>34654</v>
          </cell>
          <cell r="Q1328" t="str">
            <v>MACARARA MZ A LT 045</v>
          </cell>
          <cell r="R1328" t="str">
            <v>153</v>
          </cell>
          <cell r="S1328" t="str">
            <v>153PZ03020</v>
          </cell>
          <cell r="T1328" t="str">
            <v>M.O. Fabricaci?</v>
          </cell>
          <cell r="U1328" t="str">
            <v>Masculino</v>
          </cell>
          <cell r="V1328" t="str">
            <v>FUNDO LOBO</v>
          </cell>
          <cell r="W1328">
            <v>0</v>
          </cell>
          <cell r="X1328">
            <v>4</v>
          </cell>
          <cell r="Y1328">
            <v>12</v>
          </cell>
        </row>
        <row r="1329">
          <cell r="F1329">
            <v>47063121</v>
          </cell>
          <cell r="G1329" t="str">
            <v>CARCAMO ROJAS EDERT JHONATAN</v>
          </cell>
          <cell r="H1329">
            <v>47063121</v>
          </cell>
          <cell r="I1329" t="str">
            <v>AGRICOLA CHIRA</v>
          </cell>
          <cell r="J1329">
            <v>45673</v>
          </cell>
          <cell r="K1329">
            <v>45673</v>
          </cell>
          <cell r="L1329" t="str">
            <v>GERENCIA AGRICOLA</v>
          </cell>
          <cell r="M1329" t="str">
            <v>FUNDO LOBO</v>
          </cell>
          <cell r="N1329" t="str">
            <v>OBRERO AGRICOLA</v>
          </cell>
          <cell r="O1329" t="str">
            <v>URBINA PANTA JESUS SPHIBERS</v>
          </cell>
          <cell r="P1329">
            <v>33753</v>
          </cell>
          <cell r="Q1329" t="str">
            <v>SECTOR CONCHAL S/N</v>
          </cell>
          <cell r="R1329" t="str">
            <v>153</v>
          </cell>
          <cell r="S1329" t="str">
            <v>153PZ03020</v>
          </cell>
          <cell r="T1329" t="str">
            <v>M.O. Fabricaci?</v>
          </cell>
          <cell r="U1329" t="str">
            <v>Masculino</v>
          </cell>
          <cell r="V1329" t="str">
            <v>FUNDO LOBO</v>
          </cell>
          <cell r="W1329">
            <v>0</v>
          </cell>
          <cell r="X1329">
            <v>4</v>
          </cell>
          <cell r="Y1329">
            <v>12</v>
          </cell>
        </row>
        <row r="1330">
          <cell r="F1330">
            <v>74774784</v>
          </cell>
          <cell r="G1330" t="str">
            <v>GUERRERO MORE JHONNY CRISTHIAN</v>
          </cell>
          <cell r="H1330">
            <v>74774784</v>
          </cell>
          <cell r="I1330" t="str">
            <v>AGRICOLA CHIRA</v>
          </cell>
          <cell r="J1330">
            <v>45673</v>
          </cell>
          <cell r="K1330">
            <v>45673</v>
          </cell>
          <cell r="L1330" t="str">
            <v>GERENCIA AGRICOLA</v>
          </cell>
          <cell r="M1330" t="str">
            <v>FUNDO LOBO</v>
          </cell>
          <cell r="N1330" t="str">
            <v>OBRERO AGRICOLA</v>
          </cell>
          <cell r="O1330" t="str">
            <v>URBINA PANTA JESUS SPHIBERS</v>
          </cell>
          <cell r="P1330">
            <v>35108</v>
          </cell>
          <cell r="Q1330" t="str">
            <v>CALLE PALACIOS MZ 34 LT 7</v>
          </cell>
          <cell r="R1330" t="str">
            <v>153</v>
          </cell>
          <cell r="S1330" t="str">
            <v>153PZ03020</v>
          </cell>
          <cell r="T1330" t="str">
            <v>M.O. Fabricaci?</v>
          </cell>
          <cell r="U1330" t="str">
            <v>Masculino</v>
          </cell>
          <cell r="V1330" t="str">
            <v>FUNDO LOBO</v>
          </cell>
          <cell r="W1330">
            <v>0</v>
          </cell>
          <cell r="X1330">
            <v>4</v>
          </cell>
          <cell r="Y1330">
            <v>12</v>
          </cell>
        </row>
        <row r="1331">
          <cell r="F1331" t="str">
            <v>03478758</v>
          </cell>
          <cell r="G1331" t="str">
            <v>CARRASCO ACARO WILFREDO</v>
          </cell>
          <cell r="H1331">
            <v>3478758</v>
          </cell>
          <cell r="I1331" t="str">
            <v>AGRICOLA CHIRA</v>
          </cell>
          <cell r="J1331">
            <v>45673</v>
          </cell>
          <cell r="K1331">
            <v>45673</v>
          </cell>
          <cell r="L1331" t="str">
            <v>GERENCIA AGRICOLA</v>
          </cell>
          <cell r="M1331" t="str">
            <v>FUNDO LOBO</v>
          </cell>
          <cell r="N1331" t="str">
            <v>OBRERO AGRICOLA</v>
          </cell>
          <cell r="O1331" t="str">
            <v>URBINA PANTA JESUS SPHIBERS</v>
          </cell>
          <cell r="P1331">
            <v>25607</v>
          </cell>
          <cell r="Q1331" t="str">
            <v>CALLE AMBROSIO CASTRO</v>
          </cell>
          <cell r="R1331" t="str">
            <v>153</v>
          </cell>
          <cell r="S1331" t="str">
            <v>153PZ03020</v>
          </cell>
          <cell r="T1331" t="str">
            <v>M.O. Fabricaci?</v>
          </cell>
          <cell r="U1331" t="str">
            <v>Masculino</v>
          </cell>
          <cell r="V1331" t="str">
            <v>FUNDO LOBO</v>
          </cell>
          <cell r="W1331">
            <v>0</v>
          </cell>
          <cell r="X1331">
            <v>4</v>
          </cell>
          <cell r="Y1331">
            <v>12</v>
          </cell>
        </row>
        <row r="1332">
          <cell r="F1332">
            <v>71061648</v>
          </cell>
          <cell r="G1332" t="str">
            <v>YARLEQUE CASTILLO MIRKO SARIC</v>
          </cell>
          <cell r="H1332">
            <v>71061648</v>
          </cell>
          <cell r="I1332" t="str">
            <v>AGRICOLA CHIRA</v>
          </cell>
          <cell r="J1332">
            <v>45673</v>
          </cell>
          <cell r="K1332">
            <v>45673</v>
          </cell>
          <cell r="L1332" t="str">
            <v>GERENCIA AGRICOLA</v>
          </cell>
          <cell r="M1332" t="str">
            <v>FUNDO LOBO</v>
          </cell>
          <cell r="N1332" t="str">
            <v>OBRERO AGRICOLA</v>
          </cell>
          <cell r="O1332" t="str">
            <v>URBINA PANTA JESUS SPHIBERS</v>
          </cell>
          <cell r="P1332">
            <v>36614</v>
          </cell>
          <cell r="Q1332" t="str">
            <v>VIVIATE SECTOR LA CHIRA</v>
          </cell>
          <cell r="R1332" t="str">
            <v>153</v>
          </cell>
          <cell r="S1332" t="str">
            <v>153PZ03020</v>
          </cell>
          <cell r="T1332" t="str">
            <v>M.O. Fabricaci?</v>
          </cell>
          <cell r="U1332" t="str">
            <v>Masculino</v>
          </cell>
          <cell r="V1332" t="str">
            <v>FUNDO LOBO</v>
          </cell>
          <cell r="W1332">
            <v>0</v>
          </cell>
          <cell r="X1332">
            <v>4</v>
          </cell>
          <cell r="Y1332">
            <v>12</v>
          </cell>
        </row>
        <row r="1333">
          <cell r="F1333" t="str">
            <v>03494835</v>
          </cell>
          <cell r="G1333" t="str">
            <v>CHAPILLIQUEN SANTIAGO JUAN CARLOS</v>
          </cell>
          <cell r="H1333">
            <v>3494835</v>
          </cell>
          <cell r="I1333" t="str">
            <v>AGRICOLA CHIRA</v>
          </cell>
          <cell r="J1333">
            <v>45673</v>
          </cell>
          <cell r="K1333">
            <v>45673</v>
          </cell>
          <cell r="L1333" t="str">
            <v>GERENCIA AGRICOLA</v>
          </cell>
          <cell r="M1333" t="str">
            <v>FUNDO LOBO</v>
          </cell>
          <cell r="N1333" t="str">
            <v>OBRERO AGRICOLA</v>
          </cell>
          <cell r="O1333" t="str">
            <v>URBINA PANTA JESUS SPHIBERS</v>
          </cell>
          <cell r="P1333">
            <v>25689</v>
          </cell>
          <cell r="Q1333" t="str">
            <v>VIILLA VIVIATE</v>
          </cell>
          <cell r="R1333" t="str">
            <v>153</v>
          </cell>
          <cell r="S1333" t="str">
            <v>153PZ03020</v>
          </cell>
          <cell r="T1333" t="str">
            <v>M.O. Fabricaci?</v>
          </cell>
          <cell r="U1333" t="str">
            <v>Masculino</v>
          </cell>
          <cell r="V1333" t="str">
            <v>FUNDO LOBO</v>
          </cell>
          <cell r="W1333">
            <v>0</v>
          </cell>
          <cell r="X1333">
            <v>4</v>
          </cell>
          <cell r="Y1333">
            <v>12</v>
          </cell>
        </row>
        <row r="1334">
          <cell r="F1334">
            <v>40725192</v>
          </cell>
          <cell r="G1334" t="str">
            <v>CASTRO COBEÑAS FERNANDO</v>
          </cell>
          <cell r="H1334">
            <v>40725192</v>
          </cell>
          <cell r="I1334" t="str">
            <v>AGRICOLA CHIRA</v>
          </cell>
          <cell r="J1334">
            <v>45673</v>
          </cell>
          <cell r="K1334">
            <v>45673</v>
          </cell>
          <cell r="L1334" t="str">
            <v>GERENCIA AGRICOLA</v>
          </cell>
          <cell r="M1334" t="str">
            <v>FUNDO LOBO</v>
          </cell>
          <cell r="N1334" t="str">
            <v>OBRERO AGRICOLA</v>
          </cell>
          <cell r="O1334" t="str">
            <v>URBINA PANTA JESUS SPHIBERS</v>
          </cell>
          <cell r="P1334">
            <v>28429</v>
          </cell>
          <cell r="Q1334" t="str">
            <v>PUCUSULA S/N</v>
          </cell>
          <cell r="R1334" t="str">
            <v>153</v>
          </cell>
          <cell r="S1334" t="str">
            <v>153PZ03020</v>
          </cell>
          <cell r="T1334" t="str">
            <v>M.O. Fabricaci?</v>
          </cell>
          <cell r="U1334" t="str">
            <v>Masculino</v>
          </cell>
          <cell r="V1334" t="str">
            <v>FUNDO LOBO</v>
          </cell>
          <cell r="W1334">
            <v>0</v>
          </cell>
          <cell r="X1334">
            <v>4</v>
          </cell>
          <cell r="Y1334">
            <v>12</v>
          </cell>
        </row>
        <row r="1335">
          <cell r="F1335">
            <v>74775599</v>
          </cell>
          <cell r="G1335" t="str">
            <v>CASTRO MOSCOL JERSSON ALEXANDER</v>
          </cell>
          <cell r="H1335">
            <v>74775599</v>
          </cell>
          <cell r="I1335" t="str">
            <v>AGRICOLA CHIRA</v>
          </cell>
          <cell r="J1335">
            <v>45673</v>
          </cell>
          <cell r="K1335">
            <v>45673</v>
          </cell>
          <cell r="L1335" t="str">
            <v>GERENCIA AGRICOLA</v>
          </cell>
          <cell r="M1335" t="str">
            <v>FUNDO LOBO</v>
          </cell>
          <cell r="N1335" t="str">
            <v>OBRERO AGRICOLA</v>
          </cell>
          <cell r="O1335" t="str">
            <v>URBINA PANTA JESUS SPHIBERS</v>
          </cell>
          <cell r="P1335">
            <v>35434</v>
          </cell>
          <cell r="Q1335" t="str">
            <v>SECTOR EL CENTRO H035</v>
          </cell>
          <cell r="R1335" t="str">
            <v>153</v>
          </cell>
          <cell r="S1335" t="str">
            <v>153PZ03020</v>
          </cell>
          <cell r="T1335" t="str">
            <v>M.O. Fabricaci?</v>
          </cell>
          <cell r="U1335" t="str">
            <v>Masculino</v>
          </cell>
          <cell r="V1335" t="str">
            <v>FUNDO LOBO</v>
          </cell>
          <cell r="W1335">
            <v>0</v>
          </cell>
          <cell r="X1335">
            <v>4</v>
          </cell>
          <cell r="Y1335">
            <v>12</v>
          </cell>
        </row>
        <row r="1336">
          <cell r="F1336">
            <v>74130307</v>
          </cell>
          <cell r="G1336" t="str">
            <v>CARRASCO GARCIA JEANPAUL ARMANDO</v>
          </cell>
          <cell r="H1336">
            <v>74130307</v>
          </cell>
          <cell r="I1336" t="str">
            <v>AGRICOLA CHIRA</v>
          </cell>
          <cell r="J1336">
            <v>45673</v>
          </cell>
          <cell r="K1336">
            <v>45673</v>
          </cell>
          <cell r="L1336" t="str">
            <v>GERENCIA AGRICOLA</v>
          </cell>
          <cell r="M1336" t="str">
            <v>FUNDO LOBO</v>
          </cell>
          <cell r="N1336" t="str">
            <v>OBRERO AGRICOLA</v>
          </cell>
          <cell r="O1336" t="str">
            <v>HERNANDEZ HUAYANCA PEDRO JESUS</v>
          </cell>
          <cell r="P1336">
            <v>37723</v>
          </cell>
          <cell r="Q1336" t="str">
            <v>AMBROSIO CASTRO SECTOR LA CHIRA</v>
          </cell>
          <cell r="R1336" t="str">
            <v>153</v>
          </cell>
          <cell r="S1336" t="str">
            <v>153PZ03020</v>
          </cell>
          <cell r="T1336" t="str">
            <v>M.O. Fabricaci?</v>
          </cell>
          <cell r="U1336" t="str">
            <v>Masculino</v>
          </cell>
          <cell r="V1336" t="str">
            <v>FUNDO LOBO</v>
          </cell>
          <cell r="W1336">
            <v>0</v>
          </cell>
          <cell r="X1336">
            <v>4</v>
          </cell>
          <cell r="Y1336">
            <v>12</v>
          </cell>
        </row>
        <row r="1337">
          <cell r="F1337">
            <v>76468932</v>
          </cell>
          <cell r="G1337" t="str">
            <v>GARCIA TAVARA JUAN MANUEL</v>
          </cell>
          <cell r="H1337">
            <v>76468932</v>
          </cell>
          <cell r="I1337" t="str">
            <v>AGRICOLA CHIRA</v>
          </cell>
          <cell r="J1337">
            <v>45673</v>
          </cell>
          <cell r="K1337">
            <v>45673</v>
          </cell>
          <cell r="L1337" t="str">
            <v>GERENCIA AGRICOLA</v>
          </cell>
          <cell r="M1337" t="str">
            <v>FUNDO LOBO</v>
          </cell>
          <cell r="N1337" t="str">
            <v>OBRERO AGRICOLA</v>
          </cell>
          <cell r="O1337" t="str">
            <v>MIO ARBULU JUAN MARTIN</v>
          </cell>
          <cell r="P1337">
            <v>35531</v>
          </cell>
          <cell r="Q1337" t="str">
            <v>PLAZUELA CHECA BOLIVAR 678</v>
          </cell>
          <cell r="R1337" t="str">
            <v>153</v>
          </cell>
          <cell r="S1337" t="str">
            <v>153PZ03020</v>
          </cell>
          <cell r="T1337" t="str">
            <v>M.O. Fabricaci?</v>
          </cell>
          <cell r="U1337" t="str">
            <v>Masculino</v>
          </cell>
          <cell r="V1337" t="str">
            <v>FUNDO LOBO</v>
          </cell>
          <cell r="W1337">
            <v>0</v>
          </cell>
          <cell r="X1337">
            <v>4</v>
          </cell>
          <cell r="Y1337">
            <v>12</v>
          </cell>
        </row>
        <row r="1338">
          <cell r="F1338">
            <v>74780442</v>
          </cell>
          <cell r="G1338" t="str">
            <v>FREYRE CHINCHAY JEFFERSON OMAR</v>
          </cell>
          <cell r="H1338">
            <v>74780442</v>
          </cell>
          <cell r="I1338" t="str">
            <v>AGRICOLA CHIRA</v>
          </cell>
          <cell r="J1338">
            <v>45673</v>
          </cell>
          <cell r="K1338">
            <v>45673</v>
          </cell>
          <cell r="L1338" t="str">
            <v>GERENCIA AGRICOLA</v>
          </cell>
          <cell r="M1338" t="str">
            <v>FUNDO LOBO</v>
          </cell>
          <cell r="N1338" t="str">
            <v>OBRERO AGRICOLA</v>
          </cell>
          <cell r="O1338" t="str">
            <v>URBINA PANTA JESUS SPHIBERS</v>
          </cell>
          <cell r="P1338">
            <v>38651</v>
          </cell>
          <cell r="Q1338" t="str">
            <v>CAS. NOMARA</v>
          </cell>
          <cell r="R1338" t="str">
            <v>153</v>
          </cell>
          <cell r="S1338" t="str">
            <v>153PZ03020</v>
          </cell>
          <cell r="T1338" t="str">
            <v>M.O. Fabricaci?</v>
          </cell>
          <cell r="U1338" t="str">
            <v>Masculino</v>
          </cell>
          <cell r="V1338" t="str">
            <v>FUNDO LOBO</v>
          </cell>
          <cell r="W1338">
            <v>0</v>
          </cell>
          <cell r="X1338">
            <v>4</v>
          </cell>
          <cell r="Y1338">
            <v>12</v>
          </cell>
        </row>
        <row r="1339">
          <cell r="F1339">
            <v>43776902</v>
          </cell>
          <cell r="G1339" t="str">
            <v>SAENZ CORONADO ALDO JOHNNY</v>
          </cell>
          <cell r="H1339">
            <v>43776902</v>
          </cell>
          <cell r="I1339" t="str">
            <v>AGRICOLA CHIRA</v>
          </cell>
          <cell r="J1339">
            <v>45673</v>
          </cell>
          <cell r="K1339">
            <v>45673</v>
          </cell>
          <cell r="L1339" t="str">
            <v>GERENCIA AGRICOLA</v>
          </cell>
          <cell r="M1339" t="str">
            <v>FUNDO LOBO</v>
          </cell>
          <cell r="N1339" t="str">
            <v>OBRERO AGRICOLA</v>
          </cell>
          <cell r="O1339" t="str">
            <v>URBINA PANTA JESUS SPHIBERS</v>
          </cell>
          <cell r="P1339">
            <v>27879</v>
          </cell>
          <cell r="Q1339" t="str">
            <v>CP MIRAFLORES MZ A LOTE 22</v>
          </cell>
          <cell r="R1339" t="str">
            <v>153</v>
          </cell>
          <cell r="S1339" t="str">
            <v>153PZ03020</v>
          </cell>
          <cell r="T1339" t="str">
            <v>M.O. Fabricaci?</v>
          </cell>
          <cell r="U1339" t="str">
            <v>Masculino</v>
          </cell>
          <cell r="V1339" t="str">
            <v>FUNDO LOBO</v>
          </cell>
          <cell r="W1339">
            <v>0</v>
          </cell>
          <cell r="X1339">
            <v>4</v>
          </cell>
          <cell r="Y1339">
            <v>12</v>
          </cell>
        </row>
        <row r="1340">
          <cell r="F1340">
            <v>60215456</v>
          </cell>
          <cell r="G1340" t="str">
            <v>DIOSES ZAPATA CRISTHIAN  EDUARDO</v>
          </cell>
          <cell r="H1340">
            <v>60215456</v>
          </cell>
          <cell r="I1340" t="str">
            <v>AGRICOLA CHIRA</v>
          </cell>
          <cell r="J1340">
            <v>45673</v>
          </cell>
          <cell r="K1340">
            <v>45673</v>
          </cell>
          <cell r="L1340" t="str">
            <v>GERENCIA AGRICOLA</v>
          </cell>
          <cell r="M1340" t="str">
            <v>FUNDO LOBO</v>
          </cell>
          <cell r="N1340" t="str">
            <v>OBRERO AGRICOLA</v>
          </cell>
          <cell r="O1340" t="str">
            <v>URBINA PANTA JESUS SPHIBERS</v>
          </cell>
          <cell r="P1340">
            <v>39036</v>
          </cell>
          <cell r="Q1340" t="str">
            <v>MIRAFLORES</v>
          </cell>
          <cell r="R1340" t="str">
            <v>153</v>
          </cell>
          <cell r="S1340" t="str">
            <v>153PZ03020</v>
          </cell>
          <cell r="T1340" t="str">
            <v>M.O. Fabricaci?</v>
          </cell>
          <cell r="U1340" t="str">
            <v>Masculino</v>
          </cell>
          <cell r="V1340" t="str">
            <v>FUNDO LOBO</v>
          </cell>
          <cell r="W1340">
            <v>0</v>
          </cell>
          <cell r="X1340">
            <v>4</v>
          </cell>
          <cell r="Y1340">
            <v>12</v>
          </cell>
        </row>
        <row r="1341">
          <cell r="F1341">
            <v>60215478</v>
          </cell>
          <cell r="G1341" t="str">
            <v>HERRERA CURAY ALVARO PAUL</v>
          </cell>
          <cell r="H1341">
            <v>60215478</v>
          </cell>
          <cell r="I1341" t="str">
            <v>AGRICOLA CHIRA</v>
          </cell>
          <cell r="J1341">
            <v>45673</v>
          </cell>
          <cell r="K1341">
            <v>45673</v>
          </cell>
          <cell r="L1341" t="str">
            <v>GERENCIA AGRICOLA</v>
          </cell>
          <cell r="M1341" t="str">
            <v>FUNDO LOBO</v>
          </cell>
          <cell r="N1341" t="str">
            <v>OBRERO AGRICOLA</v>
          </cell>
          <cell r="O1341" t="str">
            <v>URBINA PANTA JESUS SPHIBERS</v>
          </cell>
          <cell r="P1341">
            <v>39079</v>
          </cell>
          <cell r="Q1341" t="str">
            <v>31 DE OCTUBRE MIRAFLORES</v>
          </cell>
          <cell r="R1341" t="str">
            <v>153</v>
          </cell>
          <cell r="S1341" t="str">
            <v>153PZ03020</v>
          </cell>
          <cell r="T1341" t="str">
            <v>M.O. Fabricaci?</v>
          </cell>
          <cell r="U1341" t="str">
            <v>Masculino</v>
          </cell>
          <cell r="V1341" t="str">
            <v>FUNDO LOBO</v>
          </cell>
          <cell r="W1341">
            <v>0</v>
          </cell>
          <cell r="X1341">
            <v>4</v>
          </cell>
          <cell r="Y1341">
            <v>12</v>
          </cell>
        </row>
        <row r="1342">
          <cell r="F1342">
            <v>61551631</v>
          </cell>
          <cell r="G1342" t="str">
            <v>CURAY CRUZ LUIS ELIAS</v>
          </cell>
          <cell r="H1342">
            <v>61551631</v>
          </cell>
          <cell r="I1342" t="str">
            <v>AGRICOLA CHIRA</v>
          </cell>
          <cell r="J1342">
            <v>45673</v>
          </cell>
          <cell r="K1342">
            <v>45673</v>
          </cell>
          <cell r="L1342" t="str">
            <v>GERENCIA AGRICOLA</v>
          </cell>
          <cell r="M1342" t="str">
            <v>FUNDO LOBO</v>
          </cell>
          <cell r="N1342" t="str">
            <v>OBRERO AGRICOLA</v>
          </cell>
          <cell r="O1342" t="str">
            <v>URBINA PANTA JESUS SPHIBERS</v>
          </cell>
          <cell r="P1342">
            <v>39027</v>
          </cell>
          <cell r="Q1342" t="str">
            <v>CASERIO EL PORTON</v>
          </cell>
          <cell r="R1342" t="str">
            <v>153</v>
          </cell>
          <cell r="S1342" t="str">
            <v>153PZ03020</v>
          </cell>
          <cell r="T1342" t="str">
            <v>M.O. Fabricaci?</v>
          </cell>
          <cell r="U1342" t="str">
            <v>Masculino</v>
          </cell>
          <cell r="V1342" t="str">
            <v>FUNDO LOBO</v>
          </cell>
          <cell r="W1342">
            <v>0</v>
          </cell>
          <cell r="X1342">
            <v>4</v>
          </cell>
          <cell r="Y1342">
            <v>12</v>
          </cell>
        </row>
        <row r="1343">
          <cell r="F1343">
            <v>60163463</v>
          </cell>
          <cell r="G1343" t="str">
            <v>YPANAQUE MACALUPU CESAR ADRIAN</v>
          </cell>
          <cell r="H1343">
            <v>60163463</v>
          </cell>
          <cell r="I1343" t="str">
            <v>AGRICOLA CHIRA</v>
          </cell>
          <cell r="J1343">
            <v>45673</v>
          </cell>
          <cell r="K1343">
            <v>45673</v>
          </cell>
          <cell r="L1343" t="str">
            <v>GERENCIA AGRICOLA</v>
          </cell>
          <cell r="M1343" t="str">
            <v>FUNDO LOBO</v>
          </cell>
          <cell r="N1343" t="str">
            <v>OBRERO AGRICOLA</v>
          </cell>
          <cell r="O1343" t="str">
            <v>URBINA PANTA JESUS SPHIBERS</v>
          </cell>
          <cell r="P1343">
            <v>38901</v>
          </cell>
          <cell r="Q1343" t="str">
            <v>CALLE VICUS S/N</v>
          </cell>
          <cell r="R1343" t="str">
            <v>153</v>
          </cell>
          <cell r="S1343" t="str">
            <v>153PZ03020</v>
          </cell>
          <cell r="T1343" t="str">
            <v>M.O. Fabricaci?</v>
          </cell>
          <cell r="U1343" t="str">
            <v>Masculino</v>
          </cell>
          <cell r="V1343" t="str">
            <v>FUNDO LOBO</v>
          </cell>
          <cell r="W1343">
            <v>0</v>
          </cell>
          <cell r="X1343">
            <v>4</v>
          </cell>
          <cell r="Y1343">
            <v>12</v>
          </cell>
        </row>
        <row r="1344">
          <cell r="F1344">
            <v>74804066</v>
          </cell>
          <cell r="G1344" t="str">
            <v>VALENCIA CHIROQUE MARTIN MOISES</v>
          </cell>
          <cell r="H1344">
            <v>74804066</v>
          </cell>
          <cell r="I1344" t="str">
            <v>AGRICOLA CHIRA</v>
          </cell>
          <cell r="J1344">
            <v>45673</v>
          </cell>
          <cell r="K1344">
            <v>45673</v>
          </cell>
          <cell r="L1344" t="str">
            <v>GERENCIA AGRICOLA</v>
          </cell>
          <cell r="M1344" t="str">
            <v>FUNDO LOBO</v>
          </cell>
          <cell r="N1344" t="str">
            <v>OBRERO AGRICOLA</v>
          </cell>
          <cell r="O1344" t="str">
            <v>URBINA PANTA JESUS SPHIBERS</v>
          </cell>
          <cell r="P1344">
            <v>38695</v>
          </cell>
          <cell r="Q1344" t="str">
            <v>CASERIO MIRAFLORES</v>
          </cell>
          <cell r="R1344" t="str">
            <v>153</v>
          </cell>
          <cell r="S1344" t="str">
            <v>153PZ03020</v>
          </cell>
          <cell r="T1344" t="str">
            <v>M.O. Fabricaci?</v>
          </cell>
          <cell r="U1344" t="str">
            <v>Masculino</v>
          </cell>
          <cell r="V1344" t="str">
            <v>FUNDO LOBO</v>
          </cell>
          <cell r="W1344">
            <v>0</v>
          </cell>
          <cell r="X1344">
            <v>4</v>
          </cell>
          <cell r="Y1344">
            <v>12</v>
          </cell>
        </row>
        <row r="1345">
          <cell r="F1345">
            <v>74775430</v>
          </cell>
          <cell r="G1345" t="str">
            <v>TIMANA YARLEQUE JOE ALESSANDRO</v>
          </cell>
          <cell r="H1345">
            <v>74775430</v>
          </cell>
          <cell r="I1345" t="str">
            <v>AGRICOLA CHIRA</v>
          </cell>
          <cell r="J1345">
            <v>45673</v>
          </cell>
          <cell r="K1345">
            <v>45673</v>
          </cell>
          <cell r="L1345" t="str">
            <v>GERENCIA AGRICOLA</v>
          </cell>
          <cell r="M1345" t="str">
            <v>FUNDO LOBO</v>
          </cell>
          <cell r="N1345" t="str">
            <v>OBRERO AGRICOLA</v>
          </cell>
          <cell r="O1345" t="str">
            <v>URBINA PANTA JESUS SPHIBERS</v>
          </cell>
          <cell r="P1345">
            <v>38149</v>
          </cell>
          <cell r="Q1345" t="str">
            <v>SECTOR LA CHIRA S/N</v>
          </cell>
          <cell r="R1345" t="str">
            <v>153</v>
          </cell>
          <cell r="S1345" t="str">
            <v>153PZ03020</v>
          </cell>
          <cell r="T1345" t="str">
            <v>M.O. Fabricaci?</v>
          </cell>
          <cell r="U1345" t="str">
            <v>Masculino</v>
          </cell>
          <cell r="V1345" t="str">
            <v>FUNDO LOBO</v>
          </cell>
          <cell r="W1345">
            <v>0</v>
          </cell>
          <cell r="X1345">
            <v>4</v>
          </cell>
          <cell r="Y1345">
            <v>12</v>
          </cell>
        </row>
        <row r="1346">
          <cell r="F1346">
            <v>77244474</v>
          </cell>
          <cell r="G1346" t="str">
            <v>VALLADOLID DELFIN NAHUN ISAI</v>
          </cell>
          <cell r="H1346">
            <v>77244474</v>
          </cell>
          <cell r="I1346" t="str">
            <v>AGRICOLA CHIRA</v>
          </cell>
          <cell r="J1346">
            <v>45673</v>
          </cell>
          <cell r="K1346">
            <v>45673</v>
          </cell>
          <cell r="L1346" t="str">
            <v>GERENCIA AGRICOLA</v>
          </cell>
          <cell r="M1346" t="str">
            <v>FUNDO LOBO</v>
          </cell>
          <cell r="N1346" t="str">
            <v>OBRERO AGRICOLA</v>
          </cell>
          <cell r="O1346" t="str">
            <v>URBINA PANTA JESUS SPHIBERS</v>
          </cell>
          <cell r="P1346">
            <v>34909</v>
          </cell>
          <cell r="Q1346" t="str">
            <v>CASERIO EL PORTON</v>
          </cell>
          <cell r="R1346" t="str">
            <v>153</v>
          </cell>
          <cell r="S1346" t="str">
            <v>153PZ03020</v>
          </cell>
          <cell r="T1346" t="str">
            <v>M.O. Fabricaci?</v>
          </cell>
          <cell r="U1346" t="str">
            <v>Masculino</v>
          </cell>
          <cell r="V1346" t="str">
            <v>FUNDO LOBO</v>
          </cell>
          <cell r="W1346">
            <v>0</v>
          </cell>
          <cell r="X1346">
            <v>4</v>
          </cell>
          <cell r="Y1346">
            <v>12</v>
          </cell>
        </row>
        <row r="1347">
          <cell r="F1347">
            <v>71106978</v>
          </cell>
          <cell r="G1347" t="str">
            <v>PEÑA OLAYA DANIEL SANTOS</v>
          </cell>
          <cell r="H1347">
            <v>71106978</v>
          </cell>
          <cell r="I1347" t="str">
            <v>OBREROS CHIRA</v>
          </cell>
          <cell r="J1347">
            <v>45673</v>
          </cell>
          <cell r="K1347">
            <v>45673</v>
          </cell>
          <cell r="L1347" t="str">
            <v>GERENCIA DE OPERACIONES</v>
          </cell>
          <cell r="M1347" t="str">
            <v>MANTENIMIENTO</v>
          </cell>
          <cell r="N1347" t="str">
            <v>TECNICO DE MANTENIMIENTO SOLDADOR</v>
          </cell>
          <cell r="O1347" t="str">
            <v>MEJIA MORALES EDUARDO ENRIQUE</v>
          </cell>
          <cell r="P1347">
            <v>35037</v>
          </cell>
          <cell r="Q1347" t="str">
            <v>Calle Felix Roque S/N Nuevo Tamarindo</v>
          </cell>
          <cell r="R1347" t="str">
            <v>153</v>
          </cell>
          <cell r="S1347" t="str">
            <v>153PZZ3021</v>
          </cell>
          <cell r="T1347" t="str">
            <v>MANT CAT MO</v>
          </cell>
          <cell r="U1347" t="str">
            <v>Masculino</v>
          </cell>
          <cell r="V1347" t="str">
            <v>FUNDO MONTELIMA</v>
          </cell>
          <cell r="W1347">
            <v>0</v>
          </cell>
          <cell r="X1347">
            <v>4</v>
          </cell>
          <cell r="Y1347">
            <v>12</v>
          </cell>
        </row>
        <row r="1348">
          <cell r="F1348">
            <v>74914615</v>
          </cell>
          <cell r="G1348" t="str">
            <v>CAÑOLA CAÑOLA ALINSSON FIORELLA</v>
          </cell>
          <cell r="H1348">
            <v>74914615</v>
          </cell>
          <cell r="I1348" t="str">
            <v>EMPLEA SUC. DE CHIRA</v>
          </cell>
          <cell r="J1348">
            <v>45674</v>
          </cell>
          <cell r="K1348">
            <v>45674</v>
          </cell>
          <cell r="L1348" t="str">
            <v>GERENCIA DE OPERACIONES</v>
          </cell>
          <cell r="M1348" t="str">
            <v>CONTROL DE CALIDAD</v>
          </cell>
          <cell r="N1348" t="str">
            <v>ANALISTA DE MICROBIOLOGIA, CROMATOGRAFIA</v>
          </cell>
          <cell r="O1348" t="str">
            <v>VEGA YZQUIERDO MARIA PRESENTACION</v>
          </cell>
          <cell r="P1348">
            <v>35164</v>
          </cell>
          <cell r="Q1348" t="str">
            <v>JR.SAN JOSE 108 CASERIO MONTE SULLON</v>
          </cell>
          <cell r="R1348" t="str">
            <v>157</v>
          </cell>
          <cell r="S1348" t="str">
            <v>157PY00110</v>
          </cell>
          <cell r="T1348" t="str">
            <v>Laborat. Calidad Eta</v>
          </cell>
          <cell r="U1348" t="str">
            <v>Femenino</v>
          </cell>
          <cell r="V1348" t="str">
            <v>FUNDO MONTELIMA</v>
          </cell>
          <cell r="W1348">
            <v>0</v>
          </cell>
          <cell r="X1348">
            <v>4</v>
          </cell>
          <cell r="Y1348">
            <v>11</v>
          </cell>
        </row>
        <row r="1349">
          <cell r="F1349">
            <v>42866002</v>
          </cell>
          <cell r="G1349" t="str">
            <v>ATOCHE MOGOLLON JOSE ANDRES</v>
          </cell>
          <cell r="H1349">
            <v>42866002</v>
          </cell>
          <cell r="I1349" t="str">
            <v>AGRICOLA CHIRA</v>
          </cell>
          <cell r="J1349">
            <v>45674</v>
          </cell>
          <cell r="K1349">
            <v>45674</v>
          </cell>
          <cell r="L1349" t="str">
            <v>GERENCIA AGRICOLA</v>
          </cell>
          <cell r="M1349" t="str">
            <v>FUNDO MONTELIMA</v>
          </cell>
          <cell r="N1349" t="str">
            <v>OBRERO AGRICOLA</v>
          </cell>
          <cell r="O1349" t="str">
            <v>MENDOZA CANTO JEN JANI</v>
          </cell>
          <cell r="P1349">
            <v>30315</v>
          </cell>
          <cell r="Q1349" t="str">
            <v>CALLE AREQUIPA 130</v>
          </cell>
          <cell r="R1349" t="str">
            <v>153</v>
          </cell>
          <cell r="S1349" t="str">
            <v>153PZ03020</v>
          </cell>
          <cell r="T1349" t="str">
            <v>M.O. Fabricaci?</v>
          </cell>
          <cell r="U1349" t="str">
            <v>Masculino</v>
          </cell>
          <cell r="V1349" t="str">
            <v>FUNDO MONTELIMA</v>
          </cell>
          <cell r="W1349">
            <v>0</v>
          </cell>
          <cell r="X1349">
            <v>4</v>
          </cell>
          <cell r="Y1349">
            <v>11</v>
          </cell>
        </row>
        <row r="1350">
          <cell r="F1350" t="str">
            <v>03662077</v>
          </cell>
          <cell r="G1350" t="str">
            <v>SULLON DURAND JOSE LUIS</v>
          </cell>
          <cell r="H1350">
            <v>3662077</v>
          </cell>
          <cell r="I1350" t="str">
            <v>AGRICOLA CHIRA</v>
          </cell>
          <cell r="J1350">
            <v>45674</v>
          </cell>
          <cell r="K1350">
            <v>45674</v>
          </cell>
          <cell r="L1350" t="str">
            <v>GERENCIA AGRICOLA</v>
          </cell>
          <cell r="M1350" t="str">
            <v>FUNDO MONTELIMA</v>
          </cell>
          <cell r="N1350" t="str">
            <v>OBRERO AGRICOLA</v>
          </cell>
          <cell r="O1350" t="str">
            <v>MENDOZA CANTO JEN JANI</v>
          </cell>
          <cell r="P1350">
            <v>26471</v>
          </cell>
          <cell r="Q1350" t="str">
            <v>BARRIO SAN MIGUEL</v>
          </cell>
          <cell r="R1350" t="str">
            <v>153</v>
          </cell>
          <cell r="S1350" t="str">
            <v>153PZ03020</v>
          </cell>
          <cell r="T1350" t="str">
            <v>M.O. Fabricaci?</v>
          </cell>
          <cell r="U1350" t="str">
            <v>Masculino</v>
          </cell>
          <cell r="V1350" t="str">
            <v>FUNDO MONTELIMA</v>
          </cell>
          <cell r="W1350">
            <v>0</v>
          </cell>
          <cell r="X1350">
            <v>4</v>
          </cell>
          <cell r="Y1350">
            <v>11</v>
          </cell>
        </row>
        <row r="1351">
          <cell r="F1351">
            <v>70319670</v>
          </cell>
          <cell r="G1351" t="str">
            <v>PEÑA ANCAJIMA SAMIR ROLANDO</v>
          </cell>
          <cell r="H1351">
            <v>70319670</v>
          </cell>
          <cell r="I1351" t="str">
            <v>AGRICOLA CHIRA</v>
          </cell>
          <cell r="J1351">
            <v>45674</v>
          </cell>
          <cell r="K1351">
            <v>45674</v>
          </cell>
          <cell r="L1351" t="str">
            <v>GERENCIA AGRICOLA</v>
          </cell>
          <cell r="M1351" t="str">
            <v>FUNDO MONTELIMA</v>
          </cell>
          <cell r="N1351" t="str">
            <v>OBRERO AGRICOLA</v>
          </cell>
          <cell r="O1351" t="str">
            <v>GIRON ALMESTAR ERICK FABIAN</v>
          </cell>
          <cell r="P1351">
            <v>34680</v>
          </cell>
          <cell r="Q1351" t="str">
            <v>SECTOR LAS MALVINAS</v>
          </cell>
          <cell r="R1351" t="str">
            <v>153</v>
          </cell>
          <cell r="S1351" t="str">
            <v>153PZ03020</v>
          </cell>
          <cell r="T1351" t="str">
            <v>M.O. Fabricaci?</v>
          </cell>
          <cell r="U1351" t="str">
            <v>Masculino</v>
          </cell>
          <cell r="V1351" t="str">
            <v>FUNDO MONTELIMA</v>
          </cell>
          <cell r="W1351">
            <v>0</v>
          </cell>
          <cell r="X1351">
            <v>4</v>
          </cell>
          <cell r="Y1351">
            <v>11</v>
          </cell>
        </row>
        <row r="1352">
          <cell r="F1352">
            <v>47814649</v>
          </cell>
          <cell r="G1352" t="str">
            <v>LOPEZ YOVERA JUNIOR DAVID</v>
          </cell>
          <cell r="H1352">
            <v>47814649</v>
          </cell>
          <cell r="I1352" t="str">
            <v>AGRICOLA CHIRA</v>
          </cell>
          <cell r="J1352">
            <v>45674</v>
          </cell>
          <cell r="K1352">
            <v>45674</v>
          </cell>
          <cell r="L1352" t="str">
            <v>GERENCIA AGRICOLA</v>
          </cell>
          <cell r="M1352" t="str">
            <v>FUNDO MONTELIMA</v>
          </cell>
          <cell r="N1352" t="str">
            <v>OBRERO AGRICOLA</v>
          </cell>
          <cell r="O1352" t="str">
            <v>GIRON ALMESTAR ERICK FABIAN</v>
          </cell>
          <cell r="P1352">
            <v>34112</v>
          </cell>
          <cell r="Q1352" t="str">
            <v>JR. CONSTITUCION S/N</v>
          </cell>
          <cell r="R1352" t="str">
            <v>153</v>
          </cell>
          <cell r="S1352" t="str">
            <v>153PZ03020</v>
          </cell>
          <cell r="T1352" t="str">
            <v>M.O. Fabricaci?</v>
          </cell>
          <cell r="U1352" t="str">
            <v>Masculino</v>
          </cell>
          <cell r="V1352" t="str">
            <v>FUNDO MONTELIMA</v>
          </cell>
          <cell r="W1352">
            <v>0</v>
          </cell>
          <cell r="X1352">
            <v>4</v>
          </cell>
          <cell r="Y1352">
            <v>11</v>
          </cell>
        </row>
        <row r="1353">
          <cell r="F1353">
            <v>46623299</v>
          </cell>
          <cell r="G1353" t="str">
            <v>SULLON BARRANZUELA WILLIAM</v>
          </cell>
          <cell r="H1353">
            <v>46623299</v>
          </cell>
          <cell r="I1353" t="str">
            <v>AGRICOLA CHIRA</v>
          </cell>
          <cell r="J1353">
            <v>45674</v>
          </cell>
          <cell r="K1353">
            <v>45674</v>
          </cell>
          <cell r="L1353" t="str">
            <v>GERENCIA AGRICOLA</v>
          </cell>
          <cell r="M1353" t="str">
            <v>FUNDO MONTELIMA</v>
          </cell>
          <cell r="N1353" t="str">
            <v>OBRERO AGRICOLA</v>
          </cell>
          <cell r="O1353" t="str">
            <v>MENDOZA CANTO JEN JANI</v>
          </cell>
          <cell r="P1353">
            <v>31877</v>
          </cell>
          <cell r="Q1353" t="str">
            <v>CALLE PIURA S/N ANEXO SAN JOSE</v>
          </cell>
          <cell r="R1353" t="str">
            <v>153</v>
          </cell>
          <cell r="S1353" t="str">
            <v>153PZ03020</v>
          </cell>
          <cell r="T1353" t="str">
            <v>M.O. Fabricaci?</v>
          </cell>
          <cell r="U1353" t="str">
            <v>Masculino</v>
          </cell>
          <cell r="V1353" t="str">
            <v>FUNDO MONTELIMA</v>
          </cell>
          <cell r="W1353">
            <v>0</v>
          </cell>
          <cell r="X1353">
            <v>4</v>
          </cell>
          <cell r="Y1353">
            <v>11</v>
          </cell>
        </row>
        <row r="1354">
          <cell r="F1354">
            <v>42012851</v>
          </cell>
          <cell r="G1354" t="str">
            <v>SERNAQUE FARFAN JUAN CARLOS</v>
          </cell>
          <cell r="H1354">
            <v>42012851</v>
          </cell>
          <cell r="I1354" t="str">
            <v>AGRICOLA CHIRA</v>
          </cell>
          <cell r="J1354">
            <v>45674</v>
          </cell>
          <cell r="K1354">
            <v>45674</v>
          </cell>
          <cell r="L1354" t="str">
            <v>GERENCIA AGRICOLA</v>
          </cell>
          <cell r="M1354" t="str">
            <v>FUNDO MONTELIMA</v>
          </cell>
          <cell r="N1354" t="str">
            <v>OBRERO AGRICOLA</v>
          </cell>
          <cell r="O1354" t="str">
            <v>GIRON ALMESTAR ERICK FABIAN</v>
          </cell>
          <cell r="P1354">
            <v>29948</v>
          </cell>
          <cell r="Q1354" t="str">
            <v>JR. PRIMAVERA 201</v>
          </cell>
          <cell r="R1354" t="str">
            <v>153</v>
          </cell>
          <cell r="S1354" t="str">
            <v>153PZ03020</v>
          </cell>
          <cell r="T1354" t="str">
            <v>M.O. Fabricaci?</v>
          </cell>
          <cell r="U1354" t="str">
            <v>Masculino</v>
          </cell>
          <cell r="V1354" t="str">
            <v>FUNDO MONTELIMA</v>
          </cell>
          <cell r="W1354">
            <v>0</v>
          </cell>
          <cell r="X1354">
            <v>4</v>
          </cell>
          <cell r="Y1354">
            <v>11</v>
          </cell>
        </row>
        <row r="1355">
          <cell r="F1355" t="str">
            <v>03499067</v>
          </cell>
          <cell r="G1355" t="str">
            <v>POICON SILUPU JOSE AUGUSTO</v>
          </cell>
          <cell r="H1355">
            <v>3499067</v>
          </cell>
          <cell r="I1355" t="str">
            <v>AGRICOLA CHIRA</v>
          </cell>
          <cell r="J1355">
            <v>45674</v>
          </cell>
          <cell r="K1355">
            <v>45674</v>
          </cell>
          <cell r="L1355" t="str">
            <v>GERENCIA AGRICOLA</v>
          </cell>
          <cell r="M1355" t="str">
            <v>FUNDO MONTELIMA</v>
          </cell>
          <cell r="N1355" t="str">
            <v>OBRERO AGRICOLA</v>
          </cell>
          <cell r="O1355" t="str">
            <v>GIRON ALMESTAR ERICK FABIAN</v>
          </cell>
          <cell r="P1355">
            <v>26904</v>
          </cell>
          <cell r="Q1355" t="str">
            <v>CALLE CONSTITUCION S/N</v>
          </cell>
          <cell r="R1355" t="str">
            <v>153</v>
          </cell>
          <cell r="S1355" t="str">
            <v>153PZ03020</v>
          </cell>
          <cell r="T1355" t="str">
            <v>M.O. Fabricaci?</v>
          </cell>
          <cell r="U1355" t="str">
            <v>Masculino</v>
          </cell>
          <cell r="V1355" t="str">
            <v>FUNDO MONTELIMA</v>
          </cell>
          <cell r="W1355">
            <v>0</v>
          </cell>
          <cell r="X1355">
            <v>4</v>
          </cell>
          <cell r="Y1355">
            <v>11</v>
          </cell>
        </row>
        <row r="1356">
          <cell r="F1356">
            <v>71104311</v>
          </cell>
          <cell r="G1356" t="str">
            <v>SILVA CLAVIJO JIMMY JOEL</v>
          </cell>
          <cell r="H1356">
            <v>71104311</v>
          </cell>
          <cell r="I1356" t="str">
            <v>AGRICOLA CHIRA</v>
          </cell>
          <cell r="J1356">
            <v>45674</v>
          </cell>
          <cell r="K1356">
            <v>45674</v>
          </cell>
          <cell r="L1356" t="str">
            <v>GERENCIA AGRICOLA</v>
          </cell>
          <cell r="M1356" t="str">
            <v>FUNDO MONTELIMA</v>
          </cell>
          <cell r="N1356" t="str">
            <v>OBRERO AGRICOLA</v>
          </cell>
          <cell r="O1356" t="str">
            <v>GIRON ALMESTAR ERICK FABIAN</v>
          </cell>
          <cell r="P1356">
            <v>35772</v>
          </cell>
          <cell r="Q1356" t="str">
            <v>ANEXO SAN MIGUEL JR. ANCASH 805</v>
          </cell>
          <cell r="R1356" t="str">
            <v>153</v>
          </cell>
          <cell r="S1356" t="str">
            <v>153PZ03020</v>
          </cell>
          <cell r="T1356" t="str">
            <v>M.O. Fabricaci?</v>
          </cell>
          <cell r="U1356" t="str">
            <v>Masculino</v>
          </cell>
          <cell r="V1356" t="str">
            <v>FUNDO MONTELIMA</v>
          </cell>
          <cell r="W1356">
            <v>0</v>
          </cell>
          <cell r="X1356">
            <v>4</v>
          </cell>
          <cell r="Y1356">
            <v>11</v>
          </cell>
        </row>
        <row r="1357">
          <cell r="F1357">
            <v>47693953</v>
          </cell>
          <cell r="G1357" t="str">
            <v>CASTILLO RUIZ FLAVIO JESUS</v>
          </cell>
          <cell r="H1357">
            <v>47693953</v>
          </cell>
          <cell r="I1357" t="str">
            <v>AGRICOLA CHIRA</v>
          </cell>
          <cell r="J1357">
            <v>45674</v>
          </cell>
          <cell r="K1357">
            <v>45674</v>
          </cell>
          <cell r="L1357" t="str">
            <v>GERENCIA AGRICOLA</v>
          </cell>
          <cell r="M1357" t="str">
            <v>FUNDO MONTELIMA</v>
          </cell>
          <cell r="N1357" t="str">
            <v>OBRERO AGRICOLA</v>
          </cell>
          <cell r="O1357" t="str">
            <v>GIRON ALMESTAR ERICK FABIAN</v>
          </cell>
          <cell r="P1357">
            <v>33711</v>
          </cell>
          <cell r="Q1357" t="str">
            <v>CALLE LUIS ALBUJAR 164</v>
          </cell>
          <cell r="R1357" t="str">
            <v>153</v>
          </cell>
          <cell r="S1357" t="str">
            <v>153PZ03020</v>
          </cell>
          <cell r="T1357" t="str">
            <v>M.O. Fabricaci?</v>
          </cell>
          <cell r="U1357" t="str">
            <v>Masculino</v>
          </cell>
          <cell r="V1357" t="str">
            <v>FUNDO MONTELIMA</v>
          </cell>
          <cell r="W1357">
            <v>0</v>
          </cell>
          <cell r="X1357">
            <v>4</v>
          </cell>
          <cell r="Y1357">
            <v>11</v>
          </cell>
        </row>
        <row r="1358">
          <cell r="F1358">
            <v>44669852</v>
          </cell>
          <cell r="G1358" t="str">
            <v>MENA POICON JOSE ALFREDO</v>
          </cell>
          <cell r="H1358">
            <v>44669852</v>
          </cell>
          <cell r="I1358" t="str">
            <v>AGRICOLA CHIRA</v>
          </cell>
          <cell r="J1358">
            <v>45674</v>
          </cell>
          <cell r="K1358">
            <v>45674</v>
          </cell>
          <cell r="L1358" t="str">
            <v>GERENCIA AGRICOLA</v>
          </cell>
          <cell r="M1358" t="str">
            <v>FUNDO MONTELIMA</v>
          </cell>
          <cell r="N1358" t="str">
            <v>OBRERO AGRICOLA</v>
          </cell>
          <cell r="O1358" t="str">
            <v>MENDOZA CANTO JEN JANI</v>
          </cell>
          <cell r="P1358">
            <v>32073</v>
          </cell>
          <cell r="Q1358" t="str">
            <v>CASERIO SAN JUAN DE LA VIRGEN S/N</v>
          </cell>
          <cell r="R1358" t="str">
            <v>153</v>
          </cell>
          <cell r="S1358" t="str">
            <v>153PZ03020</v>
          </cell>
          <cell r="T1358" t="str">
            <v>M.O. Fabricaci?</v>
          </cell>
          <cell r="U1358" t="str">
            <v>Masculino</v>
          </cell>
          <cell r="V1358" t="str">
            <v>FUNDO MONTELIMA</v>
          </cell>
          <cell r="W1358">
            <v>0</v>
          </cell>
          <cell r="X1358">
            <v>4</v>
          </cell>
          <cell r="Y1358">
            <v>11</v>
          </cell>
        </row>
        <row r="1359">
          <cell r="F1359">
            <v>71631786</v>
          </cell>
          <cell r="G1359" t="str">
            <v>GARAY MORAN JOSE KLEVER</v>
          </cell>
          <cell r="H1359">
            <v>71631786</v>
          </cell>
          <cell r="I1359" t="str">
            <v>OBREROS SUC DE CHIRA</v>
          </cell>
          <cell r="J1359">
            <v>45674</v>
          </cell>
          <cell r="K1359">
            <v>45674</v>
          </cell>
          <cell r="L1359" t="str">
            <v>GERENCIA INDUSTRIAL Y MANTENIMIENTO</v>
          </cell>
          <cell r="M1359" t="str">
            <v>PRODUCCION</v>
          </cell>
          <cell r="N1359" t="str">
            <v>ENVASADOR</v>
          </cell>
          <cell r="O1359" t="str">
            <v>CALDERON CHUQUILIN JOAO HERALDO</v>
          </cell>
          <cell r="P1359">
            <v>36092</v>
          </cell>
          <cell r="Q1359" t="str">
            <v>CALLE BOLIVAR - TAMARINDO</v>
          </cell>
          <cell r="R1359" t="str">
            <v>157</v>
          </cell>
          <cell r="S1359" t="str">
            <v>157PJ00110</v>
          </cell>
          <cell r="T1359" t="str">
            <v>Secado y Envasado</v>
          </cell>
          <cell r="U1359" t="str">
            <v>Masculino</v>
          </cell>
          <cell r="V1359" t="str">
            <v>FUNDO MONTELIMA</v>
          </cell>
          <cell r="W1359">
            <v>0</v>
          </cell>
          <cell r="X1359">
            <v>4</v>
          </cell>
          <cell r="Y1359">
            <v>11</v>
          </cell>
        </row>
        <row r="1360">
          <cell r="F1360" t="str">
            <v>03669891</v>
          </cell>
          <cell r="G1360" t="str">
            <v>YOVERA SILVA MARCIANO</v>
          </cell>
          <cell r="H1360">
            <v>3669891</v>
          </cell>
          <cell r="I1360" t="str">
            <v>AGRICOLA CHIRA</v>
          </cell>
          <cell r="J1360">
            <v>45675</v>
          </cell>
          <cell r="K1360">
            <v>45675</v>
          </cell>
          <cell r="L1360" t="str">
            <v>GERENCIA AGRICOLA</v>
          </cell>
          <cell r="M1360" t="str">
            <v>FUNDO MONTELIMA</v>
          </cell>
          <cell r="N1360" t="str">
            <v>OBRERO AGRICOLA</v>
          </cell>
          <cell r="O1360" t="str">
            <v>BACILIO HERNANDEZ JESSICA ELIZABETH    Z</v>
          </cell>
          <cell r="P1360">
            <v>26068</v>
          </cell>
          <cell r="Q1360" t="str">
            <v>SECTOR SAN ISIDRO</v>
          </cell>
          <cell r="R1360" t="str">
            <v>153</v>
          </cell>
          <cell r="S1360" t="str">
            <v>153PZ03020</v>
          </cell>
          <cell r="T1360" t="str">
            <v>M.O. Fabricaci?</v>
          </cell>
          <cell r="U1360" t="str">
            <v>Masculino</v>
          </cell>
          <cell r="V1360" t="str">
            <v>FUNDO MONTELIMA</v>
          </cell>
          <cell r="W1360">
            <v>0</v>
          </cell>
          <cell r="X1360">
            <v>4</v>
          </cell>
          <cell r="Y1360">
            <v>10</v>
          </cell>
        </row>
        <row r="1361">
          <cell r="F1361">
            <v>44096253</v>
          </cell>
          <cell r="G1361" t="str">
            <v>RUJEL ORDINOLA FREDY</v>
          </cell>
          <cell r="H1361">
            <v>44096253</v>
          </cell>
          <cell r="I1361" t="str">
            <v>AGRICOLA CHIRA</v>
          </cell>
          <cell r="J1361">
            <v>45675</v>
          </cell>
          <cell r="K1361">
            <v>45675</v>
          </cell>
          <cell r="L1361" t="str">
            <v>GERENCIA AGRICOLA</v>
          </cell>
          <cell r="M1361" t="str">
            <v>FUNDO MONTELIMA</v>
          </cell>
          <cell r="N1361" t="str">
            <v>OBRERO AGRICOLA</v>
          </cell>
          <cell r="O1361" t="str">
            <v>BACILIO HERNANDEZ JESSICA ELIZABETH    Z</v>
          </cell>
          <cell r="P1361">
            <v>31758</v>
          </cell>
          <cell r="Q1361" t="str">
            <v>CALLE VISTA FLORIDA S/N</v>
          </cell>
          <cell r="R1361" t="str">
            <v>153</v>
          </cell>
          <cell r="S1361" t="str">
            <v>153PZ03020</v>
          </cell>
          <cell r="T1361" t="str">
            <v>M.O. Fabricaci?</v>
          </cell>
          <cell r="U1361" t="str">
            <v>Masculino</v>
          </cell>
          <cell r="V1361" t="str">
            <v>FUNDO MONTELIMA</v>
          </cell>
          <cell r="W1361">
            <v>0</v>
          </cell>
          <cell r="X1361">
            <v>4</v>
          </cell>
          <cell r="Y1361">
            <v>10</v>
          </cell>
        </row>
        <row r="1362">
          <cell r="F1362">
            <v>80663049</v>
          </cell>
          <cell r="G1362" t="str">
            <v>RUJEL LOPEZ PASCUAL</v>
          </cell>
          <cell r="H1362">
            <v>80663049</v>
          </cell>
          <cell r="I1362" t="str">
            <v>AGRICOLA CHIRA</v>
          </cell>
          <cell r="J1362">
            <v>45675</v>
          </cell>
          <cell r="K1362">
            <v>45675</v>
          </cell>
          <cell r="L1362" t="str">
            <v>GERENCIA AGRICOLA</v>
          </cell>
          <cell r="M1362" t="str">
            <v>FUNDO MONTELIMA</v>
          </cell>
          <cell r="N1362" t="str">
            <v>OBRERO AGRICOLA</v>
          </cell>
          <cell r="O1362" t="str">
            <v>BACILIO HERNANDEZ JESSICA ELIZABETH    Z</v>
          </cell>
          <cell r="P1362">
            <v>28848</v>
          </cell>
          <cell r="Q1362" t="str">
            <v>CALLE LORETO S/N LA LIBERTAD</v>
          </cell>
          <cell r="R1362" t="str">
            <v>153</v>
          </cell>
          <cell r="S1362" t="str">
            <v>153PZ03020</v>
          </cell>
          <cell r="T1362" t="str">
            <v>M.O. Fabricaci?</v>
          </cell>
          <cell r="U1362" t="str">
            <v>Masculino</v>
          </cell>
          <cell r="V1362" t="str">
            <v>FUNDO MONTELIMA</v>
          </cell>
          <cell r="W1362">
            <v>0</v>
          </cell>
          <cell r="X1362">
            <v>4</v>
          </cell>
          <cell r="Y1362">
            <v>10</v>
          </cell>
        </row>
        <row r="1363">
          <cell r="F1363">
            <v>45163907</v>
          </cell>
          <cell r="G1363" t="str">
            <v>ANCAJIMA RAMIREZ JOSE RENATO</v>
          </cell>
          <cell r="H1363">
            <v>45163907</v>
          </cell>
          <cell r="I1363" t="str">
            <v>AGRICOLA CHIRA</v>
          </cell>
          <cell r="J1363">
            <v>45675</v>
          </cell>
          <cell r="K1363">
            <v>45675</v>
          </cell>
          <cell r="L1363" t="str">
            <v>GERENCIA AGRICOLA</v>
          </cell>
          <cell r="M1363" t="str">
            <v>FUNDO MONTELIMA</v>
          </cell>
          <cell r="N1363" t="str">
            <v>OBRERO AGRICOLA</v>
          </cell>
          <cell r="O1363" t="str">
            <v>BACILIO HERNANDEZ JESSICA ELIZABETH    Z</v>
          </cell>
          <cell r="P1363">
            <v>29284</v>
          </cell>
          <cell r="Q1363" t="str">
            <v>ANEXO SAN JOSE</v>
          </cell>
          <cell r="R1363" t="str">
            <v>153</v>
          </cell>
          <cell r="S1363" t="str">
            <v>153PZ03020</v>
          </cell>
          <cell r="T1363" t="str">
            <v>M.O. Fabricaci?</v>
          </cell>
          <cell r="U1363" t="str">
            <v>Masculino</v>
          </cell>
          <cell r="V1363" t="str">
            <v>FUNDO MONTELIMA</v>
          </cell>
          <cell r="W1363">
            <v>0</v>
          </cell>
          <cell r="X1363">
            <v>4</v>
          </cell>
          <cell r="Y1363">
            <v>10</v>
          </cell>
        </row>
        <row r="1364">
          <cell r="F1364">
            <v>42021364</v>
          </cell>
          <cell r="G1364" t="str">
            <v>CHAPILLIQUEN RONDOY EVERT ANIBAL</v>
          </cell>
          <cell r="H1364">
            <v>42021364</v>
          </cell>
          <cell r="I1364" t="str">
            <v>AGRICOLA CHIRA</v>
          </cell>
          <cell r="J1364">
            <v>45675</v>
          </cell>
          <cell r="K1364">
            <v>45675</v>
          </cell>
          <cell r="L1364" t="str">
            <v>GERENCIA AGRICOLA</v>
          </cell>
          <cell r="M1364" t="str">
            <v>FUNDO MONTELIMA</v>
          </cell>
          <cell r="N1364" t="str">
            <v>OBRERO AGRICOLA</v>
          </cell>
          <cell r="O1364" t="str">
            <v>BACILIO HERNANDEZ JESSICA ELIZABETH    Z</v>
          </cell>
          <cell r="P1364">
            <v>30571</v>
          </cell>
          <cell r="Q1364" t="str">
            <v>CALLE PANAMERICANA S/N MONTELINA</v>
          </cell>
          <cell r="R1364" t="str">
            <v>153</v>
          </cell>
          <cell r="S1364" t="str">
            <v>153PZ03020</v>
          </cell>
          <cell r="T1364" t="str">
            <v>M.O. Fabricaci?</v>
          </cell>
          <cell r="U1364" t="str">
            <v>Masculino</v>
          </cell>
          <cell r="V1364" t="str">
            <v>FUNDO MONTELIMA</v>
          </cell>
          <cell r="W1364">
            <v>0</v>
          </cell>
          <cell r="X1364">
            <v>4</v>
          </cell>
          <cell r="Y1364">
            <v>10</v>
          </cell>
        </row>
        <row r="1365">
          <cell r="F1365" t="str">
            <v>03502891</v>
          </cell>
          <cell r="G1365" t="str">
            <v>MACALUPU MENDOZA JULIO</v>
          </cell>
          <cell r="H1365">
            <v>3502891</v>
          </cell>
          <cell r="I1365" t="str">
            <v>AGRICOLA CHIRA</v>
          </cell>
          <cell r="J1365">
            <v>45675</v>
          </cell>
          <cell r="K1365">
            <v>45675</v>
          </cell>
          <cell r="L1365" t="str">
            <v>GERENCIA AGRICOLA</v>
          </cell>
          <cell r="M1365" t="str">
            <v>FUNDO MONTELIMA</v>
          </cell>
          <cell r="N1365" t="str">
            <v>OBRERO AGRICOLA</v>
          </cell>
          <cell r="O1365" t="str">
            <v>BACILIO HERNANDEZ JESSICA ELIZABETH    Z</v>
          </cell>
          <cell r="P1365">
            <v>27603</v>
          </cell>
          <cell r="Q1365" t="str">
            <v>CALLE AREQUIPA S/N LA LIBERTAD</v>
          </cell>
          <cell r="R1365" t="str">
            <v>153</v>
          </cell>
          <cell r="S1365" t="str">
            <v>153PZ03020</v>
          </cell>
          <cell r="T1365" t="str">
            <v>M.O. Fabricaci?</v>
          </cell>
          <cell r="U1365" t="str">
            <v>Masculino</v>
          </cell>
          <cell r="V1365" t="str">
            <v>FUNDO MONTELIMA</v>
          </cell>
          <cell r="W1365">
            <v>0</v>
          </cell>
          <cell r="X1365">
            <v>4</v>
          </cell>
          <cell r="Y1365">
            <v>10</v>
          </cell>
        </row>
        <row r="1366">
          <cell r="F1366">
            <v>47479926</v>
          </cell>
          <cell r="G1366" t="str">
            <v>PULACHE ZAPATA DARWIN ELISEO</v>
          </cell>
          <cell r="H1366">
            <v>47479926</v>
          </cell>
          <cell r="I1366" t="str">
            <v>AGRICOLA CHIRA</v>
          </cell>
          <cell r="J1366">
            <v>45677</v>
          </cell>
          <cell r="K1366">
            <v>45677</v>
          </cell>
          <cell r="L1366" t="str">
            <v>GERENCIA AGRICOLA</v>
          </cell>
          <cell r="M1366" t="str">
            <v>FUNDO SAN VICENTE</v>
          </cell>
          <cell r="N1366" t="str">
            <v>OBRERO AGRICOLA</v>
          </cell>
          <cell r="O1366" t="str">
            <v>HILARES ZAMUDIO VICTOR ALEJANDRO</v>
          </cell>
          <cell r="P1366">
            <v>33911</v>
          </cell>
          <cell r="Q1366" t="str">
            <v>CASERIO HUANGALA</v>
          </cell>
          <cell r="R1366" t="str">
            <v>153</v>
          </cell>
          <cell r="S1366" t="str">
            <v>153PZ03020</v>
          </cell>
          <cell r="T1366" t="str">
            <v>M.O. Fabricaci?</v>
          </cell>
          <cell r="U1366" t="str">
            <v>Masculino</v>
          </cell>
          <cell r="V1366" t="str">
            <v>FUNDO SAN VICENTE</v>
          </cell>
          <cell r="W1366">
            <v>0</v>
          </cell>
          <cell r="X1366">
            <v>4</v>
          </cell>
          <cell r="Y1366">
            <v>8</v>
          </cell>
        </row>
        <row r="1367">
          <cell r="F1367">
            <v>43508630</v>
          </cell>
          <cell r="G1367" t="str">
            <v>ALMESTAR ANTON SEGUNDO TOMAS</v>
          </cell>
          <cell r="H1367">
            <v>43508630</v>
          </cell>
          <cell r="I1367" t="str">
            <v>AGRICOLA CHIRA</v>
          </cell>
          <cell r="J1367">
            <v>45677</v>
          </cell>
          <cell r="K1367">
            <v>45677</v>
          </cell>
          <cell r="L1367" t="str">
            <v>GERENCIA AGRICOLA</v>
          </cell>
          <cell r="M1367" t="str">
            <v>FUNDO SAN VICENTE</v>
          </cell>
          <cell r="N1367" t="str">
            <v>OBRERO AGRICOLA</v>
          </cell>
          <cell r="O1367" t="str">
            <v>HILARES ZAMUDIO VICTOR ALEJANDRO</v>
          </cell>
          <cell r="P1367">
            <v>31500</v>
          </cell>
          <cell r="Q1367" t="str">
            <v>CASERIO HUANGALA</v>
          </cell>
          <cell r="R1367" t="str">
            <v>153</v>
          </cell>
          <cell r="S1367" t="str">
            <v>153PZ03020</v>
          </cell>
          <cell r="T1367" t="str">
            <v>M.O. Fabricaci?</v>
          </cell>
          <cell r="U1367" t="str">
            <v>Masculino</v>
          </cell>
          <cell r="V1367" t="str">
            <v>FUNDO SAN VICENTE</v>
          </cell>
          <cell r="W1367">
            <v>0</v>
          </cell>
          <cell r="X1367">
            <v>4</v>
          </cell>
          <cell r="Y1367">
            <v>8</v>
          </cell>
        </row>
        <row r="1368">
          <cell r="F1368">
            <v>74499564</v>
          </cell>
          <cell r="G1368" t="str">
            <v>SOCOLA LARREA LEONARDO JESUS</v>
          </cell>
          <cell r="H1368">
            <v>74499564</v>
          </cell>
          <cell r="I1368" t="str">
            <v>AGRICOLA CHIRA</v>
          </cell>
          <cell r="J1368">
            <v>45677</v>
          </cell>
          <cell r="K1368">
            <v>45677</v>
          </cell>
          <cell r="L1368" t="str">
            <v>GERENCIA AGRICOLA</v>
          </cell>
          <cell r="M1368" t="str">
            <v>FUNDO SAN VICENTE</v>
          </cell>
          <cell r="N1368" t="str">
            <v>OBRERO AGRICOLA</v>
          </cell>
          <cell r="O1368" t="str">
            <v>HILARES ZAMUDIO VICTOR ALEJANDRO</v>
          </cell>
          <cell r="P1368">
            <v>35421</v>
          </cell>
          <cell r="Q1368" t="str">
            <v>CALLE SAN ANTONIO VILLA HUANGALA</v>
          </cell>
          <cell r="R1368" t="str">
            <v>153</v>
          </cell>
          <cell r="S1368" t="str">
            <v>153PZ03020</v>
          </cell>
          <cell r="T1368" t="str">
            <v>M.O. Fabricaci?</v>
          </cell>
          <cell r="U1368" t="str">
            <v>Masculino</v>
          </cell>
          <cell r="V1368" t="str">
            <v>FUNDO SAN VICENTE</v>
          </cell>
          <cell r="W1368">
            <v>0</v>
          </cell>
          <cell r="X1368">
            <v>4</v>
          </cell>
          <cell r="Y1368">
            <v>8</v>
          </cell>
        </row>
        <row r="1369">
          <cell r="F1369">
            <v>40877789</v>
          </cell>
          <cell r="G1369" t="str">
            <v>CORDOVA CORDOVA JAVIER ANTONIO</v>
          </cell>
          <cell r="H1369">
            <v>40877789</v>
          </cell>
          <cell r="I1369" t="str">
            <v>AGRICOLA CHIRA</v>
          </cell>
          <cell r="J1369">
            <v>45677</v>
          </cell>
          <cell r="K1369">
            <v>45677</v>
          </cell>
          <cell r="L1369" t="str">
            <v>GERENCIA AGRICOLA</v>
          </cell>
          <cell r="M1369" t="str">
            <v>FUNDO SAN VICENTE</v>
          </cell>
          <cell r="N1369" t="str">
            <v>OBRERO AGRICOLA</v>
          </cell>
          <cell r="O1369" t="str">
            <v>HILARES ZAMUDIO VICTOR ALEJANDRO</v>
          </cell>
          <cell r="P1369">
            <v>29194</v>
          </cell>
          <cell r="Q1369" t="str">
            <v>CALLE EL CUCHO S/N</v>
          </cell>
          <cell r="R1369" t="str">
            <v>153</v>
          </cell>
          <cell r="S1369" t="str">
            <v>153PZ03020</v>
          </cell>
          <cell r="T1369" t="str">
            <v>M.O. Fabricaci?</v>
          </cell>
          <cell r="U1369" t="str">
            <v>Masculino</v>
          </cell>
          <cell r="V1369" t="str">
            <v>FUNDO SAN VICENTE</v>
          </cell>
          <cell r="W1369">
            <v>0</v>
          </cell>
          <cell r="X1369">
            <v>4</v>
          </cell>
          <cell r="Y1369">
            <v>8</v>
          </cell>
        </row>
        <row r="1370">
          <cell r="F1370">
            <v>41467289</v>
          </cell>
          <cell r="G1370" t="str">
            <v>COVEÑAS MORAN EUSEBIO</v>
          </cell>
          <cell r="H1370">
            <v>41467289</v>
          </cell>
          <cell r="I1370" t="str">
            <v>AGRICOLA CHIRA</v>
          </cell>
          <cell r="J1370">
            <v>45678</v>
          </cell>
          <cell r="K1370">
            <v>45678</v>
          </cell>
          <cell r="L1370" t="str">
            <v>GERENCIA AGRICOLA</v>
          </cell>
          <cell r="M1370" t="str">
            <v>FUNDO MONTELIMA</v>
          </cell>
          <cell r="N1370" t="str">
            <v>OBRERO AGRICOLA</v>
          </cell>
          <cell r="O1370" t="str">
            <v>BACILIO HERNANDEZ JESSICA ELIZABETH    Z</v>
          </cell>
          <cell r="P1370">
            <v>29393</v>
          </cell>
          <cell r="Q1370" t="str">
            <v>AV. PANAMERICANA 12</v>
          </cell>
          <cell r="R1370" t="str">
            <v>153</v>
          </cell>
          <cell r="S1370" t="str">
            <v>153PZ03020</v>
          </cell>
          <cell r="T1370" t="str">
            <v>M.O. Fabricaci?</v>
          </cell>
          <cell r="U1370" t="str">
            <v>Masculino</v>
          </cell>
          <cell r="V1370" t="str">
            <v>FUNDO MONTELIMA</v>
          </cell>
          <cell r="W1370">
            <v>0</v>
          </cell>
          <cell r="X1370">
            <v>4</v>
          </cell>
          <cell r="Y1370">
            <v>7</v>
          </cell>
        </row>
        <row r="1371">
          <cell r="F1371">
            <v>45079032</v>
          </cell>
          <cell r="G1371" t="str">
            <v>RUJEL HUERTAS VICTOR</v>
          </cell>
          <cell r="H1371">
            <v>45079032</v>
          </cell>
          <cell r="I1371" t="str">
            <v>AGRICOLA CHIRA</v>
          </cell>
          <cell r="J1371">
            <v>45678</v>
          </cell>
          <cell r="K1371">
            <v>45678</v>
          </cell>
          <cell r="L1371" t="str">
            <v>GERENCIA AGRICOLA</v>
          </cell>
          <cell r="M1371" t="str">
            <v>FUNDO MONTELIMA</v>
          </cell>
          <cell r="N1371" t="str">
            <v>OBRERO AGRICOLA</v>
          </cell>
          <cell r="O1371" t="str">
            <v>BACILIO HERNANDEZ JESSICA ELIZABETH    Z</v>
          </cell>
          <cell r="P1371">
            <v>31662</v>
          </cell>
          <cell r="Q1371" t="str">
            <v>CASERIO LIBERTAD S/N</v>
          </cell>
          <cell r="R1371" t="str">
            <v>153</v>
          </cell>
          <cell r="S1371" t="str">
            <v>153PZ03020</v>
          </cell>
          <cell r="T1371" t="str">
            <v>M.O. Fabricaci?</v>
          </cell>
          <cell r="U1371" t="str">
            <v>Masculino</v>
          </cell>
          <cell r="V1371" t="str">
            <v>FUNDO MONTELIMA</v>
          </cell>
          <cell r="W1371">
            <v>0</v>
          </cell>
          <cell r="X1371">
            <v>4</v>
          </cell>
          <cell r="Y1371">
            <v>7</v>
          </cell>
        </row>
        <row r="1372">
          <cell r="F1372" t="str">
            <v>03669908</v>
          </cell>
          <cell r="G1372" t="str">
            <v>REYES AGUIRRE FRANCISCO</v>
          </cell>
          <cell r="H1372">
            <v>3669908</v>
          </cell>
          <cell r="I1372" t="str">
            <v>AGRICOLA CHIRA</v>
          </cell>
          <cell r="J1372">
            <v>45678</v>
          </cell>
          <cell r="K1372">
            <v>45678</v>
          </cell>
          <cell r="L1372" t="str">
            <v>GERENCIA AGRICOLA</v>
          </cell>
          <cell r="M1372" t="str">
            <v>FUNDO MONTELIMA</v>
          </cell>
          <cell r="N1372" t="str">
            <v>OBRERO AGRICOLA</v>
          </cell>
          <cell r="O1372" t="str">
            <v>BACILIO HERNANDEZ JESSICA ELIZABETH    Z</v>
          </cell>
          <cell r="P1372">
            <v>27605</v>
          </cell>
          <cell r="Q1372" t="str">
            <v>CALLE PIURA S/N</v>
          </cell>
          <cell r="R1372" t="str">
            <v>153</v>
          </cell>
          <cell r="S1372" t="str">
            <v>153PZ03020</v>
          </cell>
          <cell r="T1372" t="str">
            <v>M.O. Fabricaci?</v>
          </cell>
          <cell r="U1372" t="str">
            <v>Masculino</v>
          </cell>
          <cell r="V1372" t="str">
            <v>FUNDO MONTELIMA</v>
          </cell>
          <cell r="W1372">
            <v>0</v>
          </cell>
          <cell r="X1372">
            <v>4</v>
          </cell>
          <cell r="Y1372">
            <v>7</v>
          </cell>
        </row>
        <row r="1373">
          <cell r="F1373">
            <v>40280989</v>
          </cell>
          <cell r="G1373" t="str">
            <v>GARCIA TALLEDO YONY GONZALO</v>
          </cell>
          <cell r="H1373">
            <v>40280989</v>
          </cell>
          <cell r="I1373" t="str">
            <v>AGRICOLA CHIRA</v>
          </cell>
          <cell r="J1373">
            <v>45678</v>
          </cell>
          <cell r="K1373">
            <v>45678</v>
          </cell>
          <cell r="L1373" t="str">
            <v>GERENCIA AGRICOLA</v>
          </cell>
          <cell r="M1373" t="str">
            <v>FUNDO MONTELIMA</v>
          </cell>
          <cell r="N1373" t="str">
            <v>OBRERO AGRICOLA</v>
          </cell>
          <cell r="O1373" t="str">
            <v>BACILIO HERNANDEZ JESSICA ELIZABETH    Z</v>
          </cell>
          <cell r="P1373">
            <v>28763</v>
          </cell>
          <cell r="Q1373" t="str">
            <v>CALLE MANCO CAPAC S/N</v>
          </cell>
          <cell r="R1373" t="str">
            <v>153</v>
          </cell>
          <cell r="S1373" t="str">
            <v>153PZ03020</v>
          </cell>
          <cell r="T1373" t="str">
            <v>M.O. Fabricaci?</v>
          </cell>
          <cell r="U1373" t="str">
            <v>Masculino</v>
          </cell>
          <cell r="V1373" t="str">
            <v>FUNDO MONTELIMA</v>
          </cell>
          <cell r="W1373">
            <v>0</v>
          </cell>
          <cell r="X1373">
            <v>4</v>
          </cell>
          <cell r="Y1373">
            <v>7</v>
          </cell>
        </row>
        <row r="1374">
          <cell r="F1374">
            <v>45084553</v>
          </cell>
          <cell r="G1374" t="str">
            <v>BACA MACALUPU JUAN CARLOS</v>
          </cell>
          <cell r="H1374">
            <v>45084553</v>
          </cell>
          <cell r="I1374" t="str">
            <v>AGRICOLA CHIRA</v>
          </cell>
          <cell r="J1374">
            <v>45678</v>
          </cell>
          <cell r="K1374">
            <v>45678</v>
          </cell>
          <cell r="L1374" t="str">
            <v>GERENCIA AGRICOLA</v>
          </cell>
          <cell r="M1374" t="str">
            <v>FUNDO MONTELIMA</v>
          </cell>
          <cell r="N1374" t="str">
            <v>OBRERO AGRICOLA</v>
          </cell>
          <cell r="O1374" t="str">
            <v>BACILIO HERNANDEZ JESSICA ELIZABETH    Z</v>
          </cell>
          <cell r="P1374">
            <v>32301</v>
          </cell>
          <cell r="Q1374" t="str">
            <v>CALLE AREQUIPA S/N</v>
          </cell>
          <cell r="R1374" t="str">
            <v>153</v>
          </cell>
          <cell r="S1374" t="str">
            <v>153PZ03020</v>
          </cell>
          <cell r="T1374" t="str">
            <v>M.O. Fabricaci?</v>
          </cell>
          <cell r="U1374" t="str">
            <v>Masculino</v>
          </cell>
          <cell r="V1374" t="str">
            <v>FUNDO MONTELIMA</v>
          </cell>
          <cell r="W1374">
            <v>0</v>
          </cell>
          <cell r="X1374">
            <v>4</v>
          </cell>
          <cell r="Y1374">
            <v>7</v>
          </cell>
        </row>
        <row r="1375">
          <cell r="F1375">
            <v>42079133</v>
          </cell>
          <cell r="G1375" t="str">
            <v>CHUNGA AGUIRRE NOE</v>
          </cell>
          <cell r="H1375">
            <v>42079133</v>
          </cell>
          <cell r="I1375" t="str">
            <v>AGRICOLA CHIRA</v>
          </cell>
          <cell r="J1375">
            <v>45678</v>
          </cell>
          <cell r="K1375">
            <v>45678</v>
          </cell>
          <cell r="L1375" t="str">
            <v>GERENCIA AGRICOLA</v>
          </cell>
          <cell r="M1375" t="str">
            <v>FUNDO MONTELIMA</v>
          </cell>
          <cell r="N1375" t="str">
            <v>OBRERO AGRICOLA</v>
          </cell>
          <cell r="O1375" t="str">
            <v>BACILIO HERNANDEZ JESSICA ELIZABETH    Z</v>
          </cell>
          <cell r="P1375">
            <v>30579</v>
          </cell>
          <cell r="Q1375" t="str">
            <v>CALLE 28 DE JULIO 002</v>
          </cell>
          <cell r="R1375" t="str">
            <v>153</v>
          </cell>
          <cell r="S1375" t="str">
            <v>153PZ03020</v>
          </cell>
          <cell r="T1375" t="str">
            <v>M.O. Fabricaci?</v>
          </cell>
          <cell r="U1375" t="str">
            <v>Masculino</v>
          </cell>
          <cell r="V1375" t="str">
            <v>FUNDO MONTELIMA</v>
          </cell>
          <cell r="W1375">
            <v>0</v>
          </cell>
          <cell r="X1375">
            <v>4</v>
          </cell>
          <cell r="Y1375">
            <v>7</v>
          </cell>
        </row>
        <row r="1376">
          <cell r="F1376">
            <v>45822383</v>
          </cell>
          <cell r="G1376" t="str">
            <v>ANCAJIMA QUEVEDO MARCELINO</v>
          </cell>
          <cell r="H1376">
            <v>45822383</v>
          </cell>
          <cell r="I1376" t="str">
            <v>AGRICOLA CHIRA</v>
          </cell>
          <cell r="J1376">
            <v>45678</v>
          </cell>
          <cell r="K1376">
            <v>45678</v>
          </cell>
          <cell r="L1376" t="str">
            <v>GERENCIA AGRICOLA</v>
          </cell>
          <cell r="M1376" t="str">
            <v>FUNDO MONTELIMA</v>
          </cell>
          <cell r="N1376" t="str">
            <v>OBRERO AGRICOLA</v>
          </cell>
          <cell r="O1376" t="str">
            <v>BACILIO HERNANDEZ JESSICA ELIZABETH    Z</v>
          </cell>
          <cell r="P1376">
            <v>32628</v>
          </cell>
          <cell r="Q1376" t="str">
            <v>CALLE ARICA S/N ANEXO SAN JOSE</v>
          </cell>
          <cell r="R1376" t="str">
            <v>153</v>
          </cell>
          <cell r="S1376" t="str">
            <v>153PZ03020</v>
          </cell>
          <cell r="T1376" t="str">
            <v>M.O. Fabricaci?</v>
          </cell>
          <cell r="U1376" t="str">
            <v>Masculino</v>
          </cell>
          <cell r="V1376" t="str">
            <v>FUNDO MONTELIMA</v>
          </cell>
          <cell r="W1376">
            <v>0</v>
          </cell>
          <cell r="X1376">
            <v>4</v>
          </cell>
          <cell r="Y1376">
            <v>7</v>
          </cell>
        </row>
        <row r="1377">
          <cell r="F1377" t="str">
            <v>03507405</v>
          </cell>
          <cell r="G1377" t="str">
            <v>SANCHEZ LOPEZ JORGE LUIS</v>
          </cell>
          <cell r="H1377">
            <v>3507405</v>
          </cell>
          <cell r="I1377" t="str">
            <v>AGRICOLA CHIRA</v>
          </cell>
          <cell r="J1377">
            <v>45678</v>
          </cell>
          <cell r="K1377">
            <v>45678</v>
          </cell>
          <cell r="L1377" t="str">
            <v>GERENCIA AGRICOLA</v>
          </cell>
          <cell r="M1377" t="str">
            <v>FUNDO MONTELIMA</v>
          </cell>
          <cell r="N1377" t="str">
            <v>OBRERO AGRICOLA</v>
          </cell>
          <cell r="O1377" t="str">
            <v>BACILIO HERNANDEZ JESSICA ELIZABETH    Z</v>
          </cell>
          <cell r="P1377">
            <v>26742</v>
          </cell>
          <cell r="Q1377" t="str">
            <v>JR LEONCIO PRADO 13</v>
          </cell>
          <cell r="R1377" t="str">
            <v>153</v>
          </cell>
          <cell r="S1377" t="str">
            <v>153PZ03020</v>
          </cell>
          <cell r="T1377" t="str">
            <v>M.O. Fabricaci?</v>
          </cell>
          <cell r="U1377" t="str">
            <v>Masculino</v>
          </cell>
          <cell r="V1377" t="str">
            <v>FUNDO MONTELIMA</v>
          </cell>
          <cell r="W1377">
            <v>0</v>
          </cell>
          <cell r="X1377">
            <v>4</v>
          </cell>
          <cell r="Y1377">
            <v>7</v>
          </cell>
        </row>
        <row r="1378">
          <cell r="F1378">
            <v>71107535</v>
          </cell>
          <cell r="G1378" t="str">
            <v>VILLEGAS CRUZ MARCOS ANTONIO</v>
          </cell>
          <cell r="H1378">
            <v>71107535</v>
          </cell>
          <cell r="I1378" t="str">
            <v>AGRICOLA CHIRA</v>
          </cell>
          <cell r="J1378">
            <v>45678</v>
          </cell>
          <cell r="K1378">
            <v>45678</v>
          </cell>
          <cell r="L1378" t="str">
            <v>GERENCIA AGRICOLA</v>
          </cell>
          <cell r="M1378" t="str">
            <v>FUNDO MONTELIMA</v>
          </cell>
          <cell r="N1378" t="str">
            <v>OBRERO AGRICOLA</v>
          </cell>
          <cell r="O1378" t="str">
            <v>BACILIO HERNANDEZ JESSICA ELIZABETH    Z</v>
          </cell>
          <cell r="P1378">
            <v>34837</v>
          </cell>
          <cell r="Q1378" t="str">
            <v>ANEXO SAN MIGUEL AV. PANAMERICANA ANTIGUA 706 06</v>
          </cell>
          <cell r="R1378" t="str">
            <v>153</v>
          </cell>
          <cell r="S1378" t="str">
            <v>153PZ03020</v>
          </cell>
          <cell r="T1378" t="str">
            <v>M.O. Fabricaci?</v>
          </cell>
          <cell r="U1378" t="str">
            <v>Masculino</v>
          </cell>
          <cell r="V1378" t="str">
            <v>FUNDO MONTELIMA</v>
          </cell>
          <cell r="W1378">
            <v>0</v>
          </cell>
          <cell r="X1378">
            <v>4</v>
          </cell>
          <cell r="Y1378">
            <v>7</v>
          </cell>
        </row>
        <row r="1379">
          <cell r="F1379">
            <v>70410269</v>
          </cell>
          <cell r="G1379" t="str">
            <v>INFANTE RISCO SUSAN TATIANA</v>
          </cell>
          <cell r="H1379">
            <v>70410269</v>
          </cell>
          <cell r="I1379" t="str">
            <v>AGRICOLA CHIRA</v>
          </cell>
          <cell r="J1379">
            <v>45678</v>
          </cell>
          <cell r="K1379">
            <v>45678</v>
          </cell>
          <cell r="L1379" t="str">
            <v>GERENCIA AGRICOLA</v>
          </cell>
          <cell r="M1379" t="str">
            <v>FUNDO MONTELIMA</v>
          </cell>
          <cell r="N1379" t="str">
            <v>OBRERO AGRICOLA</v>
          </cell>
          <cell r="O1379" t="str">
            <v>BACILIO HERNANDEZ JESSICA ELIZABETH    Z</v>
          </cell>
          <cell r="P1379">
            <v>36081</v>
          </cell>
          <cell r="Q1379" t="str">
            <v>CALLE TRUJILLO S/N C. POBLADO EL TAMBO</v>
          </cell>
          <cell r="R1379" t="str">
            <v>153</v>
          </cell>
          <cell r="U1379" t="str">
            <v>Femenino</v>
          </cell>
          <cell r="V1379" t="str">
            <v>FUNDO MONTELIMA</v>
          </cell>
          <cell r="W1379">
            <v>0</v>
          </cell>
          <cell r="X1379">
            <v>4</v>
          </cell>
          <cell r="Y1379">
            <v>7</v>
          </cell>
        </row>
        <row r="1380">
          <cell r="F1380">
            <v>47061700</v>
          </cell>
          <cell r="G1380" t="str">
            <v>RUJEL MACALUPU PEDRO ERNESTO</v>
          </cell>
          <cell r="H1380">
            <v>47061700</v>
          </cell>
          <cell r="I1380" t="str">
            <v>AGRICOLA CHIRA</v>
          </cell>
          <cell r="J1380">
            <v>45678</v>
          </cell>
          <cell r="K1380">
            <v>45678</v>
          </cell>
          <cell r="L1380" t="str">
            <v>GERENCIA AGRICOLA</v>
          </cell>
          <cell r="M1380" t="str">
            <v>FUNDO MONTELIMA</v>
          </cell>
          <cell r="N1380" t="str">
            <v>OBRERO AGRICOLA</v>
          </cell>
          <cell r="O1380" t="str">
            <v>BACILIO HERNANDEZ JESSICA ELIZABETH    Z</v>
          </cell>
          <cell r="P1380">
            <v>33287</v>
          </cell>
          <cell r="Q1380" t="str">
            <v>CALLE LAS MARGARITAS MZ 4</v>
          </cell>
          <cell r="R1380" t="str">
            <v>153</v>
          </cell>
          <cell r="S1380" t="str">
            <v>153PZ03020</v>
          </cell>
          <cell r="T1380" t="str">
            <v>M.O. Fabricaci?</v>
          </cell>
          <cell r="U1380" t="str">
            <v>Masculino</v>
          </cell>
          <cell r="V1380" t="str">
            <v>FUNDO MONTELIMA</v>
          </cell>
          <cell r="W1380">
            <v>0</v>
          </cell>
          <cell r="X1380">
            <v>4</v>
          </cell>
          <cell r="Y1380">
            <v>7</v>
          </cell>
        </row>
        <row r="1381">
          <cell r="F1381">
            <v>71641268</v>
          </cell>
          <cell r="G1381" t="str">
            <v>SANCHEZ YAMUNAQUE PEDRO LUIS</v>
          </cell>
          <cell r="H1381">
            <v>71641268</v>
          </cell>
          <cell r="I1381" t="str">
            <v>AGRICOLA CHIRA</v>
          </cell>
          <cell r="J1381">
            <v>45678</v>
          </cell>
          <cell r="K1381">
            <v>45678</v>
          </cell>
          <cell r="L1381" t="str">
            <v>GERENCIA AGRICOLA</v>
          </cell>
          <cell r="M1381" t="str">
            <v>FUNDO MONTELIMA</v>
          </cell>
          <cell r="N1381" t="str">
            <v>OBRERO AGRICOLA</v>
          </cell>
          <cell r="O1381" t="str">
            <v>BACILIO HERNANDEZ JESSICA ELIZABETH    Z</v>
          </cell>
          <cell r="P1381">
            <v>35834</v>
          </cell>
          <cell r="Q1381" t="str">
            <v>JR. AREQUIPA 560</v>
          </cell>
          <cell r="R1381" t="str">
            <v>153</v>
          </cell>
          <cell r="S1381" t="str">
            <v>153PZ03020</v>
          </cell>
          <cell r="T1381" t="str">
            <v>M.O. Fabricaci?</v>
          </cell>
          <cell r="U1381" t="str">
            <v>Masculino</v>
          </cell>
          <cell r="V1381" t="str">
            <v>FUNDO MONTELIMA</v>
          </cell>
          <cell r="W1381">
            <v>0</v>
          </cell>
          <cell r="X1381">
            <v>4</v>
          </cell>
          <cell r="Y1381">
            <v>7</v>
          </cell>
        </row>
        <row r="1382">
          <cell r="F1382">
            <v>43425839</v>
          </cell>
          <cell r="G1382" t="str">
            <v>CHAVEZ SANCHEZ LUIS ALBERTO</v>
          </cell>
          <cell r="H1382">
            <v>43425839</v>
          </cell>
          <cell r="I1382" t="str">
            <v>AGRICOLA CHIRA</v>
          </cell>
          <cell r="J1382">
            <v>45678</v>
          </cell>
          <cell r="K1382">
            <v>45678</v>
          </cell>
          <cell r="L1382" t="str">
            <v>GERENCIA AGRICOLA</v>
          </cell>
          <cell r="M1382" t="str">
            <v>FUNDO MONTELIMA</v>
          </cell>
          <cell r="N1382" t="str">
            <v>OBRERO AGRICOLA</v>
          </cell>
          <cell r="O1382" t="str">
            <v>BACILIO HERNANDEZ JESSICA ELIZABETH    Z</v>
          </cell>
          <cell r="P1382">
            <v>35803</v>
          </cell>
          <cell r="Q1382" t="str">
            <v>CALLE LA MOLINA S/N C. POBLADO MONTELIMA</v>
          </cell>
          <cell r="R1382" t="str">
            <v>153</v>
          </cell>
          <cell r="S1382" t="str">
            <v>153PZ03020</v>
          </cell>
          <cell r="T1382" t="str">
            <v>M.O. Fabricaci?</v>
          </cell>
          <cell r="U1382" t="str">
            <v>Masculino</v>
          </cell>
          <cell r="V1382" t="str">
            <v>FUNDO MONTELIMA</v>
          </cell>
          <cell r="W1382">
            <v>0</v>
          </cell>
          <cell r="X1382">
            <v>4</v>
          </cell>
          <cell r="Y1382">
            <v>7</v>
          </cell>
        </row>
        <row r="1383">
          <cell r="F1383">
            <v>47433214</v>
          </cell>
          <cell r="G1383" t="str">
            <v>NAVARRO RUJEL LUIS GUSTAVO</v>
          </cell>
          <cell r="H1383">
            <v>47433214</v>
          </cell>
          <cell r="I1383" t="str">
            <v>AGRICOLA CHIRA</v>
          </cell>
          <cell r="J1383">
            <v>45678</v>
          </cell>
          <cell r="K1383">
            <v>45678</v>
          </cell>
          <cell r="L1383" t="str">
            <v>GERENCIA AGRICOLA</v>
          </cell>
          <cell r="M1383" t="str">
            <v>FUNDO MONTELIMA</v>
          </cell>
          <cell r="N1383" t="str">
            <v>OBRERO AGRICOLA</v>
          </cell>
          <cell r="O1383" t="str">
            <v>BACILIO HERNANDEZ JESSICA ELIZABETH    Z</v>
          </cell>
          <cell r="P1383">
            <v>33878</v>
          </cell>
          <cell r="Q1383" t="str">
            <v>CALLE LAS MARGARITAS MZ 4 LT 1</v>
          </cell>
          <cell r="R1383" t="str">
            <v>153</v>
          </cell>
          <cell r="U1383" t="str">
            <v>Masculino</v>
          </cell>
          <cell r="V1383" t="str">
            <v>FUNDO MONTELIMA</v>
          </cell>
          <cell r="W1383">
            <v>0</v>
          </cell>
          <cell r="X1383">
            <v>4</v>
          </cell>
          <cell r="Y1383">
            <v>7</v>
          </cell>
        </row>
        <row r="1384">
          <cell r="F1384">
            <v>73515064</v>
          </cell>
          <cell r="G1384" t="str">
            <v>RUGEL RIVAS ALEXIS EDUARDO</v>
          </cell>
          <cell r="H1384">
            <v>73515064</v>
          </cell>
          <cell r="I1384" t="str">
            <v>AGRICOLA CHIRA</v>
          </cell>
          <cell r="J1384">
            <v>45678</v>
          </cell>
          <cell r="K1384">
            <v>45678</v>
          </cell>
          <cell r="L1384" t="str">
            <v>GERENCIA AGRICOLA</v>
          </cell>
          <cell r="M1384" t="str">
            <v>FUNDO MONTELIMA</v>
          </cell>
          <cell r="N1384" t="str">
            <v>OBRERO AGRICOLA</v>
          </cell>
          <cell r="O1384" t="str">
            <v>BACILIO HERNANDEZ JESSICA ELIZABETH    Z</v>
          </cell>
          <cell r="P1384">
            <v>38334</v>
          </cell>
          <cell r="Q1384" t="str">
            <v>CASERIO VISTA FLORIA S/N</v>
          </cell>
          <cell r="R1384" t="str">
            <v>153</v>
          </cell>
          <cell r="S1384" t="str">
            <v>153PZ03020</v>
          </cell>
          <cell r="T1384" t="str">
            <v>M.O. Fabricaci?</v>
          </cell>
          <cell r="U1384" t="str">
            <v>Masculino</v>
          </cell>
          <cell r="V1384" t="str">
            <v>FUNDO MONTELIMA</v>
          </cell>
          <cell r="W1384">
            <v>0</v>
          </cell>
          <cell r="X1384">
            <v>4</v>
          </cell>
          <cell r="Y1384">
            <v>7</v>
          </cell>
        </row>
        <row r="1385">
          <cell r="F1385">
            <v>75584699</v>
          </cell>
          <cell r="G1385" t="str">
            <v>HUERTAS ROJEL ALEXANDER WILFREDO</v>
          </cell>
          <cell r="H1385">
            <v>75584699</v>
          </cell>
          <cell r="I1385" t="str">
            <v>OBREROS CHIRA</v>
          </cell>
          <cell r="J1385">
            <v>45679</v>
          </cell>
          <cell r="K1385">
            <v>45679</v>
          </cell>
          <cell r="L1385" t="str">
            <v>GERENCIA GESTION HUMANA Y SOSTENIBILIDAD</v>
          </cell>
          <cell r="M1385" t="str">
            <v>SEGURIDAD</v>
          </cell>
          <cell r="N1385" t="str">
            <v>AGENTE</v>
          </cell>
          <cell r="O1385" t="str">
            <v>MENDOZA GARAY JAIME</v>
          </cell>
          <cell r="P1385">
            <v>37185</v>
          </cell>
          <cell r="Q1385" t="str">
            <v>CENTRO POBLADO NOMARA</v>
          </cell>
          <cell r="R1385" t="str">
            <v>153</v>
          </cell>
          <cell r="S1385" t="str">
            <v>153AG09948</v>
          </cell>
          <cell r="T1385" t="str">
            <v>Seguridad Fundo HC</v>
          </cell>
          <cell r="U1385" t="str">
            <v>Masculino</v>
          </cell>
          <cell r="V1385" t="str">
            <v>FUNDO LOBO</v>
          </cell>
          <cell r="W1385">
            <v>0</v>
          </cell>
          <cell r="X1385">
            <v>4</v>
          </cell>
          <cell r="Y1385">
            <v>6</v>
          </cell>
        </row>
        <row r="1386">
          <cell r="F1386">
            <v>72773168</v>
          </cell>
          <cell r="G1386" t="str">
            <v>CASTILLO CHIROQUE LOURDES XIMENA</v>
          </cell>
          <cell r="H1386">
            <v>72773168</v>
          </cell>
          <cell r="I1386" t="str">
            <v>EMPLEADO CHIRA</v>
          </cell>
          <cell r="J1386">
            <v>45680</v>
          </cell>
          <cell r="K1386">
            <v>45680</v>
          </cell>
          <cell r="L1386" t="str">
            <v>GERENCIA DE ADMINISTRACIÓN Y FINANZAS</v>
          </cell>
          <cell r="M1386" t="str">
            <v>FINANZAS</v>
          </cell>
          <cell r="N1386" t="str">
            <v>PRACTICANTE DE TESORERIA</v>
          </cell>
          <cell r="O1386" t="str">
            <v>OLAYA LEON LYN ANTHONY</v>
          </cell>
          <cell r="P1386">
            <v>36683</v>
          </cell>
          <cell r="Q1386" t="str">
            <v>Condominio Residencial Monterrico DPTO. 503</v>
          </cell>
          <cell r="R1386" t="str">
            <v>153</v>
          </cell>
          <cell r="S1386" t="str">
            <v>153AG09904</v>
          </cell>
          <cell r="T1386" t="str">
            <v>Finanzas</v>
          </cell>
          <cell r="U1386" t="str">
            <v>Femenino</v>
          </cell>
          <cell r="V1386" t="str">
            <v>PIURA</v>
          </cell>
          <cell r="W1386">
            <v>0</v>
          </cell>
          <cell r="X1386">
            <v>4</v>
          </cell>
          <cell r="Y1386">
            <v>5</v>
          </cell>
        </row>
        <row r="1387">
          <cell r="F1387">
            <v>43113215</v>
          </cell>
          <cell r="G1387" t="str">
            <v>RAMOS RISCO JOSE EBER</v>
          </cell>
          <cell r="H1387">
            <v>43113215</v>
          </cell>
          <cell r="I1387" t="str">
            <v>AGRICOLA CHIRA</v>
          </cell>
          <cell r="J1387">
            <v>45680</v>
          </cell>
          <cell r="K1387">
            <v>45680</v>
          </cell>
          <cell r="L1387" t="str">
            <v>GERENCIA AGRICOLA</v>
          </cell>
          <cell r="M1387" t="str">
            <v>FUNDO LA HUACA</v>
          </cell>
          <cell r="N1387" t="str">
            <v>OBRERO AGRICOLA</v>
          </cell>
          <cell r="O1387" t="str">
            <v>URBINA PANTA JESUS SPHIBERS</v>
          </cell>
          <cell r="P1387">
            <v>30654</v>
          </cell>
          <cell r="Q1387" t="str">
            <v>CASERIO PUCUSULA</v>
          </cell>
          <cell r="R1387" t="str">
            <v>153</v>
          </cell>
          <cell r="S1387" t="str">
            <v>153PZ03020</v>
          </cell>
          <cell r="T1387" t="str">
            <v>M.O. Fabricaci?</v>
          </cell>
          <cell r="U1387" t="str">
            <v>Masculino</v>
          </cell>
          <cell r="V1387" t="str">
            <v>FUNDO LA HUACA</v>
          </cell>
          <cell r="W1387">
            <v>0</v>
          </cell>
          <cell r="X1387">
            <v>4</v>
          </cell>
          <cell r="Y1387">
            <v>5</v>
          </cell>
        </row>
        <row r="1388">
          <cell r="F1388">
            <v>43480950</v>
          </cell>
          <cell r="G1388" t="str">
            <v>CASTRO COBEÑAS MIGUEL</v>
          </cell>
          <cell r="H1388">
            <v>43480950</v>
          </cell>
          <cell r="I1388" t="str">
            <v>AGRICOLA CHIRA</v>
          </cell>
          <cell r="J1388">
            <v>45680</v>
          </cell>
          <cell r="K1388">
            <v>45680</v>
          </cell>
          <cell r="L1388" t="str">
            <v>GERENCIA AGRICOLA</v>
          </cell>
          <cell r="M1388" t="str">
            <v>FUNDO LOBO</v>
          </cell>
          <cell r="N1388" t="str">
            <v>OBRERO AGRICOLA</v>
          </cell>
          <cell r="O1388" t="str">
            <v>URBINA PANTA JESUS SPHIBERS</v>
          </cell>
          <cell r="P1388">
            <v>30818</v>
          </cell>
          <cell r="Q1388" t="str">
            <v>CASERIO BUENAVENTURA</v>
          </cell>
          <cell r="R1388" t="str">
            <v>153</v>
          </cell>
          <cell r="S1388" t="str">
            <v>153PZ03020</v>
          </cell>
          <cell r="T1388" t="str">
            <v>M.O. Fabricaci?</v>
          </cell>
          <cell r="U1388" t="str">
            <v>Masculino</v>
          </cell>
          <cell r="V1388" t="str">
            <v>FUNDO LOBO</v>
          </cell>
          <cell r="W1388">
            <v>0</v>
          </cell>
          <cell r="X1388">
            <v>4</v>
          </cell>
          <cell r="Y1388">
            <v>5</v>
          </cell>
        </row>
        <row r="1389">
          <cell r="F1389">
            <v>43772586</v>
          </cell>
          <cell r="G1389" t="str">
            <v>ORDINOLA YNFANTE SANTOS JULIO</v>
          </cell>
          <cell r="H1389">
            <v>43772586</v>
          </cell>
          <cell r="I1389" t="str">
            <v>AGRICOLA CHIRA</v>
          </cell>
          <cell r="J1389">
            <v>45680</v>
          </cell>
          <cell r="K1389">
            <v>45680</v>
          </cell>
          <cell r="L1389" t="str">
            <v>GERENCIA AGRICOLA</v>
          </cell>
          <cell r="M1389" t="str">
            <v>FUNDO LOBO</v>
          </cell>
          <cell r="N1389" t="str">
            <v>OBRERO AGRICOLA</v>
          </cell>
          <cell r="O1389" t="str">
            <v>URBINA PANTA JESUS SPHIBERS</v>
          </cell>
          <cell r="P1389">
            <v>29430</v>
          </cell>
          <cell r="Q1389" t="str">
            <v>CASERIO BUENAVENTURA</v>
          </cell>
          <cell r="R1389" t="str">
            <v>153</v>
          </cell>
          <cell r="S1389" t="str">
            <v>153PZ03020</v>
          </cell>
          <cell r="T1389" t="str">
            <v>M.O. Fabricaci?</v>
          </cell>
          <cell r="U1389" t="str">
            <v>Masculino</v>
          </cell>
          <cell r="V1389" t="str">
            <v>FUNDO LOBO</v>
          </cell>
          <cell r="W1389">
            <v>0</v>
          </cell>
          <cell r="X1389">
            <v>4</v>
          </cell>
          <cell r="Y1389">
            <v>5</v>
          </cell>
        </row>
        <row r="1390">
          <cell r="F1390">
            <v>77295437</v>
          </cell>
          <cell r="G1390" t="str">
            <v>AREVALO PAIVA LUIS FERNANDO</v>
          </cell>
          <cell r="H1390">
            <v>77295437</v>
          </cell>
          <cell r="I1390" t="str">
            <v>AGRICOLA CHIRA</v>
          </cell>
          <cell r="J1390">
            <v>45680</v>
          </cell>
          <cell r="K1390">
            <v>45680</v>
          </cell>
          <cell r="L1390" t="str">
            <v>GERENCIA AGRICOLA</v>
          </cell>
          <cell r="M1390" t="str">
            <v>FUNDO LOBO</v>
          </cell>
          <cell r="N1390" t="str">
            <v>OBRERO AGRICOLA</v>
          </cell>
          <cell r="O1390" t="str">
            <v>URBINA PANTA JESUS SPHIBERS</v>
          </cell>
          <cell r="P1390">
            <v>35198</v>
          </cell>
          <cell r="Q1390" t="str">
            <v>CASERIO BUENAVENTURA</v>
          </cell>
          <cell r="R1390" t="str">
            <v>153</v>
          </cell>
          <cell r="S1390" t="str">
            <v>153PZ03020</v>
          </cell>
          <cell r="T1390" t="str">
            <v>M.O. Fabricaci?</v>
          </cell>
          <cell r="U1390" t="str">
            <v>Masculino</v>
          </cell>
          <cell r="V1390" t="str">
            <v>FUNDO LOBO</v>
          </cell>
          <cell r="W1390">
            <v>0</v>
          </cell>
          <cell r="X1390">
            <v>4</v>
          </cell>
          <cell r="Y1390">
            <v>5</v>
          </cell>
        </row>
        <row r="1391">
          <cell r="F1391">
            <v>45533428</v>
          </cell>
          <cell r="G1391" t="str">
            <v>PERALTA NIEVES PEDRO</v>
          </cell>
          <cell r="H1391">
            <v>45533428</v>
          </cell>
          <cell r="I1391" t="str">
            <v>AGRICOLA CHIRA</v>
          </cell>
          <cell r="J1391">
            <v>45680</v>
          </cell>
          <cell r="K1391">
            <v>45680</v>
          </cell>
          <cell r="L1391" t="str">
            <v>GERENCIA AGRICOLA</v>
          </cell>
          <cell r="M1391" t="str">
            <v>FUNDO MONTELIMA</v>
          </cell>
          <cell r="N1391" t="str">
            <v>OBRERO AGRICOLA</v>
          </cell>
          <cell r="O1391" t="str">
            <v>MENDOZA CANTO JEN JANI</v>
          </cell>
          <cell r="P1391">
            <v>28513</v>
          </cell>
          <cell r="Q1391" t="str">
            <v>SECTOR ANGELES DE ACAPULCO</v>
          </cell>
          <cell r="R1391" t="str">
            <v>153</v>
          </cell>
          <cell r="S1391" t="str">
            <v>153PZ03020</v>
          </cell>
          <cell r="T1391" t="str">
            <v>M.O. Fabricaci?</v>
          </cell>
          <cell r="U1391" t="str">
            <v>Masculino</v>
          </cell>
          <cell r="V1391" t="str">
            <v>FUNDO MONTELIMA</v>
          </cell>
          <cell r="W1391">
            <v>0</v>
          </cell>
          <cell r="X1391">
            <v>4</v>
          </cell>
          <cell r="Y1391">
            <v>5</v>
          </cell>
        </row>
        <row r="1392">
          <cell r="F1392">
            <v>41543605</v>
          </cell>
          <cell r="G1392" t="str">
            <v>YPANAQUE CRUZ FRANKLIN EDUARDO</v>
          </cell>
          <cell r="H1392">
            <v>41543605</v>
          </cell>
          <cell r="I1392" t="str">
            <v>AGRICOLA CHIRA</v>
          </cell>
          <cell r="J1392">
            <v>45680</v>
          </cell>
          <cell r="K1392">
            <v>45680</v>
          </cell>
          <cell r="L1392" t="str">
            <v>GERENCIA AGRICOLA</v>
          </cell>
          <cell r="M1392" t="str">
            <v>FUNDO MONTELIMA</v>
          </cell>
          <cell r="N1392" t="str">
            <v>OBRERO AGRICOLA</v>
          </cell>
          <cell r="O1392" t="str">
            <v>MENDOZA CANTO JEN JANI</v>
          </cell>
          <cell r="P1392">
            <v>30236</v>
          </cell>
          <cell r="Q1392" t="str">
            <v>CALLE AREQUIPA S/N LA LIBERTAD</v>
          </cell>
          <cell r="R1392" t="str">
            <v>153</v>
          </cell>
          <cell r="S1392" t="str">
            <v>153PZ03020</v>
          </cell>
          <cell r="T1392" t="str">
            <v>M.O. Fabricaci?</v>
          </cell>
          <cell r="U1392" t="str">
            <v>Masculino</v>
          </cell>
          <cell r="V1392" t="str">
            <v>FUNDO MONTELIMA</v>
          </cell>
          <cell r="W1392">
            <v>0</v>
          </cell>
          <cell r="X1392">
            <v>4</v>
          </cell>
          <cell r="Y1392">
            <v>5</v>
          </cell>
        </row>
        <row r="1393">
          <cell r="F1393">
            <v>43897436</v>
          </cell>
          <cell r="G1393" t="str">
            <v>RUGEL MACALUPU JOSE LUIS</v>
          </cell>
          <cell r="H1393">
            <v>43897436</v>
          </cell>
          <cell r="I1393" t="str">
            <v>AGRICOLA CHIRA</v>
          </cell>
          <cell r="J1393">
            <v>45680</v>
          </cell>
          <cell r="K1393">
            <v>45680</v>
          </cell>
          <cell r="L1393" t="str">
            <v>GERENCIA AGRICOLA</v>
          </cell>
          <cell r="M1393" t="str">
            <v>FUNDO MONTELIMA</v>
          </cell>
          <cell r="N1393" t="str">
            <v>OBRERO AGRICOLA</v>
          </cell>
          <cell r="O1393" t="str">
            <v>MENDOZA CANTO JEN JANI</v>
          </cell>
          <cell r="P1393">
            <v>31097</v>
          </cell>
          <cell r="Q1393" t="str">
            <v>CALLE AREQUIPA S/N CASERIO LA LIBERTAD</v>
          </cell>
          <cell r="R1393" t="str">
            <v>153</v>
          </cell>
          <cell r="S1393" t="str">
            <v>153PZ03020</v>
          </cell>
          <cell r="T1393" t="str">
            <v>M.O. Fabricaci?</v>
          </cell>
          <cell r="U1393" t="str">
            <v>Masculino</v>
          </cell>
          <cell r="V1393" t="str">
            <v>FUNDO MONTELIMA</v>
          </cell>
          <cell r="W1393">
            <v>0</v>
          </cell>
          <cell r="X1393">
            <v>4</v>
          </cell>
          <cell r="Y1393">
            <v>5</v>
          </cell>
        </row>
        <row r="1394">
          <cell r="F1394">
            <v>46110585</v>
          </cell>
          <cell r="G1394" t="str">
            <v>ARCELA SANDOVAL JOSE LUIS</v>
          </cell>
          <cell r="H1394">
            <v>46110585</v>
          </cell>
          <cell r="I1394" t="str">
            <v>AGRICOLA CHIRA</v>
          </cell>
          <cell r="J1394">
            <v>45680</v>
          </cell>
          <cell r="K1394">
            <v>45680</v>
          </cell>
          <cell r="L1394" t="str">
            <v>GERENCIA AGRICOLA</v>
          </cell>
          <cell r="M1394" t="str">
            <v>FUNDO MONTELIMA</v>
          </cell>
          <cell r="N1394" t="str">
            <v>OBRERO AGRICOLA</v>
          </cell>
          <cell r="O1394" t="str">
            <v>MENDOZA CANTO JEN JANI</v>
          </cell>
          <cell r="P1394">
            <v>32278</v>
          </cell>
          <cell r="Q1394" t="str">
            <v>CALLE REVOLUCION 109-01</v>
          </cell>
          <cell r="R1394" t="str">
            <v>153</v>
          </cell>
          <cell r="S1394" t="str">
            <v>153PZ03020</v>
          </cell>
          <cell r="T1394" t="str">
            <v>M.O. Fabricaci?</v>
          </cell>
          <cell r="U1394" t="str">
            <v>Masculino</v>
          </cell>
          <cell r="V1394" t="str">
            <v>FUNDO MONTELIMA</v>
          </cell>
          <cell r="W1394">
            <v>0</v>
          </cell>
          <cell r="X1394">
            <v>4</v>
          </cell>
          <cell r="Y1394">
            <v>5</v>
          </cell>
        </row>
        <row r="1395">
          <cell r="F1395">
            <v>47712550</v>
          </cell>
          <cell r="G1395" t="str">
            <v>VALLADARES FARIAS RENZO PAUL</v>
          </cell>
          <cell r="H1395">
            <v>47712550</v>
          </cell>
          <cell r="I1395" t="str">
            <v>AGRICOLA CHIRA</v>
          </cell>
          <cell r="J1395">
            <v>45680</v>
          </cell>
          <cell r="K1395">
            <v>45680</v>
          </cell>
          <cell r="L1395" t="str">
            <v>GERENCIA AGRICOLA</v>
          </cell>
          <cell r="M1395" t="str">
            <v>FUNDO MONTELIMA</v>
          </cell>
          <cell r="N1395" t="str">
            <v>OBRERO AGRICOLA</v>
          </cell>
          <cell r="O1395" t="str">
            <v>MENDOZA CANTO JEN JANI</v>
          </cell>
          <cell r="P1395">
            <v>34086</v>
          </cell>
          <cell r="Q1395" t="str">
            <v>CALLE JOSE GALVEZ 16 MONTELIMA</v>
          </cell>
          <cell r="R1395" t="str">
            <v>153</v>
          </cell>
          <cell r="S1395" t="str">
            <v>153PZ03020</v>
          </cell>
          <cell r="T1395" t="str">
            <v>M.O. Fabricaci?</v>
          </cell>
          <cell r="U1395" t="str">
            <v>Masculino</v>
          </cell>
          <cell r="V1395" t="str">
            <v>FUNDO MONTELIMA</v>
          </cell>
          <cell r="W1395">
            <v>0</v>
          </cell>
          <cell r="X1395">
            <v>4</v>
          </cell>
          <cell r="Y1395">
            <v>5</v>
          </cell>
        </row>
        <row r="1396">
          <cell r="F1396">
            <v>45109272</v>
          </cell>
          <cell r="G1396" t="str">
            <v>ZAPATA TALLEDO JAIME ALEXANDER</v>
          </cell>
          <cell r="H1396">
            <v>45109272</v>
          </cell>
          <cell r="I1396" t="str">
            <v>AGRICOLA CHIRA</v>
          </cell>
          <cell r="J1396">
            <v>45680</v>
          </cell>
          <cell r="K1396">
            <v>45680</v>
          </cell>
          <cell r="L1396" t="str">
            <v>GERENCIA AGRICOLA</v>
          </cell>
          <cell r="M1396" t="str">
            <v>FUNDO MONTELIMA</v>
          </cell>
          <cell r="N1396" t="str">
            <v>OBRERO AGRICOLA</v>
          </cell>
          <cell r="O1396" t="str">
            <v>MENDOZA CANTO JEN JANI</v>
          </cell>
          <cell r="P1396">
            <v>32265</v>
          </cell>
          <cell r="Q1396" t="str">
            <v>CALLE CONSTITUCION S/N</v>
          </cell>
          <cell r="R1396" t="str">
            <v>153</v>
          </cell>
          <cell r="S1396" t="str">
            <v>153PZ03020</v>
          </cell>
          <cell r="T1396" t="str">
            <v>M.O. Fabricaci?</v>
          </cell>
          <cell r="U1396" t="str">
            <v>Masculino</v>
          </cell>
          <cell r="V1396" t="str">
            <v>FUNDO MONTELIMA</v>
          </cell>
          <cell r="W1396">
            <v>0</v>
          </cell>
          <cell r="X1396">
            <v>4</v>
          </cell>
          <cell r="Y1396">
            <v>5</v>
          </cell>
        </row>
        <row r="1397">
          <cell r="F1397" t="str">
            <v>03662148</v>
          </cell>
          <cell r="G1397" t="str">
            <v>ALBURQUEQUE SALDARRIAGA JUAN</v>
          </cell>
          <cell r="H1397">
            <v>3662148</v>
          </cell>
          <cell r="I1397" t="str">
            <v>AGRICOLA CHIRA</v>
          </cell>
          <cell r="J1397">
            <v>45680</v>
          </cell>
          <cell r="K1397">
            <v>45680</v>
          </cell>
          <cell r="L1397" t="str">
            <v>GERENCIA AGRICOLA</v>
          </cell>
          <cell r="M1397" t="str">
            <v>FUNDO MONTELIMA</v>
          </cell>
          <cell r="N1397" t="str">
            <v>OBRERO AGRICOLA</v>
          </cell>
          <cell r="O1397" t="str">
            <v>MENDOZA CANTO JEN JANI</v>
          </cell>
          <cell r="P1397">
            <v>27207</v>
          </cell>
          <cell r="Q1397" t="str">
            <v>JR. IGNACIO ESCUDERO S/N SAN JUAN DE LA VIRGEN GEN</v>
          </cell>
          <cell r="R1397" t="str">
            <v>153</v>
          </cell>
          <cell r="S1397" t="str">
            <v>153PZ03020</v>
          </cell>
          <cell r="T1397" t="str">
            <v>M.O. Fabricaci?</v>
          </cell>
          <cell r="U1397" t="str">
            <v>Masculino</v>
          </cell>
          <cell r="V1397" t="str">
            <v>FUNDO MONTELIMA</v>
          </cell>
          <cell r="W1397">
            <v>0</v>
          </cell>
          <cell r="X1397">
            <v>4</v>
          </cell>
          <cell r="Y1397">
            <v>5</v>
          </cell>
        </row>
        <row r="1398">
          <cell r="F1398">
            <v>78110742</v>
          </cell>
          <cell r="G1398" t="str">
            <v>ATOCHE SANTIAGO NOE</v>
          </cell>
          <cell r="H1398">
            <v>78110742</v>
          </cell>
          <cell r="I1398" t="str">
            <v>AGRICOLA CHIRA</v>
          </cell>
          <cell r="J1398">
            <v>45680</v>
          </cell>
          <cell r="K1398">
            <v>45680</v>
          </cell>
          <cell r="L1398" t="str">
            <v>GERENCIA AGRICOLA</v>
          </cell>
          <cell r="M1398" t="str">
            <v>FUNDO MONTELIMA</v>
          </cell>
          <cell r="N1398" t="str">
            <v>OBRERO AGRICOLA</v>
          </cell>
          <cell r="O1398" t="str">
            <v>MENDOZA CANTO JEN JANI</v>
          </cell>
          <cell r="P1398">
            <v>36964</v>
          </cell>
          <cell r="Q1398" t="str">
            <v>CALLE LUIS BANCHERO ROSSI S/N</v>
          </cell>
          <cell r="R1398" t="str">
            <v>153</v>
          </cell>
          <cell r="S1398" t="str">
            <v>153PZ03020</v>
          </cell>
          <cell r="T1398" t="str">
            <v>M.O. Fabricaci?</v>
          </cell>
          <cell r="U1398" t="str">
            <v>Masculino</v>
          </cell>
          <cell r="V1398" t="str">
            <v>FUNDO MONTELIMA</v>
          </cell>
          <cell r="W1398">
            <v>0</v>
          </cell>
          <cell r="X1398">
            <v>4</v>
          </cell>
          <cell r="Y1398">
            <v>5</v>
          </cell>
        </row>
        <row r="1399">
          <cell r="F1399" t="str">
            <v>03667331</v>
          </cell>
          <cell r="G1399" t="str">
            <v>OTERO GIRON SEGUNDO</v>
          </cell>
          <cell r="H1399">
            <v>3667331</v>
          </cell>
          <cell r="I1399" t="str">
            <v>AGRICOLA CHIRA</v>
          </cell>
          <cell r="J1399">
            <v>45681</v>
          </cell>
          <cell r="K1399">
            <v>45681</v>
          </cell>
          <cell r="L1399" t="str">
            <v>GERENCIA AGRICOLA</v>
          </cell>
          <cell r="M1399" t="str">
            <v>FUNDO SAN VICENTE</v>
          </cell>
          <cell r="N1399" t="str">
            <v>OBRERO AGRICOLA</v>
          </cell>
          <cell r="O1399" t="str">
            <v>HILARES ZAMUDIO VICTOR ALEJANDRO</v>
          </cell>
          <cell r="P1399">
            <v>27475</v>
          </cell>
          <cell r="Q1399" t="str">
            <v>CIENEGUILLO NORTE LAS MERCEDES</v>
          </cell>
          <cell r="R1399" t="str">
            <v>153</v>
          </cell>
          <cell r="S1399" t="str">
            <v>153PZ03020</v>
          </cell>
          <cell r="T1399" t="str">
            <v>M.O. Fabricaci?</v>
          </cell>
          <cell r="U1399" t="str">
            <v>Masculino</v>
          </cell>
          <cell r="V1399" t="str">
            <v>FUNDO SAN VICENTE</v>
          </cell>
          <cell r="W1399">
            <v>0</v>
          </cell>
          <cell r="X1399">
            <v>4</v>
          </cell>
          <cell r="Y1399">
            <v>4</v>
          </cell>
        </row>
        <row r="1400">
          <cell r="F1400">
            <v>70340987</v>
          </cell>
          <cell r="G1400" t="str">
            <v>BAYONA COBEÑAS GIULIANA EMPERATRIZ</v>
          </cell>
          <cell r="H1400">
            <v>70340987</v>
          </cell>
          <cell r="I1400" t="str">
            <v>EMPLEADO CHIRA</v>
          </cell>
          <cell r="J1400">
            <v>45689</v>
          </cell>
          <cell r="K1400">
            <v>45689</v>
          </cell>
          <cell r="L1400" t="str">
            <v>GERENCIA DE OPERACIONES</v>
          </cell>
          <cell r="M1400" t="str">
            <v>COMPRAS</v>
          </cell>
          <cell r="N1400" t="str">
            <v>ASISTENTE DE PLANIFICACIÓN DE BIENES Y S</v>
          </cell>
          <cell r="O1400" t="str">
            <v>GARRIDO SANCHEZ YADIRA SOLEDAD</v>
          </cell>
          <cell r="P1400">
            <v>37300</v>
          </cell>
          <cell r="Q1400" t="str">
            <v>JR.MOQUEGUA 764</v>
          </cell>
          <cell r="R1400" t="str">
            <v>153</v>
          </cell>
          <cell r="S1400" t="str">
            <v>153AG09905</v>
          </cell>
          <cell r="T1400" t="str">
            <v>Compras</v>
          </cell>
          <cell r="U1400" t="str">
            <v>Femenino</v>
          </cell>
          <cell r="V1400" t="str">
            <v>PIURA</v>
          </cell>
          <cell r="W1400">
            <v>0</v>
          </cell>
          <cell r="X1400">
            <v>3</v>
          </cell>
          <cell r="Y1400">
            <v>27</v>
          </cell>
        </row>
        <row r="1401">
          <cell r="F1401">
            <v>45971289</v>
          </cell>
          <cell r="G1401" t="str">
            <v>MIÑAN TALLEDO MILTON ALEJANDRO</v>
          </cell>
          <cell r="H1401">
            <v>45971289</v>
          </cell>
          <cell r="I1401" t="str">
            <v>AGRICOLA CHIRA</v>
          </cell>
          <cell r="J1401">
            <v>45689</v>
          </cell>
          <cell r="K1401">
            <v>45689</v>
          </cell>
          <cell r="L1401" t="str">
            <v>GERENCIA AGRICOLA</v>
          </cell>
          <cell r="M1401" t="str">
            <v>FUNDO LA HUACA</v>
          </cell>
          <cell r="N1401" t="str">
            <v>OBRERO AGRICOLA</v>
          </cell>
          <cell r="O1401" t="str">
            <v>URBINA PANTA JESUS SPHIBERS</v>
          </cell>
          <cell r="P1401">
            <v>32718</v>
          </cell>
          <cell r="Q1401" t="str">
            <v>CP BUENAVENTURA</v>
          </cell>
          <cell r="R1401" t="str">
            <v>153</v>
          </cell>
          <cell r="S1401" t="str">
            <v>153PZ03020</v>
          </cell>
          <cell r="T1401" t="str">
            <v>M.O. Fabricaci?</v>
          </cell>
          <cell r="U1401" t="str">
            <v>Masculino</v>
          </cell>
          <cell r="V1401" t="str">
            <v>FUNDO LA HUACA</v>
          </cell>
          <cell r="W1401">
            <v>0</v>
          </cell>
          <cell r="X1401">
            <v>3</v>
          </cell>
          <cell r="Y1401">
            <v>27</v>
          </cell>
        </row>
        <row r="1402">
          <cell r="F1402">
            <v>72883172</v>
          </cell>
          <cell r="G1402" t="str">
            <v>ZAVALA OTERO ESDWIN ENRIQUE</v>
          </cell>
          <cell r="H1402">
            <v>72883172</v>
          </cell>
          <cell r="I1402" t="str">
            <v>AGRICOLA CHIRA</v>
          </cell>
          <cell r="J1402">
            <v>45689</v>
          </cell>
          <cell r="K1402">
            <v>45689</v>
          </cell>
          <cell r="L1402" t="str">
            <v>GERENCIA AGRICOLA</v>
          </cell>
          <cell r="M1402" t="str">
            <v>FUNDO LA HUACA</v>
          </cell>
          <cell r="N1402" t="str">
            <v>OBRERO AGRICOLA</v>
          </cell>
          <cell r="O1402" t="str">
            <v>URBINA PANTA JESUS SPHIBERS</v>
          </cell>
          <cell r="P1402">
            <v>35507</v>
          </cell>
          <cell r="Q1402" t="str">
            <v>CALLE GUILLERMO TALLEDO</v>
          </cell>
          <cell r="R1402" t="str">
            <v>153</v>
          </cell>
          <cell r="S1402" t="str">
            <v>153PZ03020</v>
          </cell>
          <cell r="T1402" t="str">
            <v>M.O. Fabricaci?</v>
          </cell>
          <cell r="U1402" t="str">
            <v>Masculino</v>
          </cell>
          <cell r="V1402" t="str">
            <v>FUNDO LA HUACA</v>
          </cell>
          <cell r="W1402">
            <v>0</v>
          </cell>
          <cell r="X1402">
            <v>3</v>
          </cell>
          <cell r="Y1402">
            <v>27</v>
          </cell>
        </row>
        <row r="1403">
          <cell r="F1403" t="str">
            <v>03499990</v>
          </cell>
          <cell r="G1403" t="str">
            <v>DURAND MOGOLLON VICENTE</v>
          </cell>
          <cell r="H1403">
            <v>3499990</v>
          </cell>
          <cell r="I1403" t="str">
            <v>AGRICOLA CHIRA</v>
          </cell>
          <cell r="J1403">
            <v>45689</v>
          </cell>
          <cell r="K1403">
            <v>45689</v>
          </cell>
          <cell r="L1403" t="str">
            <v>GERENCIA AGRICOLA</v>
          </cell>
          <cell r="M1403" t="str">
            <v>FUNDO LA HUACA</v>
          </cell>
          <cell r="N1403" t="str">
            <v>OBRERO AGRICOLA</v>
          </cell>
          <cell r="O1403" t="str">
            <v>URBINA PANTA JESUS SPHIBERS</v>
          </cell>
          <cell r="P1403">
            <v>27694</v>
          </cell>
          <cell r="Q1403" t="str">
            <v>PUCUSULA</v>
          </cell>
          <cell r="R1403" t="str">
            <v>153</v>
          </cell>
          <cell r="S1403" t="str">
            <v>153PZ03020</v>
          </cell>
          <cell r="T1403" t="str">
            <v>M.O. Fabricaci?</v>
          </cell>
          <cell r="U1403" t="str">
            <v>Masculino</v>
          </cell>
          <cell r="V1403" t="str">
            <v>FUNDO LA HUACA</v>
          </cell>
          <cell r="W1403">
            <v>0</v>
          </cell>
          <cell r="X1403">
            <v>3</v>
          </cell>
          <cell r="Y1403">
            <v>27</v>
          </cell>
        </row>
        <row r="1404">
          <cell r="F1404">
            <v>72980084</v>
          </cell>
          <cell r="G1404" t="str">
            <v>NEGRON ZAPATA JHON HILTER DYSNEY</v>
          </cell>
          <cell r="H1404">
            <v>72980084</v>
          </cell>
          <cell r="I1404" t="str">
            <v>AGRICOLA CHIRA</v>
          </cell>
          <cell r="J1404">
            <v>45689</v>
          </cell>
          <cell r="K1404">
            <v>45689</v>
          </cell>
          <cell r="L1404" t="str">
            <v>GERENCIA AGRICOLA</v>
          </cell>
          <cell r="M1404" t="str">
            <v>FUNDO LA HUACA</v>
          </cell>
          <cell r="N1404" t="str">
            <v>OBRERO AGRICOLA</v>
          </cell>
          <cell r="O1404" t="str">
            <v>URBINA PANTA JESUS SPHIBERS</v>
          </cell>
          <cell r="P1404">
            <v>34363</v>
          </cell>
          <cell r="Q1404" t="str">
            <v>ESPINAR 122</v>
          </cell>
          <cell r="R1404" t="str">
            <v>153</v>
          </cell>
          <cell r="S1404" t="str">
            <v>153PZ03020</v>
          </cell>
          <cell r="T1404" t="str">
            <v>M.O. Fabricaci?</v>
          </cell>
          <cell r="U1404" t="str">
            <v>Masculino</v>
          </cell>
          <cell r="V1404" t="str">
            <v>FUNDO LA HUACA</v>
          </cell>
          <cell r="W1404">
            <v>0</v>
          </cell>
          <cell r="X1404">
            <v>3</v>
          </cell>
          <cell r="Y1404">
            <v>27</v>
          </cell>
        </row>
        <row r="1405">
          <cell r="F1405">
            <v>42046745</v>
          </cell>
          <cell r="G1405" t="str">
            <v>MENDOZA PACHERREZ LEONCIO</v>
          </cell>
          <cell r="H1405">
            <v>42046745</v>
          </cell>
          <cell r="I1405" t="str">
            <v>AGRICOLA CHIRA</v>
          </cell>
          <cell r="J1405">
            <v>45689</v>
          </cell>
          <cell r="K1405">
            <v>45689</v>
          </cell>
          <cell r="L1405" t="str">
            <v>GERENCIA AGRICOLA</v>
          </cell>
          <cell r="M1405" t="str">
            <v>FUNDO LA HUACA</v>
          </cell>
          <cell r="N1405" t="str">
            <v>OBRERO AGRICOLA</v>
          </cell>
          <cell r="O1405" t="str">
            <v>URBINA PANTA JESUS SPHIBERS</v>
          </cell>
          <cell r="P1405">
            <v>30503</v>
          </cell>
          <cell r="Q1405" t="str">
            <v>CALLE AGURTO</v>
          </cell>
          <cell r="R1405" t="str">
            <v>153</v>
          </cell>
          <cell r="S1405" t="str">
            <v>153PZ03020</v>
          </cell>
          <cell r="T1405" t="str">
            <v>M.O. Fabricaci?</v>
          </cell>
          <cell r="U1405" t="str">
            <v>Masculino</v>
          </cell>
          <cell r="V1405" t="str">
            <v>FUNDO LA HUACA</v>
          </cell>
          <cell r="W1405">
            <v>0</v>
          </cell>
          <cell r="X1405">
            <v>3</v>
          </cell>
          <cell r="Y1405">
            <v>27</v>
          </cell>
        </row>
        <row r="1406">
          <cell r="F1406">
            <v>74801556</v>
          </cell>
          <cell r="G1406" t="str">
            <v>MORALES MOGOLLON IVAN</v>
          </cell>
          <cell r="H1406">
            <v>74801556</v>
          </cell>
          <cell r="I1406" t="str">
            <v>AGRICOLA CHIRA</v>
          </cell>
          <cell r="J1406">
            <v>45689</v>
          </cell>
          <cell r="K1406">
            <v>45689</v>
          </cell>
          <cell r="L1406" t="str">
            <v>GERENCIA AGRICOLA</v>
          </cell>
          <cell r="M1406" t="str">
            <v>FUNDO LA HUACA</v>
          </cell>
          <cell r="N1406" t="str">
            <v>OBRERO AGRICOLA</v>
          </cell>
          <cell r="O1406" t="str">
            <v>URBINA PANTA JESUS SPHIBERS</v>
          </cell>
          <cell r="P1406">
            <v>38758</v>
          </cell>
          <cell r="Q1406" t="str">
            <v>PUCUSULA</v>
          </cell>
          <cell r="R1406" t="str">
            <v>153</v>
          </cell>
          <cell r="S1406" t="str">
            <v>153PZ03020</v>
          </cell>
          <cell r="T1406" t="str">
            <v>M.O. Fabricaci?</v>
          </cell>
          <cell r="U1406" t="str">
            <v>Masculino</v>
          </cell>
          <cell r="V1406" t="str">
            <v>FUNDO LA HUACA</v>
          </cell>
          <cell r="W1406">
            <v>0</v>
          </cell>
          <cell r="X1406">
            <v>3</v>
          </cell>
          <cell r="Y1406">
            <v>27</v>
          </cell>
        </row>
        <row r="1407">
          <cell r="F1407">
            <v>74296056</v>
          </cell>
          <cell r="G1407" t="str">
            <v>VILCHEZ CHIROQUE CRISTHIAN ALBERTO</v>
          </cell>
          <cell r="H1407">
            <v>74296056</v>
          </cell>
          <cell r="I1407" t="str">
            <v>AGRICOLA CHIRA</v>
          </cell>
          <cell r="J1407">
            <v>45689</v>
          </cell>
          <cell r="K1407">
            <v>45689</v>
          </cell>
          <cell r="L1407" t="str">
            <v>GERENCIA AGRICOLA</v>
          </cell>
          <cell r="M1407" t="str">
            <v>FUNDO LA HUACA</v>
          </cell>
          <cell r="N1407" t="str">
            <v>OBRERO AGRICOLA</v>
          </cell>
          <cell r="O1407" t="str">
            <v>URBINA PANTA JESUS SPHIBERS</v>
          </cell>
          <cell r="P1407">
            <v>37370</v>
          </cell>
          <cell r="Q1407" t="str">
            <v>JR.LUIS F AGURTO S/N</v>
          </cell>
          <cell r="R1407" t="str">
            <v>153</v>
          </cell>
          <cell r="S1407" t="str">
            <v>153PZ03020</v>
          </cell>
          <cell r="T1407" t="str">
            <v>M.O. Fabricaci?</v>
          </cell>
          <cell r="U1407" t="str">
            <v>Masculino</v>
          </cell>
          <cell r="V1407" t="str">
            <v>FUNDO LA HUACA</v>
          </cell>
          <cell r="W1407">
            <v>0</v>
          </cell>
          <cell r="X1407">
            <v>3</v>
          </cell>
          <cell r="Y1407">
            <v>27</v>
          </cell>
        </row>
        <row r="1408">
          <cell r="F1408">
            <v>42909829</v>
          </cell>
          <cell r="G1408" t="str">
            <v>PAIBA RAMOS ELADIO</v>
          </cell>
          <cell r="H1408">
            <v>42909829</v>
          </cell>
          <cell r="I1408" t="str">
            <v>AGRICOLA CHIRA</v>
          </cell>
          <cell r="J1408">
            <v>45689</v>
          </cell>
          <cell r="K1408">
            <v>45689</v>
          </cell>
          <cell r="L1408" t="str">
            <v>GERENCIA AGRICOLA</v>
          </cell>
          <cell r="M1408" t="str">
            <v>FUNDO LA HUACA</v>
          </cell>
          <cell r="N1408" t="str">
            <v>OBRERO AGRICOLA</v>
          </cell>
          <cell r="O1408" t="str">
            <v>URBINA PANTA JESUS SPHIBERS</v>
          </cell>
          <cell r="P1408">
            <v>30365</v>
          </cell>
          <cell r="Q1408" t="str">
            <v>BUENAVENTURA 35</v>
          </cell>
          <cell r="R1408" t="str">
            <v>153</v>
          </cell>
          <cell r="S1408" t="str">
            <v>153PZ03020</v>
          </cell>
          <cell r="T1408" t="str">
            <v>M.O. Fabricaci?</v>
          </cell>
          <cell r="U1408" t="str">
            <v>Masculino</v>
          </cell>
          <cell r="V1408" t="str">
            <v>FUNDO LA HUACA</v>
          </cell>
          <cell r="W1408">
            <v>0</v>
          </cell>
          <cell r="X1408">
            <v>3</v>
          </cell>
          <cell r="Y1408">
            <v>27</v>
          </cell>
        </row>
        <row r="1409">
          <cell r="F1409">
            <v>42027981</v>
          </cell>
          <cell r="G1409" t="str">
            <v>NAVARRO TALLEDO MANUEL JESUS</v>
          </cell>
          <cell r="H1409">
            <v>42027981</v>
          </cell>
          <cell r="I1409" t="str">
            <v>AGRICOLA CHIRA</v>
          </cell>
          <cell r="J1409">
            <v>45689</v>
          </cell>
          <cell r="K1409">
            <v>45689</v>
          </cell>
          <cell r="L1409" t="str">
            <v>GERENCIA AGRICOLA</v>
          </cell>
          <cell r="M1409" t="str">
            <v>FUNDO LOBO</v>
          </cell>
          <cell r="N1409" t="str">
            <v>OBRERO AGRICOLA</v>
          </cell>
          <cell r="O1409" t="str">
            <v>HERNANDEZ HUAYANCA PEDRO JESUS</v>
          </cell>
          <cell r="P1409">
            <v>29931</v>
          </cell>
          <cell r="Q1409" t="str">
            <v>CALLE JUNIN SN N° S/N</v>
          </cell>
          <cell r="R1409" t="str">
            <v>153</v>
          </cell>
          <cell r="S1409" t="str">
            <v>153PZ03020</v>
          </cell>
          <cell r="T1409" t="str">
            <v>M.O. Fabricaci?</v>
          </cell>
          <cell r="U1409" t="str">
            <v>Masculino</v>
          </cell>
          <cell r="V1409" t="str">
            <v>FUNDO LOBO</v>
          </cell>
          <cell r="W1409">
            <v>0</v>
          </cell>
          <cell r="X1409">
            <v>3</v>
          </cell>
          <cell r="Y1409">
            <v>27</v>
          </cell>
        </row>
        <row r="1410">
          <cell r="F1410" t="str">
            <v>03506277</v>
          </cell>
          <cell r="G1410" t="str">
            <v>TAVARA ALVARADO JOSE ALFREDO</v>
          </cell>
          <cell r="H1410">
            <v>3506277</v>
          </cell>
          <cell r="I1410" t="str">
            <v>AGRICOLA CHIRA</v>
          </cell>
          <cell r="J1410">
            <v>45689</v>
          </cell>
          <cell r="K1410">
            <v>45689</v>
          </cell>
          <cell r="L1410" t="str">
            <v>GERENCIA AGRICOLA</v>
          </cell>
          <cell r="M1410" t="str">
            <v>FUNDO LOBO</v>
          </cell>
          <cell r="N1410" t="str">
            <v>OBRERO AGRICOLA</v>
          </cell>
          <cell r="O1410" t="str">
            <v>HERNANDEZ HUAYANCA PEDRO JESUS</v>
          </cell>
          <cell r="P1410">
            <v>28326</v>
          </cell>
          <cell r="Q1410" t="str">
            <v>CASERIO MIRAFLORES</v>
          </cell>
          <cell r="R1410" t="str">
            <v>153</v>
          </cell>
          <cell r="S1410" t="str">
            <v>153PZ03020</v>
          </cell>
          <cell r="T1410" t="str">
            <v>M.O. Fabricaci?</v>
          </cell>
          <cell r="U1410" t="str">
            <v>Masculino</v>
          </cell>
          <cell r="V1410" t="str">
            <v>FUNDO LOBO</v>
          </cell>
          <cell r="W1410">
            <v>0</v>
          </cell>
          <cell r="X1410">
            <v>3</v>
          </cell>
          <cell r="Y1410">
            <v>27</v>
          </cell>
        </row>
        <row r="1411">
          <cell r="F1411">
            <v>41935422</v>
          </cell>
          <cell r="G1411" t="str">
            <v>CORONADO TALLEDO ROBERT ALONSO</v>
          </cell>
          <cell r="H1411">
            <v>41935422</v>
          </cell>
          <cell r="I1411" t="str">
            <v>AGRICOLA CHIRA</v>
          </cell>
          <cell r="J1411">
            <v>45689</v>
          </cell>
          <cell r="K1411">
            <v>45689</v>
          </cell>
          <cell r="L1411" t="str">
            <v>GERENCIA AGRICOLA</v>
          </cell>
          <cell r="M1411" t="str">
            <v>FUNDO LOBO</v>
          </cell>
          <cell r="N1411" t="str">
            <v>OBRERO AGRICOLA</v>
          </cell>
          <cell r="O1411" t="str">
            <v>SACRAMENTO LORENZO RONALD CHRISTIAN CES</v>
          </cell>
          <cell r="P1411">
            <v>29386</v>
          </cell>
          <cell r="Q1411" t="str">
            <v>SECTOR CONCHAL VIVIATE</v>
          </cell>
          <cell r="R1411" t="str">
            <v>153</v>
          </cell>
          <cell r="S1411" t="str">
            <v>153PZ03020</v>
          </cell>
          <cell r="T1411" t="str">
            <v>M.O. Fabricaci?</v>
          </cell>
          <cell r="U1411" t="str">
            <v>Masculino</v>
          </cell>
          <cell r="V1411" t="str">
            <v>FUNDO LOBO</v>
          </cell>
          <cell r="W1411">
            <v>0</v>
          </cell>
          <cell r="X1411">
            <v>3</v>
          </cell>
          <cell r="Y1411">
            <v>27</v>
          </cell>
        </row>
        <row r="1412">
          <cell r="F1412">
            <v>45963337</v>
          </cell>
          <cell r="G1412" t="str">
            <v>CORONADO HERRERA CARLOS ENRIQUE</v>
          </cell>
          <cell r="H1412">
            <v>45963337</v>
          </cell>
          <cell r="I1412" t="str">
            <v>AGRICOLA CHIRA</v>
          </cell>
          <cell r="J1412">
            <v>45689</v>
          </cell>
          <cell r="K1412">
            <v>45689</v>
          </cell>
          <cell r="L1412" t="str">
            <v>GERENCIA AGRICOLA</v>
          </cell>
          <cell r="M1412" t="str">
            <v>FUNDO LOBO</v>
          </cell>
          <cell r="N1412" t="str">
            <v>OBRERO AGRICOLA</v>
          </cell>
          <cell r="O1412" t="str">
            <v>SACRAMENTO LORENZO RONALD CHRISTIAN CES</v>
          </cell>
          <cell r="P1412">
            <v>32748</v>
          </cell>
          <cell r="Q1412" t="str">
            <v>SECTOR LA CHIRA VIVIATE</v>
          </cell>
          <cell r="R1412" t="str">
            <v>153</v>
          </cell>
          <cell r="S1412" t="str">
            <v>153PZ03020</v>
          </cell>
          <cell r="T1412" t="str">
            <v>M.O. Fabricaci?</v>
          </cell>
          <cell r="U1412" t="str">
            <v>Masculino</v>
          </cell>
          <cell r="V1412" t="str">
            <v>FUNDO LOBO</v>
          </cell>
          <cell r="W1412">
            <v>0</v>
          </cell>
          <cell r="X1412">
            <v>3</v>
          </cell>
          <cell r="Y1412">
            <v>27</v>
          </cell>
        </row>
        <row r="1413">
          <cell r="F1413">
            <v>46043360</v>
          </cell>
          <cell r="G1413" t="str">
            <v>ROJAS OTERO MARCOS ANTONIO</v>
          </cell>
          <cell r="H1413">
            <v>46043360</v>
          </cell>
          <cell r="I1413" t="str">
            <v>AGRICOLA CHIRA</v>
          </cell>
          <cell r="J1413">
            <v>45689</v>
          </cell>
          <cell r="K1413">
            <v>45689</v>
          </cell>
          <cell r="L1413" t="str">
            <v>GERENCIA AGRICOLA</v>
          </cell>
          <cell r="M1413" t="str">
            <v>FUNDO LOBO</v>
          </cell>
          <cell r="N1413" t="str">
            <v>OBRERO AGRICOLA</v>
          </cell>
          <cell r="O1413" t="str">
            <v>HERNANDEZ HUAYANCA PEDRO JESUS</v>
          </cell>
          <cell r="P1413">
            <v>32834</v>
          </cell>
          <cell r="Q1413" t="str">
            <v>CASERIO EL PORTON</v>
          </cell>
          <cell r="R1413" t="str">
            <v>153</v>
          </cell>
          <cell r="S1413" t="str">
            <v>153PZ03020</v>
          </cell>
          <cell r="T1413" t="str">
            <v>M.O. Fabricaci?</v>
          </cell>
          <cell r="U1413" t="str">
            <v>Masculino</v>
          </cell>
          <cell r="V1413" t="str">
            <v>FUNDO LOBO</v>
          </cell>
          <cell r="W1413">
            <v>0</v>
          </cell>
          <cell r="X1413">
            <v>3</v>
          </cell>
          <cell r="Y1413">
            <v>27</v>
          </cell>
        </row>
        <row r="1414">
          <cell r="F1414">
            <v>45220153</v>
          </cell>
          <cell r="G1414" t="str">
            <v>NAVARRO TALLEDO TOMAS</v>
          </cell>
          <cell r="H1414">
            <v>45220153</v>
          </cell>
          <cell r="I1414" t="str">
            <v>AGRICOLA CHIRA</v>
          </cell>
          <cell r="J1414">
            <v>45689</v>
          </cell>
          <cell r="K1414">
            <v>45689</v>
          </cell>
          <cell r="L1414" t="str">
            <v>GERENCIA AGRICOLA</v>
          </cell>
          <cell r="M1414" t="str">
            <v>FUNDO LOBO</v>
          </cell>
          <cell r="N1414" t="str">
            <v>OBRERO AGRICOLA</v>
          </cell>
          <cell r="O1414" t="str">
            <v>HERNANDEZ HUAYANCA PEDRO JESUS</v>
          </cell>
          <cell r="P1414">
            <v>32327</v>
          </cell>
          <cell r="Q1414" t="str">
            <v>CALLE JUNIN SN</v>
          </cell>
          <cell r="R1414" t="str">
            <v>153</v>
          </cell>
          <cell r="S1414" t="str">
            <v>153PZ03020</v>
          </cell>
          <cell r="T1414" t="str">
            <v>M.O. Fabricaci?</v>
          </cell>
          <cell r="U1414" t="str">
            <v>Masculino</v>
          </cell>
          <cell r="V1414" t="str">
            <v>FUNDO LOBO</v>
          </cell>
          <cell r="W1414">
            <v>0</v>
          </cell>
          <cell r="X1414">
            <v>3</v>
          </cell>
          <cell r="Y1414">
            <v>27</v>
          </cell>
        </row>
        <row r="1415">
          <cell r="F1415">
            <v>46629643</v>
          </cell>
          <cell r="G1415" t="str">
            <v>MORAN RAMOS CARLOS CRUZ</v>
          </cell>
          <cell r="H1415">
            <v>46629643</v>
          </cell>
          <cell r="I1415" t="str">
            <v>AGRICOLA CHIRA</v>
          </cell>
          <cell r="J1415">
            <v>45689</v>
          </cell>
          <cell r="K1415">
            <v>45689</v>
          </cell>
          <cell r="L1415" t="str">
            <v>GERENCIA AGRICOLA</v>
          </cell>
          <cell r="M1415" t="str">
            <v>FUNDO LOBO</v>
          </cell>
          <cell r="N1415" t="str">
            <v>OBRERO AGRICOLA</v>
          </cell>
          <cell r="O1415" t="str">
            <v>HERNANDEZ HUAYANCA PEDRO JESUS</v>
          </cell>
          <cell r="P1415">
            <v>33184</v>
          </cell>
          <cell r="Q1415" t="str">
            <v>LUIS F AGURTO 575</v>
          </cell>
          <cell r="R1415" t="str">
            <v>153</v>
          </cell>
          <cell r="S1415" t="str">
            <v>153PZ03020</v>
          </cell>
          <cell r="T1415" t="str">
            <v>M.O. Fabricaci?</v>
          </cell>
          <cell r="U1415" t="str">
            <v>Masculino</v>
          </cell>
          <cell r="V1415" t="str">
            <v>FUNDO LOBO</v>
          </cell>
          <cell r="W1415">
            <v>0</v>
          </cell>
          <cell r="X1415">
            <v>3</v>
          </cell>
          <cell r="Y1415">
            <v>27</v>
          </cell>
        </row>
        <row r="1416">
          <cell r="F1416">
            <v>44719424</v>
          </cell>
          <cell r="G1416" t="str">
            <v>ACARO RONDOY JUNIOR LEANDRO</v>
          </cell>
          <cell r="H1416">
            <v>44719424</v>
          </cell>
          <cell r="I1416" t="str">
            <v>AGRICOLA CHIRA</v>
          </cell>
          <cell r="J1416">
            <v>45689</v>
          </cell>
          <cell r="K1416">
            <v>45689</v>
          </cell>
          <cell r="L1416" t="str">
            <v>GERENCIA AGRICOLA</v>
          </cell>
          <cell r="M1416" t="str">
            <v>FUNDO LOBO</v>
          </cell>
          <cell r="N1416" t="str">
            <v>OBRERO AGRICOLA</v>
          </cell>
          <cell r="O1416" t="str">
            <v>SACRAMENTO LORENZO RONALD CHRISTIAN CES</v>
          </cell>
          <cell r="P1416">
            <v>32080</v>
          </cell>
          <cell r="Q1416" t="str">
            <v>CALLE UNION</v>
          </cell>
          <cell r="R1416" t="str">
            <v>153</v>
          </cell>
          <cell r="S1416" t="str">
            <v>153PZ03020</v>
          </cell>
          <cell r="T1416" t="str">
            <v>M.O. Fabricaci?</v>
          </cell>
          <cell r="U1416" t="str">
            <v>Masculino</v>
          </cell>
          <cell r="V1416" t="str">
            <v>FUNDO LOBO</v>
          </cell>
          <cell r="W1416">
            <v>0</v>
          </cell>
          <cell r="X1416">
            <v>3</v>
          </cell>
          <cell r="Y1416">
            <v>27</v>
          </cell>
        </row>
        <row r="1417">
          <cell r="F1417">
            <v>74776940</v>
          </cell>
          <cell r="G1417" t="str">
            <v>ABAD CHAPILLIQUEN JHEAN ESTWIR</v>
          </cell>
          <cell r="H1417">
            <v>74776940</v>
          </cell>
          <cell r="I1417" t="str">
            <v>AGRICOLA CHIRA</v>
          </cell>
          <cell r="J1417">
            <v>45689</v>
          </cell>
          <cell r="K1417">
            <v>45689</v>
          </cell>
          <cell r="L1417" t="str">
            <v>GERENCIA AGRICOLA</v>
          </cell>
          <cell r="M1417" t="str">
            <v>FUNDO LOBO</v>
          </cell>
          <cell r="N1417" t="str">
            <v>OBRERO AGRICOLA</v>
          </cell>
          <cell r="O1417" t="str">
            <v>HERNANDEZ HUAYANCA PEDRO JESUS</v>
          </cell>
          <cell r="P1417">
            <v>36328</v>
          </cell>
          <cell r="Q1417" t="str">
            <v>LA HUACA</v>
          </cell>
          <cell r="R1417" t="str">
            <v>153</v>
          </cell>
          <cell r="S1417" t="str">
            <v>153PZ03020</v>
          </cell>
          <cell r="T1417" t="str">
            <v>M.O. Fabricaci?</v>
          </cell>
          <cell r="U1417" t="str">
            <v>Masculino</v>
          </cell>
          <cell r="V1417" t="str">
            <v>FUNDO LOBO</v>
          </cell>
          <cell r="W1417">
            <v>0</v>
          </cell>
          <cell r="X1417">
            <v>3</v>
          </cell>
          <cell r="Y1417">
            <v>27</v>
          </cell>
        </row>
        <row r="1418">
          <cell r="F1418" t="str">
            <v>03499816</v>
          </cell>
          <cell r="G1418" t="str">
            <v>TALLEDO CASTILLO EDSON DANIEL</v>
          </cell>
          <cell r="H1418">
            <v>3499816</v>
          </cell>
          <cell r="I1418" t="str">
            <v>AGRICOLA CHIRA</v>
          </cell>
          <cell r="J1418">
            <v>45689</v>
          </cell>
          <cell r="K1418">
            <v>45689</v>
          </cell>
          <cell r="L1418" t="str">
            <v>GERENCIA AGRICOLA</v>
          </cell>
          <cell r="M1418" t="str">
            <v>FUNDO LOBO</v>
          </cell>
          <cell r="N1418" t="str">
            <v>OBRERO AGRICOLA</v>
          </cell>
          <cell r="O1418" t="str">
            <v>HERNANDEZ HUAYANCA PEDRO JESUS</v>
          </cell>
          <cell r="P1418">
            <v>27483</v>
          </cell>
          <cell r="Q1418" t="str">
            <v>CALLE PEDRO LARA MZ115</v>
          </cell>
          <cell r="R1418" t="str">
            <v>153</v>
          </cell>
          <cell r="S1418" t="str">
            <v>153PZ03020</v>
          </cell>
          <cell r="T1418" t="str">
            <v>M.O. Fabricaci?</v>
          </cell>
          <cell r="U1418" t="str">
            <v>Masculino</v>
          </cell>
          <cell r="V1418" t="str">
            <v>FUNDO LOBO</v>
          </cell>
          <cell r="W1418">
            <v>0</v>
          </cell>
          <cell r="X1418">
            <v>3</v>
          </cell>
          <cell r="Y1418">
            <v>27</v>
          </cell>
        </row>
        <row r="1419">
          <cell r="F1419" t="str">
            <v>03499842</v>
          </cell>
          <cell r="G1419" t="str">
            <v>RONDOY CORONADO LUIS FELIPE</v>
          </cell>
          <cell r="H1419">
            <v>3499842</v>
          </cell>
          <cell r="I1419" t="str">
            <v>AGRICOLA CHIRA</v>
          </cell>
          <cell r="J1419">
            <v>45689</v>
          </cell>
          <cell r="K1419">
            <v>45689</v>
          </cell>
          <cell r="L1419" t="str">
            <v>GERENCIA AGRICOLA</v>
          </cell>
          <cell r="M1419" t="str">
            <v>FUNDO LOBO</v>
          </cell>
          <cell r="N1419" t="str">
            <v>OBRERO AGRICOLA</v>
          </cell>
          <cell r="O1419" t="str">
            <v>HERNANDEZ HUAYANCA PEDRO JESUS</v>
          </cell>
          <cell r="P1419">
            <v>25239</v>
          </cell>
          <cell r="Q1419" t="str">
            <v>CARMEN ALEMAN</v>
          </cell>
          <cell r="R1419" t="str">
            <v>153</v>
          </cell>
          <cell r="S1419" t="str">
            <v>153PZ03020</v>
          </cell>
          <cell r="T1419" t="str">
            <v>M.O. Fabricaci?</v>
          </cell>
          <cell r="U1419" t="str">
            <v>Masculino</v>
          </cell>
          <cell r="V1419" t="str">
            <v>FUNDO LOBO</v>
          </cell>
          <cell r="W1419">
            <v>0</v>
          </cell>
          <cell r="X1419">
            <v>3</v>
          </cell>
          <cell r="Y1419">
            <v>27</v>
          </cell>
        </row>
        <row r="1420">
          <cell r="F1420" t="str">
            <v>03475297</v>
          </cell>
          <cell r="G1420" t="str">
            <v>NEGRON MACALUPU TOMAS</v>
          </cell>
          <cell r="H1420">
            <v>3475297</v>
          </cell>
          <cell r="I1420" t="str">
            <v>AGRICOLA CHIRA</v>
          </cell>
          <cell r="J1420">
            <v>45689</v>
          </cell>
          <cell r="K1420">
            <v>45689</v>
          </cell>
          <cell r="L1420" t="str">
            <v>GERENCIA AGRICOLA</v>
          </cell>
          <cell r="M1420" t="str">
            <v>FUNDO LOBO</v>
          </cell>
          <cell r="N1420" t="str">
            <v>OBRERO AGRICOLA</v>
          </cell>
          <cell r="O1420" t="str">
            <v>SANCHEZ AGUIRRE VERONICA CECILIA</v>
          </cell>
          <cell r="P1420">
            <v>23253</v>
          </cell>
          <cell r="Q1420" t="str">
            <v>CALLE ESPINAR 122</v>
          </cell>
          <cell r="R1420" t="str">
            <v>153</v>
          </cell>
          <cell r="S1420" t="str">
            <v>153PZ03020</v>
          </cell>
          <cell r="T1420" t="str">
            <v>M.O. Fabricaci?</v>
          </cell>
          <cell r="U1420" t="str">
            <v>Masculino</v>
          </cell>
          <cell r="V1420" t="str">
            <v>FUNDO LOBO</v>
          </cell>
          <cell r="W1420">
            <v>0</v>
          </cell>
          <cell r="X1420">
            <v>3</v>
          </cell>
          <cell r="Y1420">
            <v>27</v>
          </cell>
        </row>
        <row r="1421">
          <cell r="F1421">
            <v>74296018</v>
          </cell>
          <cell r="G1421" t="str">
            <v>MORAN HERRERA BREDY ANDHERSON</v>
          </cell>
          <cell r="H1421">
            <v>74296018</v>
          </cell>
          <cell r="I1421" t="str">
            <v>AGRICOLA CHIRA</v>
          </cell>
          <cell r="J1421">
            <v>45689</v>
          </cell>
          <cell r="K1421">
            <v>45689</v>
          </cell>
          <cell r="L1421" t="str">
            <v>GERENCIA AGRICOLA</v>
          </cell>
          <cell r="M1421" t="str">
            <v>FUNDO LOBO</v>
          </cell>
          <cell r="N1421" t="str">
            <v>OBRERO AGRICOLA</v>
          </cell>
          <cell r="O1421" t="str">
            <v>SANCHEZ AGUIRRE VERONICA CECILIA</v>
          </cell>
          <cell r="P1421">
            <v>36974</v>
          </cell>
          <cell r="Q1421" t="str">
            <v>CALLE CARMEN</v>
          </cell>
          <cell r="R1421" t="str">
            <v>153</v>
          </cell>
          <cell r="S1421" t="str">
            <v>153PZ03020</v>
          </cell>
          <cell r="T1421" t="str">
            <v>M.O. Fabricaci?</v>
          </cell>
          <cell r="U1421" t="str">
            <v>Masculino</v>
          </cell>
          <cell r="V1421" t="str">
            <v>FUNDO LOBO</v>
          </cell>
          <cell r="W1421">
            <v>0</v>
          </cell>
          <cell r="X1421">
            <v>3</v>
          </cell>
          <cell r="Y1421">
            <v>27</v>
          </cell>
        </row>
        <row r="1422">
          <cell r="F1422">
            <v>74290745</v>
          </cell>
          <cell r="G1422" t="str">
            <v>REYES ROJAS ANGEL SALVADOR</v>
          </cell>
          <cell r="H1422">
            <v>74290745</v>
          </cell>
          <cell r="I1422" t="str">
            <v>AGRICOLA CHIRA</v>
          </cell>
          <cell r="J1422">
            <v>45689</v>
          </cell>
          <cell r="K1422">
            <v>45689</v>
          </cell>
          <cell r="L1422" t="str">
            <v>GERENCIA AGRICOLA</v>
          </cell>
          <cell r="M1422" t="str">
            <v>FUNDO LOBO</v>
          </cell>
          <cell r="N1422" t="str">
            <v>OBRERO AGRICOLA</v>
          </cell>
          <cell r="O1422" t="str">
            <v>MANAYAY BARRIOS CARLOS ANDRES</v>
          </cell>
          <cell r="P1422">
            <v>35735</v>
          </cell>
          <cell r="Q1422" t="str">
            <v>CALLE LA CHIRA MZ.D L.T55</v>
          </cell>
          <cell r="R1422" t="str">
            <v>153</v>
          </cell>
          <cell r="S1422" t="str">
            <v>153PZ03020</v>
          </cell>
          <cell r="T1422" t="str">
            <v>M.O. Fabricaci?</v>
          </cell>
          <cell r="U1422" t="str">
            <v>Masculino</v>
          </cell>
          <cell r="V1422" t="str">
            <v>FUNDO LOBO</v>
          </cell>
          <cell r="W1422">
            <v>0</v>
          </cell>
          <cell r="X1422">
            <v>3</v>
          </cell>
          <cell r="Y1422">
            <v>27</v>
          </cell>
        </row>
        <row r="1423">
          <cell r="F1423">
            <v>74776400</v>
          </cell>
          <cell r="G1423" t="str">
            <v>MECHATO VILLANO VICTOR MAURICIO</v>
          </cell>
          <cell r="H1423">
            <v>74776400</v>
          </cell>
          <cell r="I1423" t="str">
            <v>AGRICOLA CHIRA</v>
          </cell>
          <cell r="J1423">
            <v>45689</v>
          </cell>
          <cell r="K1423">
            <v>45689</v>
          </cell>
          <cell r="L1423" t="str">
            <v>GERENCIA AGRICOLA</v>
          </cell>
          <cell r="M1423" t="str">
            <v>FUNDO LOBO</v>
          </cell>
          <cell r="N1423" t="str">
            <v>OBRERO AGRICOLA</v>
          </cell>
          <cell r="O1423" t="str">
            <v>HERNANDEZ HUAYANCA PEDRO JESUS</v>
          </cell>
          <cell r="P1423">
            <v>37634</v>
          </cell>
          <cell r="Q1423" t="str">
            <v>NOMARA</v>
          </cell>
          <cell r="R1423" t="str">
            <v>153</v>
          </cell>
          <cell r="S1423" t="str">
            <v>153PZ03020</v>
          </cell>
          <cell r="T1423" t="str">
            <v>M.O. Fabricaci?</v>
          </cell>
          <cell r="U1423" t="str">
            <v>Masculino</v>
          </cell>
          <cell r="V1423" t="str">
            <v>FUNDO LOBO</v>
          </cell>
          <cell r="W1423">
            <v>0</v>
          </cell>
          <cell r="X1423">
            <v>3</v>
          </cell>
          <cell r="Y1423">
            <v>27</v>
          </cell>
        </row>
        <row r="1424">
          <cell r="F1424">
            <v>80515809</v>
          </cell>
          <cell r="G1424" t="str">
            <v>NIMA CARMEN PEDRO</v>
          </cell>
          <cell r="H1424">
            <v>80515809</v>
          </cell>
          <cell r="I1424" t="str">
            <v>AGRICOLA CHIRA</v>
          </cell>
          <cell r="J1424">
            <v>45689</v>
          </cell>
          <cell r="K1424">
            <v>45689</v>
          </cell>
          <cell r="L1424" t="str">
            <v>GERENCIA AGRICOLA</v>
          </cell>
          <cell r="M1424" t="str">
            <v>FUNDO LOBO</v>
          </cell>
          <cell r="N1424" t="str">
            <v>OBRERO AGRICOLA</v>
          </cell>
          <cell r="O1424" t="str">
            <v>HERNANDEZ HUAYANCA PEDRO JESUS</v>
          </cell>
          <cell r="P1424">
            <v>29212</v>
          </cell>
          <cell r="Q1424" t="str">
            <v>NUEVA ESPERANZA</v>
          </cell>
          <cell r="R1424" t="str">
            <v>153</v>
          </cell>
          <cell r="S1424" t="str">
            <v>153PZ03020</v>
          </cell>
          <cell r="T1424" t="str">
            <v>M.O. Fabricaci?</v>
          </cell>
          <cell r="U1424" t="str">
            <v>Masculino</v>
          </cell>
          <cell r="V1424" t="str">
            <v>FUNDO LOBO</v>
          </cell>
          <cell r="W1424">
            <v>0</v>
          </cell>
          <cell r="X1424">
            <v>3</v>
          </cell>
          <cell r="Y1424">
            <v>27</v>
          </cell>
        </row>
        <row r="1425">
          <cell r="F1425">
            <v>74801910</v>
          </cell>
          <cell r="G1425" t="str">
            <v>SARANGO PEÑA JULIO CESAR</v>
          </cell>
          <cell r="H1425">
            <v>74801910</v>
          </cell>
          <cell r="I1425" t="str">
            <v>AGRICOLA CHIRA</v>
          </cell>
          <cell r="J1425">
            <v>45689</v>
          </cell>
          <cell r="K1425">
            <v>45689</v>
          </cell>
          <cell r="L1425" t="str">
            <v>GERENCIA AGRICOLA</v>
          </cell>
          <cell r="M1425" t="str">
            <v>FUNDO LOBO</v>
          </cell>
          <cell r="N1425" t="str">
            <v>OBRERO AGRICOLA</v>
          </cell>
          <cell r="O1425" t="str">
            <v>SACRAMENTO LORENZO RONALD CHRISTIAN CES</v>
          </cell>
          <cell r="P1425">
            <v>37090</v>
          </cell>
          <cell r="Q1425" t="str">
            <v>CASERIO EL PORTON</v>
          </cell>
          <cell r="R1425" t="str">
            <v>153</v>
          </cell>
          <cell r="S1425" t="str">
            <v>153PZ03020</v>
          </cell>
          <cell r="T1425" t="str">
            <v>M.O. Fabricaci?</v>
          </cell>
          <cell r="U1425" t="str">
            <v>Masculino</v>
          </cell>
          <cell r="V1425" t="str">
            <v>FUNDO LOBO</v>
          </cell>
          <cell r="W1425">
            <v>0</v>
          </cell>
          <cell r="X1425">
            <v>3</v>
          </cell>
          <cell r="Y1425">
            <v>27</v>
          </cell>
        </row>
        <row r="1426">
          <cell r="F1426">
            <v>74774924</v>
          </cell>
          <cell r="G1426" t="str">
            <v>TIMANA SIANCAS ROGER SAUL</v>
          </cell>
          <cell r="H1426">
            <v>74774924</v>
          </cell>
          <cell r="I1426" t="str">
            <v>AGRICOLA CHIRA</v>
          </cell>
          <cell r="J1426">
            <v>45689</v>
          </cell>
          <cell r="K1426">
            <v>45689</v>
          </cell>
          <cell r="L1426" t="str">
            <v>GERENCIA AGRICOLA</v>
          </cell>
          <cell r="M1426" t="str">
            <v>FUNDO LOBO</v>
          </cell>
          <cell r="N1426" t="str">
            <v>OBRERO AGRICOLA</v>
          </cell>
          <cell r="O1426" t="str">
            <v>HERNANDEZ HUAYANCA PEDRO JESUS</v>
          </cell>
          <cell r="P1426">
            <v>37865</v>
          </cell>
          <cell r="Q1426" t="str">
            <v>CARMEN ALEMAN</v>
          </cell>
          <cell r="R1426" t="str">
            <v>153</v>
          </cell>
          <cell r="S1426" t="str">
            <v>153PZ03020</v>
          </cell>
          <cell r="T1426" t="str">
            <v>M.O. Fabricaci?</v>
          </cell>
          <cell r="U1426" t="str">
            <v>Masculino</v>
          </cell>
          <cell r="V1426" t="str">
            <v>FUNDO LOBO</v>
          </cell>
          <cell r="W1426">
            <v>0</v>
          </cell>
          <cell r="X1426">
            <v>3</v>
          </cell>
          <cell r="Y1426">
            <v>27</v>
          </cell>
        </row>
        <row r="1427">
          <cell r="F1427">
            <v>44324060</v>
          </cell>
          <cell r="G1427" t="str">
            <v>ESPINOZA GIRON ELIBERTO</v>
          </cell>
          <cell r="H1427">
            <v>44324060</v>
          </cell>
          <cell r="I1427" t="str">
            <v>AGRICOLA CHIRA</v>
          </cell>
          <cell r="J1427">
            <v>45689</v>
          </cell>
          <cell r="K1427">
            <v>45689</v>
          </cell>
          <cell r="L1427" t="str">
            <v>GERENCIA AGRICOLA</v>
          </cell>
          <cell r="M1427" t="str">
            <v>FUNDO LOBO</v>
          </cell>
          <cell r="N1427" t="str">
            <v>OBRERO AGRICOLA</v>
          </cell>
          <cell r="O1427" t="str">
            <v>HERNANDEZ HUAYANCA PEDRO JESUS</v>
          </cell>
          <cell r="P1427">
            <v>30035</v>
          </cell>
          <cell r="Q1427" t="str">
            <v>MACACARA</v>
          </cell>
          <cell r="R1427" t="str">
            <v>153</v>
          </cell>
          <cell r="S1427" t="str">
            <v>153PZ03020</v>
          </cell>
          <cell r="T1427" t="str">
            <v>M.O. Fabricaci?</v>
          </cell>
          <cell r="U1427" t="str">
            <v>Masculino</v>
          </cell>
          <cell r="V1427" t="str">
            <v>FUNDO LOBO</v>
          </cell>
          <cell r="W1427">
            <v>0</v>
          </cell>
          <cell r="X1427">
            <v>3</v>
          </cell>
          <cell r="Y1427">
            <v>27</v>
          </cell>
        </row>
        <row r="1428">
          <cell r="F1428">
            <v>74774898</v>
          </cell>
          <cell r="G1428" t="str">
            <v>NEGRON JUAREZ VICTOR ALONSO</v>
          </cell>
          <cell r="H1428">
            <v>74774898</v>
          </cell>
          <cell r="I1428" t="str">
            <v>AGRICOLA CHIRA</v>
          </cell>
          <cell r="J1428">
            <v>45689</v>
          </cell>
          <cell r="K1428">
            <v>45689</v>
          </cell>
          <cell r="L1428" t="str">
            <v>GERENCIA AGRICOLA</v>
          </cell>
          <cell r="M1428" t="str">
            <v>FUNDO LOBO</v>
          </cell>
          <cell r="N1428" t="str">
            <v>OBRERO AGRICOLA</v>
          </cell>
          <cell r="O1428" t="str">
            <v>HERNANDEZ HUAYANCA PEDRO JESUS</v>
          </cell>
          <cell r="P1428">
            <v>35463</v>
          </cell>
          <cell r="Q1428" t="str">
            <v>LA HUACA</v>
          </cell>
          <cell r="R1428" t="str">
            <v>153</v>
          </cell>
          <cell r="S1428" t="str">
            <v>153PZ03020</v>
          </cell>
          <cell r="T1428" t="str">
            <v>M.O. Fabricaci?</v>
          </cell>
          <cell r="U1428" t="str">
            <v>Masculino</v>
          </cell>
          <cell r="V1428" t="str">
            <v>FUNDO LOBO</v>
          </cell>
          <cell r="W1428">
            <v>0</v>
          </cell>
          <cell r="X1428">
            <v>3</v>
          </cell>
          <cell r="Y1428">
            <v>27</v>
          </cell>
        </row>
        <row r="1429">
          <cell r="F1429">
            <v>60163455</v>
          </cell>
          <cell r="G1429" t="str">
            <v>REYES ROJAS GONZALO JUNIOR</v>
          </cell>
          <cell r="H1429">
            <v>60163455</v>
          </cell>
          <cell r="I1429" t="str">
            <v>AGRICOLA CHIRA</v>
          </cell>
          <cell r="J1429">
            <v>45689</v>
          </cell>
          <cell r="K1429">
            <v>45689</v>
          </cell>
          <cell r="L1429" t="str">
            <v>GERENCIA AGRICOLA</v>
          </cell>
          <cell r="M1429" t="str">
            <v>FUNDO LOBO</v>
          </cell>
          <cell r="N1429" t="str">
            <v>OBRERO AGRICOLA</v>
          </cell>
          <cell r="O1429" t="str">
            <v>MANAYAY BARRIOS CARLOS ANDRES</v>
          </cell>
          <cell r="P1429">
            <v>38875</v>
          </cell>
          <cell r="Q1429" t="str">
            <v>SECTOR SAN JOSE -LA  HUACA</v>
          </cell>
          <cell r="R1429" t="str">
            <v>153</v>
          </cell>
          <cell r="S1429" t="str">
            <v>153PZ03020</v>
          </cell>
          <cell r="T1429" t="str">
            <v>M.O. Fabricaci?</v>
          </cell>
          <cell r="U1429" t="str">
            <v>Masculino</v>
          </cell>
          <cell r="V1429" t="str">
            <v>FUNDO LOBO</v>
          </cell>
          <cell r="W1429">
            <v>0</v>
          </cell>
          <cell r="X1429">
            <v>3</v>
          </cell>
          <cell r="Y1429">
            <v>27</v>
          </cell>
        </row>
        <row r="1430">
          <cell r="F1430">
            <v>73945176</v>
          </cell>
          <cell r="G1430" t="str">
            <v>DIOSES MONTENEGRO ELVIS JOSE</v>
          </cell>
          <cell r="H1430">
            <v>73945176</v>
          </cell>
          <cell r="I1430" t="str">
            <v>AGRICOLA CHIRA</v>
          </cell>
          <cell r="J1430">
            <v>45689</v>
          </cell>
          <cell r="K1430">
            <v>45689</v>
          </cell>
          <cell r="L1430" t="str">
            <v>GERENCIA AGRICOLA</v>
          </cell>
          <cell r="M1430" t="str">
            <v>FUNDO LOBO</v>
          </cell>
          <cell r="N1430" t="str">
            <v>OBRERO AGRICOLA</v>
          </cell>
          <cell r="O1430" t="str">
            <v>SANCHEZ AGUIRRE VERONICA CECILIA</v>
          </cell>
          <cell r="P1430">
            <v>37871</v>
          </cell>
          <cell r="Q1430" t="str">
            <v>MONTEVERDE VIVIATE</v>
          </cell>
          <cell r="R1430" t="str">
            <v>153</v>
          </cell>
          <cell r="S1430" t="str">
            <v>153PZ03020</v>
          </cell>
          <cell r="T1430" t="str">
            <v>M.O. Fabricaci?</v>
          </cell>
          <cell r="U1430" t="str">
            <v>Masculino</v>
          </cell>
          <cell r="V1430" t="str">
            <v>FUNDO LOBO</v>
          </cell>
          <cell r="W1430">
            <v>0</v>
          </cell>
          <cell r="X1430">
            <v>3</v>
          </cell>
          <cell r="Y1430">
            <v>27</v>
          </cell>
        </row>
        <row r="1431">
          <cell r="F1431">
            <v>73421846</v>
          </cell>
          <cell r="G1431" t="str">
            <v>SOCOLA SANDOVAL NAYELI YAMIRA</v>
          </cell>
          <cell r="H1431">
            <v>73421846</v>
          </cell>
          <cell r="I1431" t="str">
            <v>EMPLEA SUC. DE CHIRA</v>
          </cell>
          <cell r="J1431">
            <v>45691</v>
          </cell>
          <cell r="K1431">
            <v>45691</v>
          </cell>
          <cell r="L1431" t="str">
            <v>GERENCIA DE OPERACIONES</v>
          </cell>
          <cell r="M1431" t="str">
            <v>COMPRAS</v>
          </cell>
          <cell r="N1431" t="str">
            <v>PRACTICANTE DE COMPRAS</v>
          </cell>
          <cell r="O1431" t="str">
            <v>GARRIDO SANCHEZ YADIRA SOLEDAD</v>
          </cell>
          <cell r="P1431">
            <v>37810</v>
          </cell>
          <cell r="Q1431" t="str">
            <v>AV. MIGUEL GRAU 215 CASERIO MONTERON</v>
          </cell>
          <cell r="R1431" t="str">
            <v>157</v>
          </cell>
          <cell r="S1431" t="str">
            <v>157AG09905</v>
          </cell>
          <cell r="T1431" t="str">
            <v>Compras</v>
          </cell>
          <cell r="U1431" t="str">
            <v>Femenino</v>
          </cell>
          <cell r="V1431" t="str">
            <v>PIURA</v>
          </cell>
          <cell r="W1431">
            <v>0</v>
          </cell>
          <cell r="X1431">
            <v>3</v>
          </cell>
          <cell r="Y1431">
            <v>25</v>
          </cell>
        </row>
        <row r="1432">
          <cell r="F1432">
            <v>46112920</v>
          </cell>
          <cell r="G1432" t="str">
            <v>PAIBA RAMOS ISMAEL</v>
          </cell>
          <cell r="H1432">
            <v>46112920</v>
          </cell>
          <cell r="I1432" t="str">
            <v>AGRICOLA CHIRA</v>
          </cell>
          <cell r="J1432">
            <v>45691</v>
          </cell>
          <cell r="K1432">
            <v>45691</v>
          </cell>
          <cell r="L1432" t="str">
            <v>GERENCIA AGRICOLA</v>
          </cell>
          <cell r="M1432" t="str">
            <v>FUNDO LA HUACA</v>
          </cell>
          <cell r="N1432" t="str">
            <v>OBRERO AGRICOLA</v>
          </cell>
          <cell r="O1432" t="str">
            <v>URBINA PANTA JESUS SPHIBERS</v>
          </cell>
          <cell r="P1432">
            <v>31537</v>
          </cell>
          <cell r="Q1432" t="str">
            <v>CASERIO BUENAVENTURA S/N</v>
          </cell>
          <cell r="R1432" t="str">
            <v>153</v>
          </cell>
          <cell r="S1432" t="str">
            <v>153PZ03020</v>
          </cell>
          <cell r="T1432" t="str">
            <v>M.O. Fabricaci?</v>
          </cell>
          <cell r="U1432" t="str">
            <v>Masculino</v>
          </cell>
          <cell r="V1432" t="str">
            <v>FUNDO LA HUACA</v>
          </cell>
          <cell r="W1432">
            <v>0</v>
          </cell>
          <cell r="X1432">
            <v>3</v>
          </cell>
          <cell r="Y1432">
            <v>25</v>
          </cell>
        </row>
        <row r="1433">
          <cell r="F1433">
            <v>80286166</v>
          </cell>
          <cell r="G1433" t="str">
            <v>CORONADO NAVARRO TORIBIO</v>
          </cell>
          <cell r="H1433">
            <v>80286166</v>
          </cell>
          <cell r="I1433" t="str">
            <v>AGRICOLA CHIRA</v>
          </cell>
          <cell r="J1433">
            <v>45691</v>
          </cell>
          <cell r="K1433">
            <v>45691</v>
          </cell>
          <cell r="L1433" t="str">
            <v>GERENCIA AGRICOLA</v>
          </cell>
          <cell r="M1433" t="str">
            <v>FUNDO LA HUACA</v>
          </cell>
          <cell r="N1433" t="str">
            <v>OBRERO AGRICOLA</v>
          </cell>
          <cell r="O1433" t="str">
            <v>URBINA PANTA JESUS SPHIBERS</v>
          </cell>
          <cell r="P1433">
            <v>28596</v>
          </cell>
          <cell r="Q1433" t="str">
            <v>SECTOR CONCHAL S/N</v>
          </cell>
          <cell r="R1433" t="str">
            <v>153</v>
          </cell>
          <cell r="S1433" t="str">
            <v>153PZ03020</v>
          </cell>
          <cell r="T1433" t="str">
            <v>M.O. Fabricaci?</v>
          </cell>
          <cell r="U1433" t="str">
            <v>Masculino</v>
          </cell>
          <cell r="V1433" t="str">
            <v>FUNDO LA HUACA</v>
          </cell>
          <cell r="W1433">
            <v>0</v>
          </cell>
          <cell r="X1433">
            <v>3</v>
          </cell>
          <cell r="Y1433">
            <v>25</v>
          </cell>
        </row>
        <row r="1434">
          <cell r="F1434">
            <v>40963514</v>
          </cell>
          <cell r="G1434" t="str">
            <v>CASTILLO RONDOY CARLOS HUMBERTO</v>
          </cell>
          <cell r="H1434">
            <v>40963514</v>
          </cell>
          <cell r="I1434" t="str">
            <v>AGRICOLA CHIRA</v>
          </cell>
          <cell r="J1434">
            <v>45691</v>
          </cell>
          <cell r="K1434">
            <v>45691</v>
          </cell>
          <cell r="L1434" t="str">
            <v>GERENCIA AGRICOLA</v>
          </cell>
          <cell r="M1434" t="str">
            <v>FUNDO LA HUACA</v>
          </cell>
          <cell r="N1434" t="str">
            <v>OBRERO AGRICOLA</v>
          </cell>
          <cell r="O1434" t="str">
            <v>URBINA PANTA JESUS SPHIBERS</v>
          </cell>
          <cell r="P1434">
            <v>29678</v>
          </cell>
          <cell r="Q1434" t="str">
            <v>CASERIO VIVIATE</v>
          </cell>
          <cell r="R1434" t="str">
            <v>153</v>
          </cell>
          <cell r="S1434" t="str">
            <v>153PZ03020</v>
          </cell>
          <cell r="T1434" t="str">
            <v>M.O. Fabricaci?</v>
          </cell>
          <cell r="U1434" t="str">
            <v>Masculino</v>
          </cell>
          <cell r="V1434" t="str">
            <v>FUNDO LA HUACA</v>
          </cell>
          <cell r="W1434">
            <v>0</v>
          </cell>
          <cell r="X1434">
            <v>3</v>
          </cell>
          <cell r="Y1434">
            <v>25</v>
          </cell>
        </row>
        <row r="1435">
          <cell r="F1435">
            <v>43851586</v>
          </cell>
          <cell r="G1435" t="str">
            <v>VASQUEZ MURRIETA ITALO ELIAS</v>
          </cell>
          <cell r="H1435">
            <v>43851586</v>
          </cell>
          <cell r="I1435" t="str">
            <v>AGRICOLA CHIRA</v>
          </cell>
          <cell r="J1435">
            <v>45691</v>
          </cell>
          <cell r="K1435">
            <v>45691</v>
          </cell>
          <cell r="L1435" t="str">
            <v>GERENCIA AGRICOLA</v>
          </cell>
          <cell r="M1435" t="str">
            <v>FUNDO LA HUACA</v>
          </cell>
          <cell r="N1435" t="str">
            <v>OBRERO AGRICOLA</v>
          </cell>
          <cell r="O1435" t="str">
            <v>URBINA PANTA JESUS SPHIBERS</v>
          </cell>
          <cell r="P1435">
            <v>30665</v>
          </cell>
          <cell r="Q1435" t="str">
            <v>GRAU # 315</v>
          </cell>
          <cell r="R1435" t="str">
            <v>153</v>
          </cell>
          <cell r="S1435" t="str">
            <v>153PZ03020</v>
          </cell>
          <cell r="T1435" t="str">
            <v>M.O. Fabricaci?</v>
          </cell>
          <cell r="U1435" t="str">
            <v>Masculino</v>
          </cell>
          <cell r="V1435" t="str">
            <v>FUNDO LA HUACA</v>
          </cell>
          <cell r="W1435">
            <v>0</v>
          </cell>
          <cell r="X1435">
            <v>3</v>
          </cell>
          <cell r="Y1435">
            <v>25</v>
          </cell>
        </row>
        <row r="1436">
          <cell r="F1436">
            <v>47064558</v>
          </cell>
          <cell r="G1436" t="str">
            <v>CALDERON HUANCAYO STREYSI  GEORGE</v>
          </cell>
          <cell r="H1436">
            <v>47064558</v>
          </cell>
          <cell r="I1436" t="str">
            <v>AGRICOLA CHIRA</v>
          </cell>
          <cell r="J1436">
            <v>45691</v>
          </cell>
          <cell r="K1436">
            <v>45691</v>
          </cell>
          <cell r="L1436" t="str">
            <v>GERENCIA AGRICOLA</v>
          </cell>
          <cell r="M1436" t="str">
            <v>FUNDO LA HUACA</v>
          </cell>
          <cell r="N1436" t="str">
            <v>OBRERO AGRICOLA</v>
          </cell>
          <cell r="O1436" t="str">
            <v>URBINA PANTA JESUS SPHIBERS</v>
          </cell>
          <cell r="P1436">
            <v>33767</v>
          </cell>
          <cell r="Q1436" t="str">
            <v>JR. LA CRUZ 342</v>
          </cell>
          <cell r="R1436" t="str">
            <v>153</v>
          </cell>
          <cell r="S1436" t="str">
            <v>153PZ03020</v>
          </cell>
          <cell r="T1436" t="str">
            <v>M.O. Fabricaci?</v>
          </cell>
          <cell r="U1436" t="str">
            <v>Masculino</v>
          </cell>
          <cell r="V1436" t="str">
            <v>FUNDO LA HUACA</v>
          </cell>
          <cell r="W1436">
            <v>0</v>
          </cell>
          <cell r="X1436">
            <v>3</v>
          </cell>
          <cell r="Y1436">
            <v>25</v>
          </cell>
        </row>
        <row r="1437">
          <cell r="F1437">
            <v>45737968</v>
          </cell>
          <cell r="G1437" t="str">
            <v>CORONADO TALLEDO JOSE LUIS</v>
          </cell>
          <cell r="H1437">
            <v>45737968</v>
          </cell>
          <cell r="I1437" t="str">
            <v>AGRICOLA CHIRA</v>
          </cell>
          <cell r="J1437">
            <v>45691</v>
          </cell>
          <cell r="K1437">
            <v>45691</v>
          </cell>
          <cell r="L1437" t="str">
            <v>GERENCIA AGRICOLA</v>
          </cell>
          <cell r="M1437" t="str">
            <v>FUNDO LA HUACA</v>
          </cell>
          <cell r="N1437" t="str">
            <v>OBRERO AGRICOLA</v>
          </cell>
          <cell r="O1437" t="str">
            <v>URBINA PANTA JESUS SPHIBERS</v>
          </cell>
          <cell r="P1437">
            <v>32369</v>
          </cell>
          <cell r="Q1437" t="str">
            <v>SECTRO CONCHAÑ S/N</v>
          </cell>
          <cell r="R1437" t="str">
            <v>153</v>
          </cell>
          <cell r="S1437" t="str">
            <v>153PZ03020</v>
          </cell>
          <cell r="T1437" t="str">
            <v>M.O. Fabricaci?</v>
          </cell>
          <cell r="U1437" t="str">
            <v>Masculino</v>
          </cell>
          <cell r="V1437" t="str">
            <v>FUNDO LA HUACA</v>
          </cell>
          <cell r="W1437">
            <v>0</v>
          </cell>
          <cell r="X1437">
            <v>3</v>
          </cell>
          <cell r="Y1437">
            <v>25</v>
          </cell>
        </row>
        <row r="1438">
          <cell r="F1438">
            <v>43486619</v>
          </cell>
          <cell r="G1438" t="str">
            <v>RUIZ GUZMAN MARTIN SINECIO</v>
          </cell>
          <cell r="H1438">
            <v>43486619</v>
          </cell>
          <cell r="I1438" t="str">
            <v>AGRICOLA CHIRA</v>
          </cell>
          <cell r="J1438">
            <v>45691</v>
          </cell>
          <cell r="K1438">
            <v>45691</v>
          </cell>
          <cell r="L1438" t="str">
            <v>GERENCIA AGRICOLA</v>
          </cell>
          <cell r="M1438" t="str">
            <v>FUNDO LA HUACA</v>
          </cell>
          <cell r="N1438" t="str">
            <v>OBRERO AGRICOLA</v>
          </cell>
          <cell r="O1438" t="str">
            <v>URBINA PANTA JESUS SPHIBERS</v>
          </cell>
          <cell r="P1438">
            <v>30989</v>
          </cell>
          <cell r="Q1438" t="str">
            <v>NUEVA ESPERANZA</v>
          </cell>
          <cell r="R1438" t="str">
            <v>153</v>
          </cell>
          <cell r="S1438" t="str">
            <v>153PZ03020</v>
          </cell>
          <cell r="T1438" t="str">
            <v>M.O. Fabricaci?</v>
          </cell>
          <cell r="U1438" t="str">
            <v>Masculino</v>
          </cell>
          <cell r="V1438" t="str">
            <v>FUNDO LA HUACA</v>
          </cell>
          <cell r="W1438">
            <v>0</v>
          </cell>
          <cell r="X1438">
            <v>3</v>
          </cell>
          <cell r="Y1438">
            <v>25</v>
          </cell>
        </row>
        <row r="1439">
          <cell r="F1439">
            <v>41789181</v>
          </cell>
          <cell r="G1439" t="str">
            <v>TALLEDO HERRERA CHRISTIAN NECTALY</v>
          </cell>
          <cell r="H1439">
            <v>41789181</v>
          </cell>
          <cell r="I1439" t="str">
            <v>AGRICOLA CHIRA</v>
          </cell>
          <cell r="J1439">
            <v>45691</v>
          </cell>
          <cell r="K1439">
            <v>45691</v>
          </cell>
          <cell r="L1439" t="str">
            <v>GERENCIA AGRICOLA</v>
          </cell>
          <cell r="M1439" t="str">
            <v>FUNDO LA HUACA</v>
          </cell>
          <cell r="N1439" t="str">
            <v>OBRERO AGRICOLA</v>
          </cell>
          <cell r="O1439" t="str">
            <v>URBINA PANTA JESUS SPHIBERS</v>
          </cell>
          <cell r="P1439">
            <v>30208</v>
          </cell>
          <cell r="Q1439" t="str">
            <v>SECTOR CONCHAL</v>
          </cell>
          <cell r="R1439" t="str">
            <v>153</v>
          </cell>
          <cell r="S1439" t="str">
            <v>153PZ03020</v>
          </cell>
          <cell r="T1439" t="str">
            <v>M.O. Fabricaci?</v>
          </cell>
          <cell r="U1439" t="str">
            <v>Masculino</v>
          </cell>
          <cell r="V1439" t="str">
            <v>FUNDO LA HUACA</v>
          </cell>
          <cell r="W1439">
            <v>0</v>
          </cell>
          <cell r="X1439">
            <v>3</v>
          </cell>
          <cell r="Y1439">
            <v>25</v>
          </cell>
        </row>
        <row r="1440">
          <cell r="F1440">
            <v>77092152</v>
          </cell>
          <cell r="G1440" t="str">
            <v>ALVAREZ ABAD LUIS DAVID</v>
          </cell>
          <cell r="H1440">
            <v>77092152</v>
          </cell>
          <cell r="I1440" t="str">
            <v>AGRICOLA CHIRA</v>
          </cell>
          <cell r="J1440">
            <v>45691</v>
          </cell>
          <cell r="K1440">
            <v>45691</v>
          </cell>
          <cell r="L1440" t="str">
            <v>GERENCIA AGRICOLA</v>
          </cell>
          <cell r="M1440" t="str">
            <v>FUNDO LA HUACA</v>
          </cell>
          <cell r="N1440" t="str">
            <v>OBRERO AGRICOLA</v>
          </cell>
          <cell r="O1440" t="str">
            <v>URBINA PANTA JESUS SPHIBERS</v>
          </cell>
          <cell r="P1440">
            <v>35114</v>
          </cell>
          <cell r="Q1440" t="str">
            <v>CALLE ALFONSO UGARTE  S/N</v>
          </cell>
          <cell r="R1440" t="str">
            <v>153</v>
          </cell>
          <cell r="S1440" t="str">
            <v>153PZ03020</v>
          </cell>
          <cell r="T1440" t="str">
            <v>M.O. Fabricaci?</v>
          </cell>
          <cell r="U1440" t="str">
            <v>Masculino</v>
          </cell>
          <cell r="V1440" t="str">
            <v>FUNDO LA HUACA</v>
          </cell>
          <cell r="W1440">
            <v>0</v>
          </cell>
          <cell r="X1440">
            <v>3</v>
          </cell>
          <cell r="Y1440">
            <v>25</v>
          </cell>
        </row>
        <row r="1441">
          <cell r="F1441">
            <v>74775431</v>
          </cell>
          <cell r="G1441" t="str">
            <v>COBEÑAS MONGE JOSE MELITON</v>
          </cell>
          <cell r="H1441">
            <v>74775431</v>
          </cell>
          <cell r="I1441" t="str">
            <v>AGRICOLA CHIRA</v>
          </cell>
          <cell r="J1441">
            <v>45691</v>
          </cell>
          <cell r="K1441">
            <v>45691</v>
          </cell>
          <cell r="L1441" t="str">
            <v>GERENCIA AGRICOLA</v>
          </cell>
          <cell r="M1441" t="str">
            <v>FUNDO LA HUACA</v>
          </cell>
          <cell r="N1441" t="str">
            <v>OBRERO AGRICOLA</v>
          </cell>
          <cell r="O1441" t="str">
            <v>URBINA PANTA JESUS SPHIBERS</v>
          </cell>
          <cell r="P1441">
            <v>37850</v>
          </cell>
          <cell r="Q1441" t="str">
            <v>SECTOR CONCHAL</v>
          </cell>
          <cell r="R1441" t="str">
            <v>153</v>
          </cell>
          <cell r="S1441" t="str">
            <v>153PZ03020</v>
          </cell>
          <cell r="T1441" t="str">
            <v>M.O. Fabricaci?</v>
          </cell>
          <cell r="U1441" t="str">
            <v>Masculino</v>
          </cell>
          <cell r="V1441" t="str">
            <v>FUNDO LA HUACA</v>
          </cell>
          <cell r="W1441">
            <v>0</v>
          </cell>
          <cell r="X1441">
            <v>3</v>
          </cell>
          <cell r="Y1441">
            <v>25</v>
          </cell>
        </row>
        <row r="1442">
          <cell r="F1442">
            <v>43666452</v>
          </cell>
          <cell r="G1442" t="str">
            <v>FLORES YESQUEN SANTOS</v>
          </cell>
          <cell r="H1442">
            <v>43666452</v>
          </cell>
          <cell r="I1442" t="str">
            <v>AGRICOLA CHIRA</v>
          </cell>
          <cell r="J1442">
            <v>45691</v>
          </cell>
          <cell r="K1442">
            <v>45691</v>
          </cell>
          <cell r="L1442" t="str">
            <v>GERENCIA AGRICOLA</v>
          </cell>
          <cell r="M1442" t="str">
            <v>FUNDO LA HUACA</v>
          </cell>
          <cell r="N1442" t="str">
            <v>OBRERO AGRICOLA</v>
          </cell>
          <cell r="O1442" t="str">
            <v>URBINA PANTA JESUS SPHIBERS</v>
          </cell>
          <cell r="P1442">
            <v>30279</v>
          </cell>
          <cell r="Q1442" t="str">
            <v>PUCUSULA</v>
          </cell>
          <cell r="R1442" t="str">
            <v>153</v>
          </cell>
          <cell r="S1442" t="str">
            <v>153PZ03020</v>
          </cell>
          <cell r="T1442" t="str">
            <v>M.O. Fabricaci?</v>
          </cell>
          <cell r="U1442" t="str">
            <v>Masculino</v>
          </cell>
          <cell r="V1442" t="str">
            <v>FUNDO LA HUACA</v>
          </cell>
          <cell r="W1442">
            <v>0</v>
          </cell>
          <cell r="X1442">
            <v>3</v>
          </cell>
          <cell r="Y1442">
            <v>25</v>
          </cell>
        </row>
        <row r="1443">
          <cell r="F1443">
            <v>46264833</v>
          </cell>
          <cell r="G1443" t="str">
            <v>SOSA IPANAQUE CESAR AUGUSTO</v>
          </cell>
          <cell r="H1443">
            <v>46264833</v>
          </cell>
          <cell r="I1443" t="str">
            <v>AGRICOLA CHIRA</v>
          </cell>
          <cell r="J1443">
            <v>45691</v>
          </cell>
          <cell r="K1443">
            <v>45691</v>
          </cell>
          <cell r="L1443" t="str">
            <v>GERENCIA AGRICOLA</v>
          </cell>
          <cell r="M1443" t="str">
            <v>FUNDO LOBO</v>
          </cell>
          <cell r="N1443" t="str">
            <v>OBRERO AGRICOLA</v>
          </cell>
          <cell r="O1443" t="str">
            <v>SANCHEZ AGUIRRE VERONICA CECILIA</v>
          </cell>
          <cell r="P1443">
            <v>32468</v>
          </cell>
          <cell r="Q1443" t="str">
            <v>CALLE PALACIOS S/N</v>
          </cell>
          <cell r="R1443" t="str">
            <v>153</v>
          </cell>
          <cell r="S1443" t="str">
            <v>153PZ03020</v>
          </cell>
          <cell r="T1443" t="str">
            <v>M.O. Fabricaci?</v>
          </cell>
          <cell r="U1443" t="str">
            <v>Masculino</v>
          </cell>
          <cell r="V1443" t="str">
            <v>FUNDO LOBO</v>
          </cell>
          <cell r="W1443">
            <v>0</v>
          </cell>
          <cell r="X1443">
            <v>3</v>
          </cell>
          <cell r="Y1443">
            <v>25</v>
          </cell>
        </row>
        <row r="1444">
          <cell r="F1444">
            <v>74295999</v>
          </cell>
          <cell r="G1444" t="str">
            <v>CASTILLO MACALUPU MARIO ALEXIS</v>
          </cell>
          <cell r="H1444">
            <v>74295999</v>
          </cell>
          <cell r="I1444" t="str">
            <v>AGRICOLA CHIRA</v>
          </cell>
          <cell r="J1444">
            <v>45691</v>
          </cell>
          <cell r="K1444">
            <v>45691</v>
          </cell>
          <cell r="L1444" t="str">
            <v>GERENCIA AGRICOLA</v>
          </cell>
          <cell r="M1444" t="str">
            <v>FUNDO LOBO</v>
          </cell>
          <cell r="N1444" t="str">
            <v>OBRERO AGRICOLA</v>
          </cell>
          <cell r="O1444" t="str">
            <v>URBINA PANTA JESUS SPHIBERS</v>
          </cell>
          <cell r="P1444">
            <v>37666</v>
          </cell>
          <cell r="Q1444" t="str">
            <v>LA CHIRA</v>
          </cell>
          <cell r="R1444" t="str">
            <v>153</v>
          </cell>
          <cell r="S1444" t="str">
            <v>153PZ03020</v>
          </cell>
          <cell r="T1444" t="str">
            <v>M.O. Fabricaci?</v>
          </cell>
          <cell r="U1444" t="str">
            <v>Masculino</v>
          </cell>
          <cell r="V1444" t="str">
            <v>FUNDO LOBO</v>
          </cell>
          <cell r="W1444">
            <v>0</v>
          </cell>
          <cell r="X1444">
            <v>3</v>
          </cell>
          <cell r="Y1444">
            <v>25</v>
          </cell>
        </row>
        <row r="1445">
          <cell r="F1445">
            <v>71979491</v>
          </cell>
          <cell r="G1445" t="str">
            <v>ACARO CASTILLO JEFFERSON CONRRADO</v>
          </cell>
          <cell r="H1445">
            <v>71979491</v>
          </cell>
          <cell r="I1445" t="str">
            <v>AGRICOLA CHIRA</v>
          </cell>
          <cell r="J1445">
            <v>45691</v>
          </cell>
          <cell r="K1445">
            <v>45691</v>
          </cell>
          <cell r="L1445" t="str">
            <v>GERENCIA AGRICOLA</v>
          </cell>
          <cell r="M1445" t="str">
            <v>FUNDO LOBO</v>
          </cell>
          <cell r="N1445" t="str">
            <v>OBRERO AGRICOLA</v>
          </cell>
          <cell r="O1445" t="str">
            <v>SANCHEZ AGUIRRE VERONICA CECILIA</v>
          </cell>
          <cell r="P1445">
            <v>37599</v>
          </cell>
          <cell r="Q1445" t="str">
            <v>SECTOR LA CRUZ</v>
          </cell>
          <cell r="R1445" t="str">
            <v>153</v>
          </cell>
          <cell r="S1445" t="str">
            <v>153PZ03020</v>
          </cell>
          <cell r="T1445" t="str">
            <v>M.O. Fabricaci?</v>
          </cell>
          <cell r="U1445" t="str">
            <v>Masculino</v>
          </cell>
          <cell r="V1445" t="str">
            <v>FUNDO LOBO</v>
          </cell>
          <cell r="W1445">
            <v>0</v>
          </cell>
          <cell r="X1445">
            <v>3</v>
          </cell>
          <cell r="Y1445">
            <v>25</v>
          </cell>
        </row>
        <row r="1446">
          <cell r="F1446">
            <v>76556512</v>
          </cell>
          <cell r="G1446" t="str">
            <v>CARCAMO ACARO KEVIN JUNIOR</v>
          </cell>
          <cell r="H1446">
            <v>76556512</v>
          </cell>
          <cell r="I1446" t="str">
            <v>AGRICOLA CHIRA</v>
          </cell>
          <cell r="J1446">
            <v>45691</v>
          </cell>
          <cell r="K1446">
            <v>45691</v>
          </cell>
          <cell r="L1446" t="str">
            <v>GERENCIA AGRICOLA</v>
          </cell>
          <cell r="M1446" t="str">
            <v>FUNDO LOBO</v>
          </cell>
          <cell r="N1446" t="str">
            <v>OBRERO AGRICOLA</v>
          </cell>
          <cell r="O1446" t="str">
            <v>SANCHEZ AGUIRRE VERONICA CECILIA</v>
          </cell>
          <cell r="P1446">
            <v>37583</v>
          </cell>
          <cell r="Q1446" t="str">
            <v>SECTOR LA CHIRA</v>
          </cell>
          <cell r="R1446" t="str">
            <v>153</v>
          </cell>
          <cell r="S1446" t="str">
            <v>153PZ03020</v>
          </cell>
          <cell r="T1446" t="str">
            <v>M.O. Fabricaci?</v>
          </cell>
          <cell r="U1446" t="str">
            <v>Masculino</v>
          </cell>
          <cell r="V1446" t="str">
            <v>FUNDO LOBO</v>
          </cell>
          <cell r="W1446">
            <v>0</v>
          </cell>
          <cell r="X1446">
            <v>3</v>
          </cell>
          <cell r="Y1446">
            <v>25</v>
          </cell>
        </row>
        <row r="1447">
          <cell r="F1447">
            <v>76777082</v>
          </cell>
          <cell r="G1447" t="str">
            <v>CARRILLO MAURICIO PEDRO LENNARD</v>
          </cell>
          <cell r="H1447">
            <v>76777082</v>
          </cell>
          <cell r="I1447" t="str">
            <v>AGRICOLA CHIRA</v>
          </cell>
          <cell r="J1447">
            <v>45691</v>
          </cell>
          <cell r="K1447">
            <v>45691</v>
          </cell>
          <cell r="L1447" t="str">
            <v>GERENCIA AGRICOLA</v>
          </cell>
          <cell r="M1447" t="str">
            <v>FUNDO LOBO</v>
          </cell>
          <cell r="N1447" t="str">
            <v>OBRERO AGRICOLA</v>
          </cell>
          <cell r="O1447" t="str">
            <v>HERNANDEZ HUAYANCA PEDRO JESUS</v>
          </cell>
          <cell r="P1447">
            <v>34583</v>
          </cell>
          <cell r="Q1447" t="str">
            <v>JR PALACIOS 321</v>
          </cell>
          <cell r="R1447" t="str">
            <v>153</v>
          </cell>
          <cell r="S1447" t="str">
            <v>153PZ03020</v>
          </cell>
          <cell r="T1447" t="str">
            <v>M.O. Fabricaci?</v>
          </cell>
          <cell r="U1447" t="str">
            <v>Masculino</v>
          </cell>
          <cell r="V1447" t="str">
            <v>FUNDO LOBO</v>
          </cell>
          <cell r="W1447">
            <v>0</v>
          </cell>
          <cell r="X1447">
            <v>3</v>
          </cell>
          <cell r="Y1447">
            <v>25</v>
          </cell>
        </row>
        <row r="1448">
          <cell r="F1448">
            <v>74774783</v>
          </cell>
          <cell r="G1448" t="str">
            <v>CASTILLO YARLEQUE WUILFREDO LUIS</v>
          </cell>
          <cell r="H1448">
            <v>74774783</v>
          </cell>
          <cell r="I1448" t="str">
            <v>AGRICOLA CHIRA</v>
          </cell>
          <cell r="J1448">
            <v>45691</v>
          </cell>
          <cell r="K1448">
            <v>45691</v>
          </cell>
          <cell r="L1448" t="str">
            <v>GERENCIA AGRICOLA</v>
          </cell>
          <cell r="M1448" t="str">
            <v>FUNDO LOBO</v>
          </cell>
          <cell r="N1448" t="str">
            <v>OBRERO AGRICOLA</v>
          </cell>
          <cell r="O1448" t="str">
            <v>SANCHEZ AGUIRRE VERONICA CECILIA</v>
          </cell>
          <cell r="P1448">
            <v>35638</v>
          </cell>
          <cell r="Q1448" t="str">
            <v>JR FRANCISCO BOLOGNESI</v>
          </cell>
          <cell r="R1448" t="str">
            <v>153</v>
          </cell>
          <cell r="S1448" t="str">
            <v>153PZ03020</v>
          </cell>
          <cell r="T1448" t="str">
            <v>M.O. Fabricaci?</v>
          </cell>
          <cell r="U1448" t="str">
            <v>Masculino</v>
          </cell>
          <cell r="V1448" t="str">
            <v>FUNDO LOBO</v>
          </cell>
          <cell r="W1448">
            <v>0</v>
          </cell>
          <cell r="X1448">
            <v>3</v>
          </cell>
          <cell r="Y1448">
            <v>25</v>
          </cell>
        </row>
        <row r="1449">
          <cell r="F1449">
            <v>73186630</v>
          </cell>
          <cell r="G1449" t="str">
            <v>CORONADO CRESPO WILLIAM ENRIQUE</v>
          </cell>
          <cell r="H1449">
            <v>73186630</v>
          </cell>
          <cell r="I1449" t="str">
            <v>AGRICOLA CHIRA</v>
          </cell>
          <cell r="J1449">
            <v>45691</v>
          </cell>
          <cell r="K1449">
            <v>45691</v>
          </cell>
          <cell r="L1449" t="str">
            <v>GERENCIA AGRICOLA</v>
          </cell>
          <cell r="M1449" t="str">
            <v>FUNDO LOBO</v>
          </cell>
          <cell r="N1449" t="str">
            <v>OBRERO AGRICOLA</v>
          </cell>
          <cell r="O1449" t="str">
            <v>SANCHEZ AGUIRRE VERONICA CECILIA</v>
          </cell>
          <cell r="P1449">
            <v>37103</v>
          </cell>
          <cell r="Q1449" t="str">
            <v>JR ESPINAR S/N</v>
          </cell>
          <cell r="R1449" t="str">
            <v>153</v>
          </cell>
          <cell r="S1449" t="str">
            <v>153PZ03020</v>
          </cell>
          <cell r="T1449" t="str">
            <v>M.O. Fabricaci?</v>
          </cell>
          <cell r="U1449" t="str">
            <v>Masculino</v>
          </cell>
          <cell r="V1449" t="str">
            <v>FUNDO LOBO</v>
          </cell>
          <cell r="W1449">
            <v>0</v>
          </cell>
          <cell r="X1449">
            <v>3</v>
          </cell>
          <cell r="Y1449">
            <v>25</v>
          </cell>
        </row>
        <row r="1450">
          <cell r="F1450">
            <v>43695219</v>
          </cell>
          <cell r="G1450" t="str">
            <v>GARCIA LOPEZ LUIS JEREMIAS</v>
          </cell>
          <cell r="H1450">
            <v>43695219</v>
          </cell>
          <cell r="I1450" t="str">
            <v>AGRICOLA CHIRA</v>
          </cell>
          <cell r="J1450">
            <v>45691</v>
          </cell>
          <cell r="K1450">
            <v>45691</v>
          </cell>
          <cell r="L1450" t="str">
            <v>GERENCIA AGRICOLA</v>
          </cell>
          <cell r="M1450" t="str">
            <v>FUNDO LOBO</v>
          </cell>
          <cell r="N1450" t="str">
            <v>OBRERO AGRICOLA</v>
          </cell>
          <cell r="O1450" t="str">
            <v>HERNANDEZ HUAYANCA PEDRO JESUS</v>
          </cell>
          <cell r="P1450">
            <v>31642</v>
          </cell>
          <cell r="Q1450" t="str">
            <v>BUENAVENTURA MZ 3 LOTE 31</v>
          </cell>
          <cell r="R1450" t="str">
            <v>153</v>
          </cell>
          <cell r="S1450" t="str">
            <v>153PZ03020</v>
          </cell>
          <cell r="T1450" t="str">
            <v>M.O. Fabricaci?</v>
          </cell>
          <cell r="U1450" t="str">
            <v>Masculino</v>
          </cell>
          <cell r="V1450" t="str">
            <v>FUNDO LOBO</v>
          </cell>
          <cell r="W1450">
            <v>0</v>
          </cell>
          <cell r="X1450">
            <v>3</v>
          </cell>
          <cell r="Y1450">
            <v>25</v>
          </cell>
        </row>
        <row r="1451">
          <cell r="F1451">
            <v>73203968</v>
          </cell>
          <cell r="G1451" t="str">
            <v>ROJAS AQUINO JENNIFFER SOLANCH DE AMERICAN</v>
          </cell>
          <cell r="H1451">
            <v>73203968</v>
          </cell>
          <cell r="I1451" t="str">
            <v>OBREROS CHIRA</v>
          </cell>
          <cell r="J1451">
            <v>45691</v>
          </cell>
          <cell r="K1451">
            <v>45691</v>
          </cell>
          <cell r="L1451" t="str">
            <v>GERENCIA GESTION HUMANA Y SOSTENIBILIDAD</v>
          </cell>
          <cell r="M1451" t="str">
            <v>GERENCIA GESTION HUMANA Y SOSTENIBILIDAD</v>
          </cell>
          <cell r="N1451" t="str">
            <v>AUXILIAR DE RECURSOS HUMANOS</v>
          </cell>
          <cell r="O1451" t="str">
            <v>HEREDIA RUIZ ELVIS</v>
          </cell>
          <cell r="P1451">
            <v>35478</v>
          </cell>
          <cell r="Q1451" t="str">
            <v>URB .IGNACIO MERINO ETAPA I MZ R.LT 5</v>
          </cell>
          <cell r="R1451" t="str">
            <v>153</v>
          </cell>
          <cell r="S1451" t="str">
            <v>153PZZ3032</v>
          </cell>
          <cell r="T1451" t="str">
            <v>RRHH Fundo LB</v>
          </cell>
          <cell r="U1451" t="str">
            <v>Femenino</v>
          </cell>
          <cell r="V1451" t="str">
            <v>FUNDO LOBO</v>
          </cell>
          <cell r="W1451">
            <v>0</v>
          </cell>
          <cell r="X1451">
            <v>3</v>
          </cell>
          <cell r="Y1451">
            <v>25</v>
          </cell>
        </row>
        <row r="1452">
          <cell r="F1452">
            <v>70491500</v>
          </cell>
          <cell r="G1452" t="str">
            <v>OLAZÁBAL MONTOYA CLAUDIA ALEJANDRA</v>
          </cell>
          <cell r="H1452">
            <v>70491500</v>
          </cell>
          <cell r="I1452" t="str">
            <v>EMPLEADO CHIRA</v>
          </cell>
          <cell r="J1452">
            <v>45693</v>
          </cell>
          <cell r="K1452">
            <v>45693</v>
          </cell>
          <cell r="L1452" t="str">
            <v>GERENCIA DE OPERACIONES</v>
          </cell>
          <cell r="M1452" t="str">
            <v>MANTENIMIENTO CAT</v>
          </cell>
          <cell r="N1452" t="str">
            <v>PRACTICANTE MANTENIMIENTO</v>
          </cell>
          <cell r="O1452" t="str">
            <v>LOPEZ SANCHEZ VICTOR STALIN</v>
          </cell>
          <cell r="P1452">
            <v>36995</v>
          </cell>
          <cell r="Q1452" t="str">
            <v>JR.SAN JOSE 1282</v>
          </cell>
          <cell r="R1452" t="str">
            <v>153</v>
          </cell>
          <cell r="S1452" t="str">
            <v>153PZ03001</v>
          </cell>
          <cell r="T1452" t="str">
            <v>Mantenimiento CAT</v>
          </cell>
          <cell r="U1452" t="str">
            <v>Femenino</v>
          </cell>
          <cell r="V1452" t="str">
            <v>FUNDO MONTELIMA</v>
          </cell>
          <cell r="W1452">
            <v>0</v>
          </cell>
          <cell r="X1452">
            <v>3</v>
          </cell>
          <cell r="Y1452">
            <v>23</v>
          </cell>
        </row>
        <row r="1453">
          <cell r="F1453">
            <v>74775506</v>
          </cell>
          <cell r="G1453" t="str">
            <v>FREYRE TALLEDO LUIS ALEXANDER</v>
          </cell>
          <cell r="H1453">
            <v>74775506</v>
          </cell>
          <cell r="I1453" t="str">
            <v>OBREROS CHIRA</v>
          </cell>
          <cell r="J1453">
            <v>45695</v>
          </cell>
          <cell r="K1453">
            <v>45695</v>
          </cell>
          <cell r="L1453" t="str">
            <v>GERENCIA DE OPERACIONES</v>
          </cell>
          <cell r="M1453" t="str">
            <v>MANTENIMIENTO</v>
          </cell>
          <cell r="N1453" t="str">
            <v>TECNICO DE MANTENIMIENTO</v>
          </cell>
          <cell r="O1453" t="str">
            <v>MEJIA MORALES EDUARDO ENRIQUE</v>
          </cell>
          <cell r="P1453">
            <v>36287</v>
          </cell>
          <cell r="Q1453" t="str">
            <v>SECTOR EL CENTRO 4 INT 122 CPM VIVIATE</v>
          </cell>
          <cell r="R1453" t="str">
            <v>153</v>
          </cell>
          <cell r="S1453" t="str">
            <v>153PZZ3021</v>
          </cell>
          <cell r="T1453" t="str">
            <v>MANT CAT MO</v>
          </cell>
          <cell r="U1453" t="str">
            <v>Masculino</v>
          </cell>
          <cell r="V1453" t="str">
            <v>FUNDO LOBO</v>
          </cell>
          <cell r="W1453">
            <v>0</v>
          </cell>
          <cell r="X1453">
            <v>3</v>
          </cell>
          <cell r="Y1453">
            <v>21</v>
          </cell>
        </row>
        <row r="1454">
          <cell r="F1454">
            <v>76297086</v>
          </cell>
          <cell r="G1454" t="str">
            <v>SOCOLA GUTIERREZ JHON STIVIN</v>
          </cell>
          <cell r="H1454">
            <v>76297086</v>
          </cell>
          <cell r="I1454" t="str">
            <v>OBREROS SUC DE CHIRA</v>
          </cell>
          <cell r="J1454">
            <v>45700</v>
          </cell>
          <cell r="K1454">
            <v>45700</v>
          </cell>
          <cell r="L1454" t="str">
            <v>GERENCIA INDUSTRIAL Y MANTENIMIENTO</v>
          </cell>
          <cell r="M1454" t="str">
            <v>MANTENIMIENTO INDUSTRIAL</v>
          </cell>
          <cell r="N1454" t="str">
            <v>OPERADOR DE EQUIPOS MOVILES</v>
          </cell>
          <cell r="P1454">
            <v>34776</v>
          </cell>
          <cell r="Q1454" t="str">
            <v>CALLE MARIA AUXILIADORA - SAN JUAN DE LA VIRGEN</v>
          </cell>
          <cell r="R1454" t="str">
            <v>157</v>
          </cell>
          <cell r="S1454" t="str">
            <v>157PU00110</v>
          </cell>
          <cell r="T1454" t="str">
            <v>Servic.y Manto</v>
          </cell>
          <cell r="U1454" t="str">
            <v>Masculino</v>
          </cell>
          <cell r="V1454" t="str">
            <v>FUNDO MONTELIMA</v>
          </cell>
          <cell r="W1454">
            <v>0</v>
          </cell>
          <cell r="X1454">
            <v>3</v>
          </cell>
          <cell r="Y1454">
            <v>16</v>
          </cell>
        </row>
        <row r="1455">
          <cell r="F1455">
            <v>76600813</v>
          </cell>
          <cell r="G1455" t="str">
            <v>SAAVEDRA CORDOVA YADHIRA LETICIA</v>
          </cell>
          <cell r="H1455">
            <v>76600813</v>
          </cell>
          <cell r="I1455" t="str">
            <v>EMPLEADO CHIRA</v>
          </cell>
          <cell r="J1455">
            <v>45701</v>
          </cell>
          <cell r="K1455">
            <v>45701</v>
          </cell>
          <cell r="L1455" t="str">
            <v>GERENCIA DE OPERACIONES</v>
          </cell>
          <cell r="M1455" t="str">
            <v>OPERACIONES AGRICOLAS Y TRANSPORTE</v>
          </cell>
          <cell r="N1455" t="str">
            <v>PRACTICANTE DE OPERACIONES AGRICOLAS Y T</v>
          </cell>
          <cell r="O1455" t="str">
            <v>LOPEZ SANCHEZ VICTOR STALIN</v>
          </cell>
          <cell r="P1455">
            <v>37013</v>
          </cell>
          <cell r="Q1455" t="str">
            <v>JR.VILLAR 882. EL CHILCAL</v>
          </cell>
          <cell r="R1455" t="str">
            <v>153</v>
          </cell>
          <cell r="S1455" t="str">
            <v>153AG09932</v>
          </cell>
          <cell r="T1455" t="str">
            <v>G. Operaciones CAT</v>
          </cell>
          <cell r="U1455" t="str">
            <v>Femenino</v>
          </cell>
          <cell r="V1455" t="str">
            <v>FUNDO MONTELIMA</v>
          </cell>
          <cell r="W1455">
            <v>0</v>
          </cell>
          <cell r="X1455">
            <v>3</v>
          </cell>
          <cell r="Y1455">
            <v>15</v>
          </cell>
        </row>
        <row r="1456">
          <cell r="F1456">
            <v>71995367</v>
          </cell>
          <cell r="G1456" t="str">
            <v>CORONEL ECHEVARRIA SEBASTIAN OSWALDO</v>
          </cell>
          <cell r="H1456">
            <v>71995367</v>
          </cell>
          <cell r="I1456" t="str">
            <v>EMPLEADO CHIRA</v>
          </cell>
          <cell r="J1456">
            <v>45708</v>
          </cell>
          <cell r="K1456">
            <v>45708</v>
          </cell>
          <cell r="L1456" t="str">
            <v>GERENCIA DE ADMINISTRACIÓN Y FINANZAS</v>
          </cell>
          <cell r="M1456" t="str">
            <v>LEGAL</v>
          </cell>
          <cell r="N1456" t="str">
            <v>PRACTICANTE LEGAL</v>
          </cell>
          <cell r="O1456" t="str">
            <v>CUYATTI ARICA PAUL ALESSANDRO          Z</v>
          </cell>
          <cell r="P1456">
            <v>37271</v>
          </cell>
          <cell r="Q1456" t="str">
            <v>CALLE LETICIA BRO 251 - INT.02</v>
          </cell>
          <cell r="R1456" t="str">
            <v>153</v>
          </cell>
          <cell r="S1456" t="str">
            <v>153AG09935</v>
          </cell>
          <cell r="T1456" t="str">
            <v>Legal</v>
          </cell>
          <cell r="U1456" t="str">
            <v>Masculino</v>
          </cell>
          <cell r="V1456" t="str">
            <v>PIURA</v>
          </cell>
          <cell r="W1456">
            <v>0</v>
          </cell>
          <cell r="X1456">
            <v>3</v>
          </cell>
          <cell r="Y1456">
            <v>8</v>
          </cell>
        </row>
        <row r="1457">
          <cell r="F1457">
            <v>71064091</v>
          </cell>
          <cell r="G1457" t="str">
            <v>TALLEDO HERRERA FREDDY ERASMO</v>
          </cell>
          <cell r="H1457">
            <v>71064091</v>
          </cell>
          <cell r="I1457" t="str">
            <v>AGRICOLA CHIRA</v>
          </cell>
          <cell r="J1457">
            <v>45712</v>
          </cell>
          <cell r="K1457">
            <v>45712</v>
          </cell>
          <cell r="L1457" t="str">
            <v>GERENCIA AGRICOLA</v>
          </cell>
          <cell r="M1457" t="str">
            <v>FUNDO LOBO</v>
          </cell>
          <cell r="N1457" t="str">
            <v>OBRERO AGRICOLA</v>
          </cell>
          <cell r="O1457" t="str">
            <v>MANAYAY BARRIOS CARLOS ANDRES</v>
          </cell>
          <cell r="P1457">
            <v>37503</v>
          </cell>
          <cell r="Q1457" t="str">
            <v>CALLE MATIAS TALLEDO -VIVIATE</v>
          </cell>
          <cell r="R1457" t="str">
            <v>153</v>
          </cell>
          <cell r="S1457" t="str">
            <v>153PZ03020</v>
          </cell>
          <cell r="T1457" t="str">
            <v>M.O. Fabricaci?</v>
          </cell>
          <cell r="U1457" t="str">
            <v>Masculino</v>
          </cell>
          <cell r="V1457" t="str">
            <v>FUNDO LOBO</v>
          </cell>
          <cell r="W1457">
            <v>0</v>
          </cell>
          <cell r="X1457">
            <v>3</v>
          </cell>
          <cell r="Y1457">
            <v>4</v>
          </cell>
        </row>
        <row r="1458">
          <cell r="F1458">
            <v>41037187</v>
          </cell>
          <cell r="G1458" t="str">
            <v>FARFAN CISNEROS PERCY</v>
          </cell>
          <cell r="H1458">
            <v>41037187</v>
          </cell>
          <cell r="I1458" t="str">
            <v>AGRICOLA CHIRA</v>
          </cell>
          <cell r="J1458">
            <v>45712</v>
          </cell>
          <cell r="K1458">
            <v>45712</v>
          </cell>
          <cell r="L1458" t="str">
            <v>GERENCIA AGRICOLA</v>
          </cell>
          <cell r="M1458" t="str">
            <v>FUNDO SAN VICENTE</v>
          </cell>
          <cell r="N1458" t="str">
            <v>OBRERO AGRICOLA</v>
          </cell>
          <cell r="O1458" t="str">
            <v>HILARES ZAMUDIO VICTOR ALEJANDRO</v>
          </cell>
          <cell r="P1458">
            <v>27852</v>
          </cell>
          <cell r="Q1458" t="str">
            <v>APURIMAC 449</v>
          </cell>
          <cell r="R1458" t="str">
            <v>153</v>
          </cell>
          <cell r="S1458" t="str">
            <v>153PZ03020</v>
          </cell>
          <cell r="T1458" t="str">
            <v>M.O. Fabricaci?</v>
          </cell>
          <cell r="U1458" t="str">
            <v>Masculino</v>
          </cell>
          <cell r="V1458" t="str">
            <v>FUNDO SAN VICENTE</v>
          </cell>
          <cell r="W1458">
            <v>0</v>
          </cell>
          <cell r="X1458">
            <v>3</v>
          </cell>
          <cell r="Y1458">
            <v>4</v>
          </cell>
        </row>
        <row r="1459">
          <cell r="F1459">
            <v>47077918</v>
          </cell>
          <cell r="G1459" t="str">
            <v>FRIAS SANCHEZ JOSE LUIS</v>
          </cell>
          <cell r="H1459">
            <v>47077918</v>
          </cell>
          <cell r="I1459" t="str">
            <v>AGRICOLA CHIRA</v>
          </cell>
          <cell r="J1459">
            <v>45712</v>
          </cell>
          <cell r="K1459">
            <v>45712</v>
          </cell>
          <cell r="L1459" t="str">
            <v>GERENCIA AGRICOLA</v>
          </cell>
          <cell r="M1459" t="str">
            <v>FUNDO SAN VICENTE</v>
          </cell>
          <cell r="N1459" t="str">
            <v>OBRERO DE SANIDAD VEGETAL</v>
          </cell>
          <cell r="O1459" t="str">
            <v>HILARES ZAMUDIO VICTOR ALEJANDRO</v>
          </cell>
          <cell r="P1459">
            <v>30182</v>
          </cell>
          <cell r="Q1459" t="str">
            <v>CALLE CASTILLA 214</v>
          </cell>
          <cell r="R1459" t="str">
            <v>153</v>
          </cell>
          <cell r="S1459" t="str">
            <v>153PZ03020</v>
          </cell>
          <cell r="T1459" t="str">
            <v>M.O. Fabricaci?</v>
          </cell>
          <cell r="U1459" t="str">
            <v>Masculino</v>
          </cell>
          <cell r="V1459" t="str">
            <v>FUNDO SAN VICENTE</v>
          </cell>
          <cell r="W1459">
            <v>0</v>
          </cell>
          <cell r="X1459">
            <v>3</v>
          </cell>
          <cell r="Y1459">
            <v>4</v>
          </cell>
        </row>
        <row r="1460">
          <cell r="F1460">
            <v>45452486</v>
          </cell>
          <cell r="G1460" t="str">
            <v>CHANTA CORDOVA DAVID</v>
          </cell>
          <cell r="H1460">
            <v>45452486</v>
          </cell>
          <cell r="I1460" t="str">
            <v>AGRICOLA CHIRA</v>
          </cell>
          <cell r="J1460">
            <v>45712</v>
          </cell>
          <cell r="K1460">
            <v>45712</v>
          </cell>
          <cell r="L1460" t="str">
            <v>GERENCIA AGRICOLA</v>
          </cell>
          <cell r="M1460" t="str">
            <v>FUNDO SAN VICENTE</v>
          </cell>
          <cell r="N1460" t="str">
            <v>OBRERO DE SANIDAD VEGETAL</v>
          </cell>
          <cell r="O1460" t="str">
            <v>HILARES ZAMUDIO VICTOR ALEJANDRO</v>
          </cell>
          <cell r="P1460">
            <v>32442</v>
          </cell>
          <cell r="Q1460" t="str">
            <v>CALLE SAN EDUARDO 604 CASERIO HUANGALA</v>
          </cell>
          <cell r="R1460" t="str">
            <v>153</v>
          </cell>
          <cell r="S1460" t="str">
            <v>153PZ03020</v>
          </cell>
          <cell r="T1460" t="str">
            <v>M.O. Fabricaci?</v>
          </cell>
          <cell r="U1460" t="str">
            <v>Masculino</v>
          </cell>
          <cell r="V1460" t="str">
            <v>FUNDO SAN VICENTE</v>
          </cell>
          <cell r="W1460">
            <v>0</v>
          </cell>
          <cell r="X1460">
            <v>3</v>
          </cell>
          <cell r="Y1460">
            <v>4</v>
          </cell>
        </row>
        <row r="1461">
          <cell r="F1461">
            <v>74120782</v>
          </cell>
          <cell r="G1461" t="str">
            <v>CASTRO NAVARRO JESUS GABRIEL</v>
          </cell>
          <cell r="H1461">
            <v>74120782</v>
          </cell>
          <cell r="I1461" t="str">
            <v>AGRICOLA CHIRA</v>
          </cell>
          <cell r="J1461">
            <v>45712</v>
          </cell>
          <cell r="K1461">
            <v>45712</v>
          </cell>
          <cell r="L1461" t="str">
            <v>GERENCIA AGRICOLA</v>
          </cell>
          <cell r="M1461" t="str">
            <v>FUNDO SAN VICENTE</v>
          </cell>
          <cell r="N1461" t="str">
            <v>OBRERO DE SANIDAD VEGETAL</v>
          </cell>
          <cell r="O1461" t="str">
            <v>HILARES ZAMUDIO VICTOR ALEJANDRO</v>
          </cell>
          <cell r="P1461">
            <v>34983</v>
          </cell>
          <cell r="Q1461" t="str">
            <v>CALLE SANTA MARTHA 506 CASERIO HUANGALA</v>
          </cell>
          <cell r="R1461" t="str">
            <v>153</v>
          </cell>
          <cell r="S1461" t="str">
            <v>153PZ03020</v>
          </cell>
          <cell r="T1461" t="str">
            <v>M.O. Fabricaci?</v>
          </cell>
          <cell r="U1461" t="str">
            <v>Masculino</v>
          </cell>
          <cell r="V1461" t="str">
            <v>FUNDO SAN VICENTE</v>
          </cell>
          <cell r="W1461">
            <v>0</v>
          </cell>
          <cell r="X1461">
            <v>3</v>
          </cell>
          <cell r="Y1461">
            <v>4</v>
          </cell>
        </row>
        <row r="1462">
          <cell r="F1462">
            <v>40832549</v>
          </cell>
          <cell r="G1462" t="str">
            <v>SANCHEZ SIANCAS SEGUNDO GUILLERMO</v>
          </cell>
          <cell r="H1462">
            <v>40832549</v>
          </cell>
          <cell r="I1462" t="str">
            <v>AGRICOLA CHIRA</v>
          </cell>
          <cell r="J1462">
            <v>45712</v>
          </cell>
          <cell r="K1462">
            <v>45712</v>
          </cell>
          <cell r="L1462" t="str">
            <v>GERENCIA AGRICOLA</v>
          </cell>
          <cell r="M1462" t="str">
            <v>FUNDO SAN VICENTE</v>
          </cell>
          <cell r="N1462" t="str">
            <v>OBRERO AGRICOLA</v>
          </cell>
          <cell r="O1462" t="str">
            <v>HILARES ZAMUDIO VICTOR ALEJANDRO</v>
          </cell>
          <cell r="P1462">
            <v>29289</v>
          </cell>
          <cell r="Q1462" t="str">
            <v>CALLE EMILIO ESPINOZA 308 ASENT. H. EL OBRERO</v>
          </cell>
          <cell r="R1462" t="str">
            <v>153</v>
          </cell>
          <cell r="S1462" t="str">
            <v>153PZ03020</v>
          </cell>
          <cell r="T1462" t="str">
            <v>M.O. Fabricaci?</v>
          </cell>
          <cell r="U1462" t="str">
            <v>Masculino</v>
          </cell>
          <cell r="V1462" t="str">
            <v>FUNDO SAN VICENTE</v>
          </cell>
          <cell r="W1462">
            <v>0</v>
          </cell>
          <cell r="X1462">
            <v>3</v>
          </cell>
          <cell r="Y1462">
            <v>4</v>
          </cell>
        </row>
        <row r="1463">
          <cell r="F1463">
            <v>61272633</v>
          </cell>
          <cell r="G1463" t="str">
            <v>FLORES GARCIA ESWIN ROSBIN</v>
          </cell>
          <cell r="H1463">
            <v>61272633</v>
          </cell>
          <cell r="I1463" t="str">
            <v>AGRICOLA CHIRA</v>
          </cell>
          <cell r="J1463">
            <v>45712</v>
          </cell>
          <cell r="K1463">
            <v>45712</v>
          </cell>
          <cell r="L1463" t="str">
            <v>GERENCIA AGRICOLA</v>
          </cell>
          <cell r="M1463" t="str">
            <v>FUNDO SAN VICENTE</v>
          </cell>
          <cell r="N1463" t="str">
            <v>OBRERO AGRICOLA</v>
          </cell>
          <cell r="O1463" t="str">
            <v>HILARES ZAMUDIO VICTOR ALEJANDRO</v>
          </cell>
          <cell r="P1463">
            <v>34487</v>
          </cell>
          <cell r="Q1463" t="str">
            <v>CASERIO HUANGALA</v>
          </cell>
          <cell r="R1463" t="str">
            <v>153</v>
          </cell>
          <cell r="S1463" t="str">
            <v>153PZ03020</v>
          </cell>
          <cell r="T1463" t="str">
            <v>M.O. Fabricaci?</v>
          </cell>
          <cell r="U1463" t="str">
            <v>Masculino</v>
          </cell>
          <cell r="V1463" t="str">
            <v>FUNDO SAN VICENTE</v>
          </cell>
          <cell r="W1463">
            <v>0</v>
          </cell>
          <cell r="X1463">
            <v>3</v>
          </cell>
          <cell r="Y1463">
            <v>4</v>
          </cell>
        </row>
        <row r="1464">
          <cell r="F1464">
            <v>46525395</v>
          </cell>
          <cell r="G1464" t="str">
            <v>NUÑEZ NAVARRO CESAR AUGUSTO</v>
          </cell>
          <cell r="H1464">
            <v>46525395</v>
          </cell>
          <cell r="I1464" t="str">
            <v>AGRICOLA CHIRA</v>
          </cell>
          <cell r="J1464">
            <v>45712</v>
          </cell>
          <cell r="K1464">
            <v>45712</v>
          </cell>
          <cell r="L1464" t="str">
            <v>GERENCIA AGRICOLA</v>
          </cell>
          <cell r="M1464" t="str">
            <v>FUNDO SAN VICENTE</v>
          </cell>
          <cell r="N1464" t="str">
            <v>OBRERO DE SANIDAD VEGETAL</v>
          </cell>
          <cell r="O1464" t="str">
            <v>HILARES ZAMUDIO VICTOR ALEJANDRO</v>
          </cell>
          <cell r="P1464">
            <v>33045</v>
          </cell>
          <cell r="Q1464" t="str">
            <v>CALLE MADRE DE DIOS 785 ASENT H TUPAC AMARU</v>
          </cell>
          <cell r="R1464" t="str">
            <v>153</v>
          </cell>
          <cell r="S1464" t="str">
            <v>153PZ03020</v>
          </cell>
          <cell r="T1464" t="str">
            <v>M.O. Fabricaci?</v>
          </cell>
          <cell r="U1464" t="str">
            <v>Masculino</v>
          </cell>
          <cell r="V1464" t="str">
            <v>FUNDO SAN VICENTE</v>
          </cell>
          <cell r="W1464">
            <v>0</v>
          </cell>
          <cell r="X1464">
            <v>3</v>
          </cell>
          <cell r="Y1464">
            <v>4</v>
          </cell>
        </row>
        <row r="1465">
          <cell r="F1465">
            <v>48089473</v>
          </cell>
          <cell r="G1465" t="str">
            <v>SANCHEZ SIANCAS PERCY</v>
          </cell>
          <cell r="H1465">
            <v>48089473</v>
          </cell>
          <cell r="I1465" t="str">
            <v>AGRICOLA CHIRA</v>
          </cell>
          <cell r="J1465">
            <v>45712</v>
          </cell>
          <cell r="K1465">
            <v>45712</v>
          </cell>
          <cell r="L1465" t="str">
            <v>GERENCIA AGRICOLA</v>
          </cell>
          <cell r="M1465" t="str">
            <v>FUNDO SAN VICENTE</v>
          </cell>
          <cell r="N1465" t="str">
            <v>OBRERO AGRICOLA</v>
          </cell>
          <cell r="O1465" t="str">
            <v>HILARES ZAMUDIO VICTOR ALEJANDRO</v>
          </cell>
          <cell r="P1465">
            <v>33235</v>
          </cell>
          <cell r="Q1465" t="str">
            <v>CALLE MZ. M LOTE 21 .C POVLAROCSSERIO EL CUCHO</v>
          </cell>
          <cell r="R1465" t="str">
            <v>153</v>
          </cell>
          <cell r="S1465" t="str">
            <v>153PZ03020</v>
          </cell>
          <cell r="T1465" t="str">
            <v>M.O. Fabricaci?</v>
          </cell>
          <cell r="U1465" t="str">
            <v>Masculino</v>
          </cell>
          <cell r="V1465" t="str">
            <v>FUNDO SAN VICENTE</v>
          </cell>
          <cell r="W1465">
            <v>0</v>
          </cell>
          <cell r="X1465">
            <v>3</v>
          </cell>
          <cell r="Y1465">
            <v>4</v>
          </cell>
        </row>
        <row r="1466">
          <cell r="F1466">
            <v>75108083</v>
          </cell>
          <cell r="G1466" t="str">
            <v>VIERA VERA CRISTHIAN DAVID</v>
          </cell>
          <cell r="H1466">
            <v>75108083</v>
          </cell>
          <cell r="I1466" t="str">
            <v>AGRICOLA CHIRA</v>
          </cell>
          <cell r="J1466">
            <v>45712</v>
          </cell>
          <cell r="K1466">
            <v>45712</v>
          </cell>
          <cell r="L1466" t="str">
            <v>GERENCIA AGRICOLA</v>
          </cell>
          <cell r="M1466" t="str">
            <v>FUNDO SAN VICENTE</v>
          </cell>
          <cell r="N1466" t="str">
            <v>OBRERO AGRICOLA</v>
          </cell>
          <cell r="O1466" t="str">
            <v>HILARES ZAMUDIO VICTOR ALEJANDRO</v>
          </cell>
          <cell r="P1466">
            <v>36378</v>
          </cell>
          <cell r="Q1466" t="str">
            <v>CALLE SANTA MARTHA 210 CASERIO HUANGALA</v>
          </cell>
          <cell r="R1466" t="str">
            <v>153</v>
          </cell>
          <cell r="S1466" t="str">
            <v>153PZ03020</v>
          </cell>
          <cell r="T1466" t="str">
            <v>M.O. Fabricaci?</v>
          </cell>
          <cell r="U1466" t="str">
            <v>Masculino</v>
          </cell>
          <cell r="V1466" t="str">
            <v>FUNDO SAN VICENTE</v>
          </cell>
          <cell r="W1466">
            <v>0</v>
          </cell>
          <cell r="X1466">
            <v>3</v>
          </cell>
          <cell r="Y1466">
            <v>4</v>
          </cell>
        </row>
        <row r="1467">
          <cell r="F1467">
            <v>75560587</v>
          </cell>
          <cell r="G1467" t="str">
            <v>RAYMUNDO SAAVEDRA VICTOR RAUL</v>
          </cell>
          <cell r="H1467">
            <v>75560587</v>
          </cell>
          <cell r="I1467" t="str">
            <v>AGRICOLA CHIRA</v>
          </cell>
          <cell r="J1467">
            <v>45712</v>
          </cell>
          <cell r="K1467">
            <v>45712</v>
          </cell>
          <cell r="L1467" t="str">
            <v>GERENCIA AGRICOLA</v>
          </cell>
          <cell r="M1467" t="str">
            <v>FUNDO SAN VICENTE</v>
          </cell>
          <cell r="N1467" t="str">
            <v>OBRERO DE SANIDAD VEGETAL</v>
          </cell>
          <cell r="O1467" t="str">
            <v>HILARES ZAMUDIO VICTOR ALEJANDRO</v>
          </cell>
          <cell r="P1467">
            <v>35487</v>
          </cell>
          <cell r="Q1467" t="str">
            <v>CAS SAN VICENTE DE PIEDRA RODADA</v>
          </cell>
          <cell r="R1467" t="str">
            <v>153</v>
          </cell>
          <cell r="S1467" t="str">
            <v>153PZ03020</v>
          </cell>
          <cell r="T1467" t="str">
            <v>M.O. Fabricaci?</v>
          </cell>
          <cell r="U1467" t="str">
            <v>Masculino</v>
          </cell>
          <cell r="V1467" t="str">
            <v>FUNDO SAN VICENTE</v>
          </cell>
          <cell r="W1467">
            <v>0</v>
          </cell>
          <cell r="X1467">
            <v>3</v>
          </cell>
          <cell r="Y1467">
            <v>4</v>
          </cell>
        </row>
        <row r="1468">
          <cell r="F1468">
            <v>45045096</v>
          </cell>
          <cell r="G1468" t="str">
            <v>SILVA NAVARRO ELEANDRO</v>
          </cell>
          <cell r="H1468">
            <v>45045096</v>
          </cell>
          <cell r="I1468" t="str">
            <v>AGRICOLA CHIRA</v>
          </cell>
          <cell r="J1468">
            <v>45712</v>
          </cell>
          <cell r="K1468">
            <v>45712</v>
          </cell>
          <cell r="L1468" t="str">
            <v>GERENCIA AGRICOLA</v>
          </cell>
          <cell r="M1468" t="str">
            <v>FUNDO SAN VICENTE</v>
          </cell>
          <cell r="N1468" t="str">
            <v>OBRERO AGRICOLA</v>
          </cell>
          <cell r="O1468" t="str">
            <v>HILARES ZAMUDIO VICTOR ALEJANDRO</v>
          </cell>
          <cell r="P1468">
            <v>32275</v>
          </cell>
          <cell r="Q1468" t="str">
            <v>CALLE SAN EDUARDO S/N CASERIO HUANGALA</v>
          </cell>
          <cell r="R1468" t="str">
            <v>153</v>
          </cell>
          <cell r="S1468" t="str">
            <v>153PZ03020</v>
          </cell>
          <cell r="T1468" t="str">
            <v>M.O. Fabricaci?</v>
          </cell>
          <cell r="U1468" t="str">
            <v>Masculino</v>
          </cell>
          <cell r="V1468" t="str">
            <v>FUNDO SAN VICENTE</v>
          </cell>
          <cell r="W1468">
            <v>0</v>
          </cell>
          <cell r="X1468">
            <v>3</v>
          </cell>
          <cell r="Y1468">
            <v>4</v>
          </cell>
        </row>
        <row r="1469">
          <cell r="F1469">
            <v>75499339</v>
          </cell>
          <cell r="G1469" t="str">
            <v>NAVARRO ZAPATA NEHEMIAS ISAY</v>
          </cell>
          <cell r="H1469">
            <v>75499339</v>
          </cell>
          <cell r="I1469" t="str">
            <v>AGRICOLA CHIRA</v>
          </cell>
          <cell r="J1469">
            <v>45712</v>
          </cell>
          <cell r="K1469">
            <v>45712</v>
          </cell>
          <cell r="L1469" t="str">
            <v>GERENCIA AGRICOLA</v>
          </cell>
          <cell r="M1469" t="str">
            <v>FUNDO SAN VICENTE</v>
          </cell>
          <cell r="N1469" t="str">
            <v>OBRERO AGRICOLA</v>
          </cell>
          <cell r="O1469" t="str">
            <v>HILARES ZAMUDIO VICTOR ALEJANDRO</v>
          </cell>
          <cell r="P1469">
            <v>36768</v>
          </cell>
          <cell r="Q1469" t="str">
            <v>CALLE SAN EDUARDO 406 CASERIO HUANDALA</v>
          </cell>
          <cell r="R1469" t="str">
            <v>153</v>
          </cell>
          <cell r="S1469" t="str">
            <v>153PZ03020</v>
          </cell>
          <cell r="T1469" t="str">
            <v>M.O. Fabricaci?</v>
          </cell>
          <cell r="U1469" t="str">
            <v>Masculino</v>
          </cell>
          <cell r="V1469" t="str">
            <v>FUNDO SAN VICENTE</v>
          </cell>
          <cell r="W1469">
            <v>0</v>
          </cell>
          <cell r="X1469">
            <v>3</v>
          </cell>
          <cell r="Y1469">
            <v>4</v>
          </cell>
        </row>
        <row r="1470">
          <cell r="F1470">
            <v>76148114</v>
          </cell>
          <cell r="G1470" t="str">
            <v>ZAPATA JUAREZ DERIAN</v>
          </cell>
          <cell r="H1470">
            <v>76148114</v>
          </cell>
          <cell r="I1470" t="str">
            <v>AGRICOLA CHIRA</v>
          </cell>
          <cell r="J1470">
            <v>45712</v>
          </cell>
          <cell r="K1470">
            <v>45712</v>
          </cell>
          <cell r="L1470" t="str">
            <v>GERENCIA AGRICOLA</v>
          </cell>
          <cell r="M1470" t="str">
            <v>FUNDO SAN VICENTE</v>
          </cell>
          <cell r="N1470" t="str">
            <v>OBRERO AGRICOLA</v>
          </cell>
          <cell r="O1470" t="str">
            <v>HILARES ZAMUDIO VICTOR ALEJANDRO</v>
          </cell>
          <cell r="P1470">
            <v>36653</v>
          </cell>
          <cell r="Q1470" t="str">
            <v>CASERIO HUANGALA</v>
          </cell>
          <cell r="R1470" t="str">
            <v>153</v>
          </cell>
          <cell r="S1470" t="str">
            <v>153PZ03020</v>
          </cell>
          <cell r="T1470" t="str">
            <v>M.O. Fabricaci?</v>
          </cell>
          <cell r="U1470" t="str">
            <v>Masculino</v>
          </cell>
          <cell r="V1470" t="str">
            <v>FUNDO SAN VICENTE</v>
          </cell>
          <cell r="W1470">
            <v>0</v>
          </cell>
          <cell r="X1470">
            <v>3</v>
          </cell>
          <cell r="Y1470">
            <v>4</v>
          </cell>
        </row>
        <row r="1471">
          <cell r="F1471">
            <v>75744440</v>
          </cell>
          <cell r="G1471" t="str">
            <v>RIOS NAUCAR OMAR DAVID</v>
          </cell>
          <cell r="H1471">
            <v>75744440</v>
          </cell>
          <cell r="I1471" t="str">
            <v>AGRICOLA CHIRA</v>
          </cell>
          <cell r="J1471">
            <v>45712</v>
          </cell>
          <cell r="K1471">
            <v>45712</v>
          </cell>
          <cell r="L1471" t="str">
            <v>GERENCIA AGRICOLA</v>
          </cell>
          <cell r="M1471" t="str">
            <v>FUNDO SAN VICENTE</v>
          </cell>
          <cell r="N1471" t="str">
            <v>OBRERO AGRICOLA</v>
          </cell>
          <cell r="O1471" t="str">
            <v>HILARES ZAMUDIO VICTOR ALEJANDRO</v>
          </cell>
          <cell r="P1471">
            <v>37139</v>
          </cell>
          <cell r="Q1471" t="str">
            <v>CASERIO CIENEGUILLO TRES COMPUERTAS NUEVO SAN VICENTE</v>
          </cell>
          <cell r="R1471" t="str">
            <v>153</v>
          </cell>
          <cell r="S1471" t="str">
            <v>153PZ03020</v>
          </cell>
          <cell r="T1471" t="str">
            <v>M.O. Fabricaci?</v>
          </cell>
          <cell r="U1471" t="str">
            <v>Masculino</v>
          </cell>
          <cell r="V1471" t="str">
            <v>FUNDO SAN VICENTE</v>
          </cell>
          <cell r="W1471">
            <v>0</v>
          </cell>
          <cell r="X1471">
            <v>3</v>
          </cell>
          <cell r="Y1471">
            <v>4</v>
          </cell>
        </row>
        <row r="1472">
          <cell r="F1472">
            <v>47223312</v>
          </cell>
          <cell r="G1472" t="str">
            <v>GIRON MECHATO CARLOS DANIEL</v>
          </cell>
          <cell r="H1472">
            <v>47223312</v>
          </cell>
          <cell r="I1472" t="str">
            <v>AGRICOLA CHIRA</v>
          </cell>
          <cell r="J1472">
            <v>45712</v>
          </cell>
          <cell r="K1472">
            <v>45712</v>
          </cell>
          <cell r="L1472" t="str">
            <v>GERENCIA AGRICOLA</v>
          </cell>
          <cell r="M1472" t="str">
            <v>FUNDO SAN VICENTE</v>
          </cell>
          <cell r="N1472" t="str">
            <v>OBRERO DE SANIDAD VEGETAL</v>
          </cell>
          <cell r="O1472" t="str">
            <v>HILARES ZAMUDIO VICTOR ALEJANDRO</v>
          </cell>
          <cell r="P1472">
            <v>33466</v>
          </cell>
          <cell r="Q1472" t="str">
            <v>CASERIO SAN VICENTE</v>
          </cell>
          <cell r="R1472" t="str">
            <v>153</v>
          </cell>
          <cell r="S1472" t="str">
            <v>153PZ03020</v>
          </cell>
          <cell r="T1472" t="str">
            <v>M.O. Fabricaci?</v>
          </cell>
          <cell r="U1472" t="str">
            <v>Masculino</v>
          </cell>
          <cell r="V1472" t="str">
            <v>FUNDO SAN VICENTE</v>
          </cell>
          <cell r="W1472">
            <v>0</v>
          </cell>
          <cell r="X1472">
            <v>3</v>
          </cell>
          <cell r="Y1472">
            <v>4</v>
          </cell>
        </row>
        <row r="1473">
          <cell r="F1473">
            <v>46394528</v>
          </cell>
          <cell r="G1473" t="str">
            <v>PANGALIMA PEÑA ZENON</v>
          </cell>
          <cell r="H1473">
            <v>46394528</v>
          </cell>
          <cell r="I1473" t="str">
            <v>AGRICOLA CHIRA</v>
          </cell>
          <cell r="J1473">
            <v>45712</v>
          </cell>
          <cell r="K1473">
            <v>45712</v>
          </cell>
          <cell r="L1473" t="str">
            <v>GERENCIA AGRICOLA</v>
          </cell>
          <cell r="M1473" t="str">
            <v>FUNDO SAN VICENTE</v>
          </cell>
          <cell r="N1473" t="str">
            <v>OBRERO DE SANIDAD VEGETAL</v>
          </cell>
          <cell r="O1473" t="str">
            <v>HILARES ZAMUDIO VICTOR ALEJANDRO</v>
          </cell>
          <cell r="P1473">
            <v>33053</v>
          </cell>
          <cell r="Q1473" t="str">
            <v>CASERIO CIENEGUILLO NORTE</v>
          </cell>
          <cell r="R1473" t="str">
            <v>153</v>
          </cell>
          <cell r="S1473" t="str">
            <v>153PZ03020</v>
          </cell>
          <cell r="T1473" t="str">
            <v>M.O. Fabricaci?</v>
          </cell>
          <cell r="U1473" t="str">
            <v>Masculino</v>
          </cell>
          <cell r="V1473" t="str">
            <v>FUNDO SAN VICENTE</v>
          </cell>
          <cell r="W1473">
            <v>0</v>
          </cell>
          <cell r="X1473">
            <v>3</v>
          </cell>
          <cell r="Y1473">
            <v>4</v>
          </cell>
        </row>
        <row r="1474">
          <cell r="F1474">
            <v>75492136</v>
          </cell>
          <cell r="G1474" t="str">
            <v>JUAREZ CASTILLO VICTOR RAUL</v>
          </cell>
          <cell r="H1474">
            <v>75492136</v>
          </cell>
          <cell r="I1474" t="str">
            <v>AGRICOLA CHIRA</v>
          </cell>
          <cell r="J1474">
            <v>45712</v>
          </cell>
          <cell r="K1474">
            <v>45712</v>
          </cell>
          <cell r="L1474" t="str">
            <v>GERENCIA AGRICOLA</v>
          </cell>
          <cell r="M1474" t="str">
            <v>FUNDO SAN VICENTE</v>
          </cell>
          <cell r="N1474" t="str">
            <v>OBRERO DE SANIDAD VEGETAL</v>
          </cell>
          <cell r="O1474" t="str">
            <v>HILARES ZAMUDIO VICTOR ALEJANDRO</v>
          </cell>
          <cell r="P1474">
            <v>36653</v>
          </cell>
          <cell r="Q1474" t="str">
            <v>CENTRO POBLADO EL CUCHO</v>
          </cell>
          <cell r="R1474" t="str">
            <v>153</v>
          </cell>
          <cell r="S1474" t="str">
            <v>153PZ03020</v>
          </cell>
          <cell r="T1474" t="str">
            <v>M.O. Fabricaci?</v>
          </cell>
          <cell r="U1474" t="str">
            <v>Masculino</v>
          </cell>
          <cell r="V1474" t="str">
            <v>FUNDO SAN VICENTE</v>
          </cell>
          <cell r="W1474">
            <v>0</v>
          </cell>
          <cell r="X1474">
            <v>3</v>
          </cell>
          <cell r="Y1474">
            <v>4</v>
          </cell>
        </row>
        <row r="1475">
          <cell r="F1475">
            <v>76642093</v>
          </cell>
          <cell r="G1475" t="str">
            <v>SANTOS JIMENEZ ROBERT</v>
          </cell>
          <cell r="H1475">
            <v>76642093</v>
          </cell>
          <cell r="I1475" t="str">
            <v>AGRICOLA CHIRA</v>
          </cell>
          <cell r="J1475">
            <v>45712</v>
          </cell>
          <cell r="K1475">
            <v>45712</v>
          </cell>
          <cell r="L1475" t="str">
            <v>GERENCIA AGRICOLA</v>
          </cell>
          <cell r="M1475" t="str">
            <v>FUNDO SAN VICENTE</v>
          </cell>
          <cell r="N1475" t="str">
            <v>OBRERO DE SANIDAD VEGETAL</v>
          </cell>
          <cell r="O1475" t="str">
            <v>HILARES ZAMUDIO VICTOR ALEJANDRO</v>
          </cell>
          <cell r="P1475">
            <v>37404</v>
          </cell>
          <cell r="Q1475" t="str">
            <v>CASERIO HUANGALA</v>
          </cell>
          <cell r="R1475" t="str">
            <v>153</v>
          </cell>
          <cell r="S1475" t="str">
            <v>153PZ03020</v>
          </cell>
          <cell r="T1475" t="str">
            <v>M.O. Fabricaci?</v>
          </cell>
          <cell r="U1475" t="str">
            <v>Masculino</v>
          </cell>
          <cell r="V1475" t="str">
            <v>FUNDO SAN VICENTE</v>
          </cell>
          <cell r="W1475">
            <v>0</v>
          </cell>
          <cell r="X1475">
            <v>3</v>
          </cell>
          <cell r="Y1475">
            <v>4</v>
          </cell>
        </row>
        <row r="1476">
          <cell r="F1476">
            <v>77162561</v>
          </cell>
          <cell r="G1476" t="str">
            <v>CAUCHA GRANDA ESWIN</v>
          </cell>
          <cell r="H1476">
            <v>77162561</v>
          </cell>
          <cell r="I1476" t="str">
            <v>AGRICOLA CHIRA</v>
          </cell>
          <cell r="J1476">
            <v>45712</v>
          </cell>
          <cell r="K1476">
            <v>45712</v>
          </cell>
          <cell r="L1476" t="str">
            <v>GERENCIA AGRICOLA</v>
          </cell>
          <cell r="M1476" t="str">
            <v>FUNDO SAN VICENTE</v>
          </cell>
          <cell r="N1476" t="str">
            <v>OBRERO AGRICOLA</v>
          </cell>
          <cell r="O1476" t="str">
            <v>HILARES ZAMUDIO VICTOR ALEJANDRO</v>
          </cell>
          <cell r="P1476">
            <v>38157</v>
          </cell>
          <cell r="Q1476" t="str">
            <v>CASERIO EL CUCHO</v>
          </cell>
          <cell r="R1476" t="str">
            <v>153</v>
          </cell>
          <cell r="S1476" t="str">
            <v>153PZ03020</v>
          </cell>
          <cell r="T1476" t="str">
            <v>M.O. Fabricaci?</v>
          </cell>
          <cell r="U1476" t="str">
            <v>Masculino</v>
          </cell>
          <cell r="V1476" t="str">
            <v>FUNDO SAN VICENTE</v>
          </cell>
          <cell r="W1476">
            <v>0</v>
          </cell>
          <cell r="X1476">
            <v>3</v>
          </cell>
          <cell r="Y1476">
            <v>4</v>
          </cell>
        </row>
        <row r="1477">
          <cell r="F1477">
            <v>76429540</v>
          </cell>
          <cell r="G1477" t="str">
            <v>ROMAN PEÑA JUAN CARLOS</v>
          </cell>
          <cell r="H1477">
            <v>76429540</v>
          </cell>
          <cell r="I1477" t="str">
            <v>AGRICOLA CHIRA</v>
          </cell>
          <cell r="J1477">
            <v>45712</v>
          </cell>
          <cell r="K1477">
            <v>45712</v>
          </cell>
          <cell r="L1477" t="str">
            <v>GERENCIA AGRICOLA</v>
          </cell>
          <cell r="M1477" t="str">
            <v>FUNDO SAN VICENTE</v>
          </cell>
          <cell r="N1477" t="str">
            <v>OBRERO AGRICOLA</v>
          </cell>
          <cell r="O1477" t="str">
            <v>HILARES ZAMUDIO VICTOR ALEJANDRO</v>
          </cell>
          <cell r="P1477">
            <v>38318</v>
          </cell>
          <cell r="Q1477" t="str">
            <v>CASERIO EL CUCHO</v>
          </cell>
          <cell r="R1477" t="str">
            <v>153</v>
          </cell>
          <cell r="S1477" t="str">
            <v>153PZ03020</v>
          </cell>
          <cell r="T1477" t="str">
            <v>M.O. Fabricaci?</v>
          </cell>
          <cell r="U1477" t="str">
            <v>Masculino</v>
          </cell>
          <cell r="V1477" t="str">
            <v>FUNDO SAN VICENTE</v>
          </cell>
          <cell r="W1477">
            <v>0</v>
          </cell>
          <cell r="X1477">
            <v>3</v>
          </cell>
          <cell r="Y1477">
            <v>4</v>
          </cell>
        </row>
        <row r="1478">
          <cell r="F1478" t="str">
            <v>03121958</v>
          </cell>
          <cell r="G1478" t="str">
            <v>ROMAN CARRASCO SEGUNDO HILARIO</v>
          </cell>
          <cell r="H1478">
            <v>3121958</v>
          </cell>
          <cell r="I1478" t="str">
            <v>AGRICOLA CHIRA</v>
          </cell>
          <cell r="J1478">
            <v>45712</v>
          </cell>
          <cell r="K1478">
            <v>45712</v>
          </cell>
          <cell r="L1478" t="str">
            <v>GERENCIA AGRICOLA</v>
          </cell>
          <cell r="M1478" t="str">
            <v>FUNDO SAN VICENTE</v>
          </cell>
          <cell r="N1478" t="str">
            <v>OBRERO AGRICOLA</v>
          </cell>
          <cell r="O1478" t="str">
            <v>HILARES ZAMUDIO VICTOR ALEJANDRO</v>
          </cell>
          <cell r="P1478">
            <v>25918</v>
          </cell>
          <cell r="Q1478" t="str">
            <v>CASERIO CENTRO POBLADO EL CUCHO</v>
          </cell>
          <cell r="R1478" t="str">
            <v>153</v>
          </cell>
          <cell r="S1478" t="str">
            <v>153PZ03020</v>
          </cell>
          <cell r="T1478" t="str">
            <v>M.O. Fabricaci?</v>
          </cell>
          <cell r="U1478" t="str">
            <v>Masculino</v>
          </cell>
          <cell r="V1478" t="str">
            <v>FUNDO SAN VICENTE</v>
          </cell>
          <cell r="W1478">
            <v>0</v>
          </cell>
          <cell r="X1478">
            <v>3</v>
          </cell>
          <cell r="Y1478">
            <v>4</v>
          </cell>
        </row>
        <row r="1479">
          <cell r="F1479">
            <v>75562396</v>
          </cell>
          <cell r="G1479" t="str">
            <v>ABAD ALBERCA EDWAR ANTONIO</v>
          </cell>
          <cell r="H1479">
            <v>75562396</v>
          </cell>
          <cell r="I1479" t="str">
            <v>AGRICOLA CHIRA</v>
          </cell>
          <cell r="J1479">
            <v>45712</v>
          </cell>
          <cell r="K1479">
            <v>45712</v>
          </cell>
          <cell r="L1479" t="str">
            <v>GERENCIA AGRICOLA</v>
          </cell>
          <cell r="M1479" t="str">
            <v>FUNDO SAN VICENTE</v>
          </cell>
          <cell r="N1479" t="str">
            <v>OBRERO AGRICOLA</v>
          </cell>
          <cell r="O1479" t="str">
            <v>HILARES ZAMUDIO VICTOR ALEJANDRO</v>
          </cell>
          <cell r="P1479">
            <v>35683</v>
          </cell>
          <cell r="Q1479" t="str">
            <v>CASERIO NUEVO SAN VICENTE TRES COMPUERTAS</v>
          </cell>
          <cell r="R1479" t="str">
            <v>153</v>
          </cell>
          <cell r="S1479" t="str">
            <v>153PZ03020</v>
          </cell>
          <cell r="T1479" t="str">
            <v>M.O. Fabricaci?</v>
          </cell>
          <cell r="U1479" t="str">
            <v>Masculino</v>
          </cell>
          <cell r="V1479" t="str">
            <v>FUNDO SAN VICENTE</v>
          </cell>
          <cell r="W1479">
            <v>0</v>
          </cell>
          <cell r="X1479">
            <v>3</v>
          </cell>
          <cell r="Y1479">
            <v>4</v>
          </cell>
        </row>
        <row r="1480">
          <cell r="F1480">
            <v>60913432</v>
          </cell>
          <cell r="G1480" t="str">
            <v>ALARCON YANGUA JUAN GABRIEL</v>
          </cell>
          <cell r="H1480">
            <v>60913432</v>
          </cell>
          <cell r="I1480" t="str">
            <v>AGRICOLA CHIRA</v>
          </cell>
          <cell r="J1480">
            <v>45712</v>
          </cell>
          <cell r="K1480">
            <v>45712</v>
          </cell>
          <cell r="L1480" t="str">
            <v>GERENCIA AGRICOLA</v>
          </cell>
          <cell r="M1480" t="str">
            <v>FUNDO SAN VICENTE</v>
          </cell>
          <cell r="N1480" t="str">
            <v>OBRERO AGRICOLA</v>
          </cell>
          <cell r="O1480" t="str">
            <v>HILARES ZAMUDIO VICTOR ALEJANDRO</v>
          </cell>
          <cell r="P1480">
            <v>39098</v>
          </cell>
          <cell r="Q1480" t="str">
            <v>CASERIO EL CUCHO</v>
          </cell>
          <cell r="R1480" t="str">
            <v>153</v>
          </cell>
          <cell r="S1480" t="str">
            <v>153PZ03020</v>
          </cell>
          <cell r="T1480" t="str">
            <v>M.O. Fabricaci?</v>
          </cell>
          <cell r="U1480" t="str">
            <v>Masculino</v>
          </cell>
          <cell r="V1480" t="str">
            <v>FUNDO SAN VICENTE</v>
          </cell>
          <cell r="W1480">
            <v>0</v>
          </cell>
          <cell r="X1480">
            <v>3</v>
          </cell>
          <cell r="Y1480">
            <v>4</v>
          </cell>
        </row>
        <row r="1481">
          <cell r="F1481">
            <v>77437083</v>
          </cell>
          <cell r="G1481" t="str">
            <v>MENDOZA NOLE JUNIOR ALDAIR</v>
          </cell>
          <cell r="H1481">
            <v>77437083</v>
          </cell>
          <cell r="I1481" t="str">
            <v>AGRICOLA CHIRA</v>
          </cell>
          <cell r="J1481">
            <v>45712</v>
          </cell>
          <cell r="K1481">
            <v>45712</v>
          </cell>
          <cell r="L1481" t="str">
            <v>GERENCIA AGRICOLA</v>
          </cell>
          <cell r="M1481" t="str">
            <v>FUNDO SAN VICENTE</v>
          </cell>
          <cell r="N1481" t="str">
            <v>OBRERO AGRICOLA</v>
          </cell>
          <cell r="O1481" t="str">
            <v>HILARES ZAMUDIO VICTOR ALEJANDRO</v>
          </cell>
          <cell r="P1481">
            <v>38672</v>
          </cell>
          <cell r="Q1481" t="str">
            <v>CASERIO EL CUCHO</v>
          </cell>
          <cell r="R1481" t="str">
            <v>153</v>
          </cell>
          <cell r="S1481" t="str">
            <v>153PZ03020</v>
          </cell>
          <cell r="T1481" t="str">
            <v>M.O. Fabricaci?</v>
          </cell>
          <cell r="U1481" t="str">
            <v>Masculino</v>
          </cell>
          <cell r="V1481" t="str">
            <v>FUNDO SAN VICENTE</v>
          </cell>
          <cell r="W1481">
            <v>0</v>
          </cell>
          <cell r="X1481">
            <v>3</v>
          </cell>
          <cell r="Y1481">
            <v>4</v>
          </cell>
        </row>
        <row r="1482">
          <cell r="F1482">
            <v>44130918</v>
          </cell>
          <cell r="G1482" t="str">
            <v>ANTON VALVERDE JOSE ALEXANDER</v>
          </cell>
          <cell r="H1482">
            <v>44130918</v>
          </cell>
          <cell r="I1482" t="str">
            <v>AGRICOLA CHIRA</v>
          </cell>
          <cell r="J1482">
            <v>45712</v>
          </cell>
          <cell r="K1482">
            <v>45712</v>
          </cell>
          <cell r="L1482" t="str">
            <v>GERENCIA AGRICOLA</v>
          </cell>
          <cell r="M1482" t="str">
            <v>FUNDO SAN VICENTE</v>
          </cell>
          <cell r="N1482" t="str">
            <v>OBRERO AGRICOLA</v>
          </cell>
          <cell r="O1482" t="str">
            <v>HILARES ZAMUDIO VICTOR ALEJANDRO</v>
          </cell>
          <cell r="P1482">
            <v>31412</v>
          </cell>
          <cell r="Q1482" t="str">
            <v>CALLE SAN ALBERTO VILLA HUANGALA</v>
          </cell>
          <cell r="R1482" t="str">
            <v>153</v>
          </cell>
          <cell r="S1482" t="str">
            <v>153PZ03020</v>
          </cell>
          <cell r="T1482" t="str">
            <v>M.O. Fabricaci?</v>
          </cell>
          <cell r="U1482" t="str">
            <v>Masculino</v>
          </cell>
          <cell r="V1482" t="str">
            <v>FUNDO SAN VICENTE</v>
          </cell>
          <cell r="W1482">
            <v>0</v>
          </cell>
          <cell r="X1482">
            <v>3</v>
          </cell>
          <cell r="Y1482">
            <v>4</v>
          </cell>
        </row>
        <row r="1483">
          <cell r="F1483">
            <v>77102217</v>
          </cell>
          <cell r="G1483" t="str">
            <v>MORE VILLEGAS DONATO MOISES</v>
          </cell>
          <cell r="H1483">
            <v>77102217</v>
          </cell>
          <cell r="I1483" t="str">
            <v>AGRICOLA CHIRA</v>
          </cell>
          <cell r="J1483">
            <v>45712</v>
          </cell>
          <cell r="K1483">
            <v>45712</v>
          </cell>
          <cell r="L1483" t="str">
            <v>GERENCIA AGRICOLA</v>
          </cell>
          <cell r="M1483" t="str">
            <v>FUNDO SAN VICENTE</v>
          </cell>
          <cell r="N1483" t="str">
            <v>OBRERO DE SANIDAD VEGETAL</v>
          </cell>
          <cell r="O1483" t="str">
            <v>HILARES ZAMUDIO VICTOR ALEJANDRO</v>
          </cell>
          <cell r="P1483">
            <v>37065</v>
          </cell>
          <cell r="Q1483" t="str">
            <v>CASERIO HUANGALA</v>
          </cell>
          <cell r="R1483" t="str">
            <v>153</v>
          </cell>
          <cell r="S1483" t="str">
            <v>153PZ03020</v>
          </cell>
          <cell r="T1483" t="str">
            <v>M.O. Fabricaci?</v>
          </cell>
          <cell r="U1483" t="str">
            <v>Masculino</v>
          </cell>
          <cell r="V1483" t="str">
            <v>FUNDO SAN VICENTE</v>
          </cell>
          <cell r="W1483">
            <v>0</v>
          </cell>
          <cell r="X1483">
            <v>3</v>
          </cell>
          <cell r="Y1483">
            <v>4</v>
          </cell>
        </row>
        <row r="1484">
          <cell r="F1484">
            <v>45953261</v>
          </cell>
          <cell r="G1484" t="str">
            <v>GIRON RODRIGUEZ JHON PAUL</v>
          </cell>
          <cell r="H1484">
            <v>45953261</v>
          </cell>
          <cell r="I1484" t="str">
            <v>AGRICOLA CHIRA</v>
          </cell>
          <cell r="J1484">
            <v>45712</v>
          </cell>
          <cell r="K1484">
            <v>45712</v>
          </cell>
          <cell r="L1484" t="str">
            <v>GERENCIA AGRICOLA</v>
          </cell>
          <cell r="M1484" t="str">
            <v>FUNDO SAN VICENTE</v>
          </cell>
          <cell r="N1484" t="str">
            <v>OBRERO DE SANIDAD VEGETAL</v>
          </cell>
          <cell r="O1484" t="str">
            <v>HILARES ZAMUDIO VICTOR ALEJANDRO</v>
          </cell>
          <cell r="P1484">
            <v>32777</v>
          </cell>
          <cell r="Q1484" t="str">
            <v>CASERIO HUANGALA</v>
          </cell>
          <cell r="R1484" t="str">
            <v>153</v>
          </cell>
          <cell r="S1484" t="str">
            <v>153PZ03020</v>
          </cell>
          <cell r="T1484" t="str">
            <v>M.O. Fabricaci?</v>
          </cell>
          <cell r="U1484" t="str">
            <v>Masculino</v>
          </cell>
          <cell r="V1484" t="str">
            <v>FUNDO SAN VICENTE</v>
          </cell>
          <cell r="W1484">
            <v>0</v>
          </cell>
          <cell r="X1484">
            <v>3</v>
          </cell>
          <cell r="Y1484">
            <v>4</v>
          </cell>
        </row>
        <row r="1485">
          <cell r="F1485">
            <v>46691327</v>
          </cell>
          <cell r="G1485" t="str">
            <v>ESPINOZA ZAPATA JUAN CARLOS</v>
          </cell>
          <cell r="H1485">
            <v>46691327</v>
          </cell>
          <cell r="I1485" t="str">
            <v>AGRICOLA CHIRA</v>
          </cell>
          <cell r="J1485">
            <v>45712</v>
          </cell>
          <cell r="K1485">
            <v>45712</v>
          </cell>
          <cell r="L1485" t="str">
            <v>GERENCIA AGRICOLA</v>
          </cell>
          <cell r="M1485" t="str">
            <v>FUNDO SAN VICENTE</v>
          </cell>
          <cell r="N1485" t="str">
            <v>OBRERO DE SANIDAD VEGETAL</v>
          </cell>
          <cell r="O1485" t="str">
            <v>HILARES ZAMUDIO VICTOR ALEJANDRO</v>
          </cell>
          <cell r="P1485">
            <v>33034</v>
          </cell>
          <cell r="Q1485" t="str">
            <v>CASERIO HUANGALA</v>
          </cell>
          <cell r="R1485" t="str">
            <v>153</v>
          </cell>
          <cell r="S1485" t="str">
            <v>153PZ03020</v>
          </cell>
          <cell r="T1485" t="str">
            <v>M.O. Fabricaci?</v>
          </cell>
          <cell r="U1485" t="str">
            <v>Masculino</v>
          </cell>
          <cell r="V1485" t="str">
            <v>FUNDO SAN VICENTE</v>
          </cell>
          <cell r="W1485">
            <v>0</v>
          </cell>
          <cell r="X1485">
            <v>3</v>
          </cell>
          <cell r="Y1485">
            <v>4</v>
          </cell>
        </row>
        <row r="1486">
          <cell r="F1486">
            <v>75567961</v>
          </cell>
          <cell r="G1486" t="str">
            <v>MORALES JIMENEZ GERSON FABIAN</v>
          </cell>
          <cell r="H1486">
            <v>75567961</v>
          </cell>
          <cell r="I1486" t="str">
            <v>AGRICOLA CHIRA</v>
          </cell>
          <cell r="J1486">
            <v>45712</v>
          </cell>
          <cell r="K1486">
            <v>45712</v>
          </cell>
          <cell r="L1486" t="str">
            <v>GERENCIA AGRICOLA</v>
          </cell>
          <cell r="M1486" t="str">
            <v>FUNDO SAN VICENTE</v>
          </cell>
          <cell r="N1486" t="str">
            <v>OBRERO DE SANIDAD VEGETAL</v>
          </cell>
          <cell r="O1486" t="str">
            <v>HILARES ZAMUDIO VICTOR ALEJANDRO</v>
          </cell>
          <cell r="P1486">
            <v>38118</v>
          </cell>
          <cell r="Q1486" t="str">
            <v>CALLE SAN JOSE 305 HUANGALA</v>
          </cell>
          <cell r="R1486" t="str">
            <v>153</v>
          </cell>
          <cell r="S1486" t="str">
            <v>153PZ03020</v>
          </cell>
          <cell r="T1486" t="str">
            <v>M.O. Fabricaci?</v>
          </cell>
          <cell r="U1486" t="str">
            <v>Masculino</v>
          </cell>
          <cell r="V1486" t="str">
            <v>FUNDO SAN VICENTE</v>
          </cell>
          <cell r="W1486">
            <v>0</v>
          </cell>
          <cell r="X1486">
            <v>3</v>
          </cell>
          <cell r="Y1486">
            <v>4</v>
          </cell>
        </row>
        <row r="1487">
          <cell r="F1487">
            <v>75665659</v>
          </cell>
          <cell r="G1487" t="str">
            <v>MADRID INFANTE ESTEBAN FABRICIO</v>
          </cell>
          <cell r="H1487">
            <v>75665659</v>
          </cell>
          <cell r="I1487" t="str">
            <v>OBREROS CHIRA</v>
          </cell>
          <cell r="J1487">
            <v>45721</v>
          </cell>
          <cell r="K1487">
            <v>45721</v>
          </cell>
          <cell r="L1487" t="str">
            <v>GERENCIA DE OPERACIONES</v>
          </cell>
          <cell r="M1487" t="str">
            <v>ALMACEN Y DISTRIBUCION</v>
          </cell>
          <cell r="N1487" t="str">
            <v>AYUDANTE DE ALMACEN</v>
          </cell>
          <cell r="O1487" t="str">
            <v>GARRIDO SANCHEZ YADIRA SOLEDAD</v>
          </cell>
          <cell r="P1487">
            <v>37916</v>
          </cell>
          <cell r="Q1487" t="str">
            <v>CASERIO CIENEGUILLO NORTE</v>
          </cell>
          <cell r="R1487" t="str">
            <v>153</v>
          </cell>
          <cell r="S1487" t="str">
            <v>153AG09953</v>
          </cell>
          <cell r="T1487" t="str">
            <v>Almacen Montelima</v>
          </cell>
          <cell r="U1487" t="str">
            <v>Masculino</v>
          </cell>
          <cell r="V1487" t="str">
            <v>FUNDO MONTELIMA</v>
          </cell>
          <cell r="W1487">
            <v>0</v>
          </cell>
          <cell r="X1487">
            <v>2</v>
          </cell>
          <cell r="Y1487">
            <v>23</v>
          </cell>
        </row>
        <row r="1488">
          <cell r="F1488">
            <v>70411607</v>
          </cell>
          <cell r="G1488" t="str">
            <v>YOVERA YAMUNAQUE MARIA ABIGAIL</v>
          </cell>
          <cell r="H1488">
            <v>70411607</v>
          </cell>
          <cell r="I1488" t="str">
            <v>OBREROS CHIRA</v>
          </cell>
          <cell r="J1488">
            <v>45722</v>
          </cell>
          <cell r="K1488">
            <v>45722</v>
          </cell>
          <cell r="L1488" t="str">
            <v>GERENCIA AGRICOLA</v>
          </cell>
          <cell r="M1488" t="str">
            <v>CPIU</v>
          </cell>
          <cell r="N1488" t="str">
            <v>OPERADOR DE CPIU</v>
          </cell>
          <cell r="O1488" t="str">
            <v>BACILIO HERNANDEZ JESSICA ELIZABETH    Z</v>
          </cell>
          <cell r="P1488">
            <v>38505</v>
          </cell>
          <cell r="Q1488" t="str">
            <v>AV. PANAMERICANA S/N CASERIO EL TAMBO</v>
          </cell>
          <cell r="R1488" t="str">
            <v>153</v>
          </cell>
          <cell r="U1488" t="str">
            <v>Femenino</v>
          </cell>
          <cell r="V1488" t="str">
            <v>FUNDO MONTELIMA</v>
          </cell>
          <cell r="W1488">
            <v>0</v>
          </cell>
          <cell r="X1488">
            <v>2</v>
          </cell>
          <cell r="Y1488">
            <v>22</v>
          </cell>
        </row>
        <row r="1489">
          <cell r="F1489">
            <v>75683762</v>
          </cell>
          <cell r="G1489" t="str">
            <v>MOYA CRUZ CARLOS ANTHONY</v>
          </cell>
          <cell r="H1489">
            <v>75683762</v>
          </cell>
          <cell r="I1489" t="str">
            <v>AGRICOLA CHIRA</v>
          </cell>
          <cell r="J1489">
            <v>45726</v>
          </cell>
          <cell r="K1489">
            <v>45726</v>
          </cell>
          <cell r="L1489" t="str">
            <v>GERENCIA AGRICOLA</v>
          </cell>
          <cell r="M1489" t="str">
            <v>FUNDO SAN VICENTE</v>
          </cell>
          <cell r="N1489" t="str">
            <v>OBRERO DE SANIDAD VEGETAL</v>
          </cell>
          <cell r="O1489" t="str">
            <v>CHAVEZ SAAVEDRA WILMER</v>
          </cell>
          <cell r="P1489">
            <v>35771</v>
          </cell>
          <cell r="Q1489" t="str">
            <v>CENTRO POBLADO EL CUCHO MZ D LT 03</v>
          </cell>
          <cell r="R1489" t="str">
            <v>153</v>
          </cell>
          <cell r="S1489" t="str">
            <v>153PZ03020</v>
          </cell>
          <cell r="T1489" t="str">
            <v>M.O. Fabricaci?</v>
          </cell>
          <cell r="U1489" t="str">
            <v>Masculino</v>
          </cell>
          <cell r="V1489" t="str">
            <v>FUNDO SAN VICENTE</v>
          </cell>
          <cell r="W1489">
            <v>0</v>
          </cell>
          <cell r="X1489">
            <v>2</v>
          </cell>
          <cell r="Y1489">
            <v>18</v>
          </cell>
        </row>
        <row r="1490">
          <cell r="F1490">
            <v>71496696</v>
          </cell>
          <cell r="G1490" t="str">
            <v>ALVARADO SANDOVAL SEBASTIAN ALONSO</v>
          </cell>
          <cell r="H1490">
            <v>71496696</v>
          </cell>
          <cell r="I1490" t="str">
            <v>OBREROS CHIRA</v>
          </cell>
          <cell r="J1490">
            <v>45727</v>
          </cell>
          <cell r="K1490">
            <v>45727</v>
          </cell>
          <cell r="L1490" t="str">
            <v>GERENCIA DE OPERACIONES</v>
          </cell>
          <cell r="M1490" t="str">
            <v>ALMACEN Y DISTRIBUCION</v>
          </cell>
          <cell r="N1490" t="str">
            <v>AUXILIAR DE ALMACEN Y DISTRIBUCIÓN</v>
          </cell>
          <cell r="O1490" t="str">
            <v>GARRIDO SANCHEZ YADIRA SOLEDAD</v>
          </cell>
          <cell r="P1490">
            <v>36437</v>
          </cell>
          <cell r="Q1490" t="str">
            <v>UB. SANTA ROSA CALLE EL ROSARIO N° 505</v>
          </cell>
          <cell r="R1490" t="str">
            <v>153</v>
          </cell>
          <cell r="S1490" t="str">
            <v>153AG09953</v>
          </cell>
          <cell r="T1490" t="str">
            <v>Almacen Montelima</v>
          </cell>
          <cell r="U1490" t="str">
            <v>Masculino</v>
          </cell>
          <cell r="V1490" t="str">
            <v>FUNDO MONTELIMA</v>
          </cell>
          <cell r="W1490">
            <v>0</v>
          </cell>
          <cell r="X1490">
            <v>2</v>
          </cell>
          <cell r="Y1490">
            <v>17</v>
          </cell>
        </row>
        <row r="1491">
          <cell r="F1491">
            <v>72766361</v>
          </cell>
          <cell r="G1491" t="str">
            <v>BERRU VELASQUEZ JERSON JAVIER</v>
          </cell>
          <cell r="H1491">
            <v>72766361</v>
          </cell>
          <cell r="I1491" t="str">
            <v>EMPLEA SUC. DE CHIRA</v>
          </cell>
          <cell r="J1491">
            <v>45727</v>
          </cell>
          <cell r="K1491">
            <v>45727</v>
          </cell>
          <cell r="L1491" t="str">
            <v>GERENCIA DE OPERACIONES</v>
          </cell>
          <cell r="M1491" t="str">
            <v>COMPRAS</v>
          </cell>
          <cell r="N1491" t="str">
            <v>PRACTICANTE DE BIENES Y SERVICIOS</v>
          </cell>
          <cell r="O1491" t="str">
            <v>GARRIDO SANCHEZ YADIRA SOLEDAD</v>
          </cell>
          <cell r="P1491">
            <v>37545</v>
          </cell>
          <cell r="Q1491" t="str">
            <v>CALLE 05 403 BARRIO MIRAFLORES</v>
          </cell>
          <cell r="R1491" t="str">
            <v>157</v>
          </cell>
          <cell r="S1491" t="str">
            <v>157AG09905</v>
          </cell>
          <cell r="T1491" t="str">
            <v>Compras</v>
          </cell>
          <cell r="U1491" t="str">
            <v>Masculino</v>
          </cell>
          <cell r="V1491" t="str">
            <v>PIURA</v>
          </cell>
          <cell r="W1491">
            <v>0</v>
          </cell>
          <cell r="X1491">
            <v>2</v>
          </cell>
          <cell r="Y1491">
            <v>17</v>
          </cell>
        </row>
        <row r="1492">
          <cell r="F1492">
            <v>73354338</v>
          </cell>
          <cell r="G1492" t="str">
            <v>CASTRO ARELLANO STEVEN YOSEPH</v>
          </cell>
          <cell r="H1492">
            <v>73354338</v>
          </cell>
          <cell r="I1492" t="str">
            <v>EMPLEADO CHIRA</v>
          </cell>
          <cell r="J1492">
            <v>45734</v>
          </cell>
          <cell r="K1492">
            <v>45734</v>
          </cell>
          <cell r="L1492" t="str">
            <v>GERENCIA DE OPERACIONES</v>
          </cell>
          <cell r="M1492" t="str">
            <v>ALMACEN Y DISTRIBUCION</v>
          </cell>
          <cell r="N1492" t="str">
            <v>ANALISTA JR DE ALMACEN Y DISTRIBUCION</v>
          </cell>
          <cell r="O1492" t="str">
            <v>GARRIDO SANCHEZ YADIRA SOLEDAD</v>
          </cell>
          <cell r="P1492">
            <v>36388</v>
          </cell>
          <cell r="Q1492" t="str">
            <v>INT. A PP JJ 28 DE JULIO MZ. B LT .38</v>
          </cell>
          <cell r="R1492" t="str">
            <v>153</v>
          </cell>
          <cell r="S1492" t="str">
            <v>153AG09940</v>
          </cell>
          <cell r="T1492" t="str">
            <v>Almacen Azucar</v>
          </cell>
          <cell r="U1492" t="str">
            <v>Masculino</v>
          </cell>
          <cell r="V1492" t="str">
            <v>FUNDO MONTELIMA</v>
          </cell>
          <cell r="W1492">
            <v>0</v>
          </cell>
          <cell r="X1492">
            <v>2</v>
          </cell>
          <cell r="Y1492">
            <v>10</v>
          </cell>
        </row>
        <row r="1493">
          <cell r="F1493">
            <v>74656119</v>
          </cell>
          <cell r="G1493" t="str">
            <v>CARRASCO VALENCIA IRVIN JOSUE</v>
          </cell>
          <cell r="H1493">
            <v>74656119</v>
          </cell>
          <cell r="I1493" t="str">
            <v>OBREROS CHIRA</v>
          </cell>
          <cell r="J1493">
            <v>45737</v>
          </cell>
          <cell r="K1493">
            <v>45737</v>
          </cell>
          <cell r="L1493" t="str">
            <v>GERENCIA GESTION HUMANA Y SOSTENIBILIDAD</v>
          </cell>
          <cell r="M1493" t="str">
            <v>GERENCIA GESTION HUMANA Y SOSTENIBILIDAD</v>
          </cell>
          <cell r="N1493" t="str">
            <v>AUXILIAR DE RECURSOS HUMANOS</v>
          </cell>
          <cell r="O1493" t="str">
            <v>SERNAQUE VILLEGAS ANTONY DARWIN</v>
          </cell>
          <cell r="P1493">
            <v>35577</v>
          </cell>
          <cell r="Q1493" t="str">
            <v>CALLE HUANCAVELICA 520</v>
          </cell>
          <cell r="R1493" t="str">
            <v>153</v>
          </cell>
          <cell r="S1493" t="str">
            <v>153PZZ3031</v>
          </cell>
          <cell r="T1493" t="str">
            <v>RRHH Fundo SV</v>
          </cell>
          <cell r="U1493" t="str">
            <v>Masculino</v>
          </cell>
          <cell r="V1493" t="str">
            <v>FUNDO SAN VICENTE</v>
          </cell>
          <cell r="W1493">
            <v>0</v>
          </cell>
          <cell r="X1493">
            <v>2</v>
          </cell>
          <cell r="Y1493">
            <v>7</v>
          </cell>
        </row>
        <row r="1494">
          <cell r="F1494">
            <v>70928539</v>
          </cell>
          <cell r="G1494" t="str">
            <v>POZO SANDOVAL RENATO ALONSO</v>
          </cell>
          <cell r="H1494">
            <v>70928539</v>
          </cell>
          <cell r="I1494" t="str">
            <v>EMPLEADO CHIRA</v>
          </cell>
          <cell r="J1494">
            <v>45748</v>
          </cell>
          <cell r="K1494">
            <v>45748</v>
          </cell>
          <cell r="L1494" t="str">
            <v>GERENCIA DE ADMINISTRACIÓN Y FINANZAS</v>
          </cell>
          <cell r="M1494" t="str">
            <v>ADMINISTRACION</v>
          </cell>
          <cell r="N1494" t="str">
            <v>ASISTENTE DE ADMINISTRACIÓN Y SERVICIOS</v>
          </cell>
          <cell r="O1494" t="str">
            <v>QUEVEDO ARBULU JORGE ISAC</v>
          </cell>
          <cell r="P1494">
            <v>37138</v>
          </cell>
          <cell r="Q1494" t="str">
            <v>MZ A LT.16 URB LAS MERCEDES</v>
          </cell>
          <cell r="R1494" t="str">
            <v>153</v>
          </cell>
          <cell r="S1494" t="str">
            <v>153AG09901</v>
          </cell>
          <cell r="T1494" t="str">
            <v>Administración Chira</v>
          </cell>
          <cell r="U1494" t="str">
            <v>Masculino</v>
          </cell>
          <cell r="V1494" t="str">
            <v>PIURA</v>
          </cell>
          <cell r="W1494">
            <v>0</v>
          </cell>
          <cell r="X1494">
            <v>1</v>
          </cell>
          <cell r="Y1494">
            <v>27</v>
          </cell>
        </row>
        <row r="1495">
          <cell r="F1495">
            <v>73278146</v>
          </cell>
          <cell r="G1495" t="str">
            <v>MORENO JABO STACI NICOLE</v>
          </cell>
          <cell r="H1495">
            <v>73278146</v>
          </cell>
          <cell r="I1495" t="str">
            <v>EMPLEA SUC. DE CHIRA</v>
          </cell>
          <cell r="J1495">
            <v>45748</v>
          </cell>
          <cell r="K1495">
            <v>45748</v>
          </cell>
          <cell r="L1495" t="str">
            <v>GERENCIA GESTION HUMANA Y SOSTENIBILIDAD</v>
          </cell>
          <cell r="M1495" t="str">
            <v>BIENESTAR DEL TRABAJADOR</v>
          </cell>
          <cell r="N1495" t="str">
            <v>COORDINADOR DE SEGURIDAD Y SALUD EN EL T</v>
          </cell>
          <cell r="O1495" t="str">
            <v>AMES MASIAS JESUS ERICKA</v>
          </cell>
          <cell r="P1495">
            <v>34669</v>
          </cell>
          <cell r="Q1495" t="str">
            <v>ASENT. H. SAN MARTIN MZ. HB LT.20</v>
          </cell>
          <cell r="R1495" t="str">
            <v>157</v>
          </cell>
          <cell r="S1495" t="str">
            <v>157AG09906</v>
          </cell>
          <cell r="T1495" t="str">
            <v>Recursos Humanos</v>
          </cell>
          <cell r="U1495" t="str">
            <v>Masculino</v>
          </cell>
          <cell r="V1495" t="str">
            <v>FUNDO MONTELIMA</v>
          </cell>
          <cell r="W1495">
            <v>0</v>
          </cell>
          <cell r="X1495">
            <v>1</v>
          </cell>
          <cell r="Y1495">
            <v>27</v>
          </cell>
        </row>
        <row r="1496">
          <cell r="F1496">
            <v>71417134</v>
          </cell>
          <cell r="G1496" t="str">
            <v>BAYONA BARCENA ANDREA LUCIA</v>
          </cell>
          <cell r="H1496">
            <v>71417134</v>
          </cell>
          <cell r="I1496" t="str">
            <v>EMPLEADO CHIRA</v>
          </cell>
          <cell r="J1496">
            <v>45748</v>
          </cell>
          <cell r="K1496">
            <v>45748</v>
          </cell>
          <cell r="L1496" t="str">
            <v>GERENCIA DE OPERACIONES</v>
          </cell>
          <cell r="M1496" t="str">
            <v>COMPRAS</v>
          </cell>
          <cell r="N1496" t="str">
            <v>PRACTICANTE DE BIENES Y SERVICIOS</v>
          </cell>
          <cell r="O1496" t="str">
            <v>GARRIDO SANCHEZ YADIRA SOLEDAD</v>
          </cell>
          <cell r="P1496">
            <v>37424</v>
          </cell>
          <cell r="Q1496" t="str">
            <v>CALLE LOS GRANADOS URB. SANTA MARIA</v>
          </cell>
          <cell r="R1496" t="str">
            <v>153</v>
          </cell>
          <cell r="S1496" t="str">
            <v>153AG09905</v>
          </cell>
          <cell r="T1496" t="str">
            <v>Compras</v>
          </cell>
          <cell r="U1496" t="str">
            <v>Femenino</v>
          </cell>
          <cell r="V1496" t="str">
            <v>PIURA</v>
          </cell>
          <cell r="W1496">
            <v>0</v>
          </cell>
          <cell r="X1496">
            <v>1</v>
          </cell>
          <cell r="Y1496">
            <v>27</v>
          </cell>
        </row>
        <row r="1497">
          <cell r="F1497">
            <v>71513127</v>
          </cell>
          <cell r="G1497" t="str">
            <v>NIETO MIRANDA ANGIE SOLANGE</v>
          </cell>
          <cell r="H1497">
            <v>71513127</v>
          </cell>
          <cell r="I1497" t="str">
            <v>EMPLEADO CHIRA</v>
          </cell>
          <cell r="J1497">
            <v>45748</v>
          </cell>
          <cell r="K1497">
            <v>45748</v>
          </cell>
          <cell r="L1497" t="str">
            <v>GERENCIA DE ADMINISTRACIÓN Y FINANZAS</v>
          </cell>
          <cell r="M1497" t="str">
            <v>GERENCIA DE ADMINISTRACIÓN Y FINANZAS</v>
          </cell>
          <cell r="N1497" t="str">
            <v>ASISTENTE ADMINISTRATIVO DE CADENAS PROD</v>
          </cell>
          <cell r="O1497" t="str">
            <v>AREVALO JUAREZ ENRIQUE ALFONSO</v>
          </cell>
          <cell r="P1497">
            <v>36304</v>
          </cell>
          <cell r="Q1497" t="str">
            <v>APV.VILLA HERMOSA MZ.L.LT.17</v>
          </cell>
          <cell r="R1497" t="str">
            <v>153</v>
          </cell>
          <cell r="S1497" t="str">
            <v>153PZZ3024</v>
          </cell>
          <cell r="T1497" t="str">
            <v>Caña de Terceros</v>
          </cell>
          <cell r="U1497" t="str">
            <v>Femenino</v>
          </cell>
          <cell r="V1497" t="str">
            <v>PIURA</v>
          </cell>
          <cell r="W1497">
            <v>0</v>
          </cell>
          <cell r="X1497">
            <v>1</v>
          </cell>
          <cell r="Y1497">
            <v>27</v>
          </cell>
        </row>
        <row r="1498">
          <cell r="F1498">
            <v>71646123</v>
          </cell>
          <cell r="G1498" t="str">
            <v>CASTILLO PEÑA MARCO JUNIOR</v>
          </cell>
          <cell r="H1498">
            <v>71646123</v>
          </cell>
          <cell r="I1498" t="str">
            <v>OBREROS CHIRA</v>
          </cell>
          <cell r="J1498">
            <v>45750</v>
          </cell>
          <cell r="K1498">
            <v>45750</v>
          </cell>
          <cell r="L1498" t="str">
            <v>GERENCIA DE ADMINISTRACIÓN Y FINANZAS</v>
          </cell>
          <cell r="M1498" t="str">
            <v>ADMINISTRACION</v>
          </cell>
          <cell r="N1498" t="str">
            <v>AYUDANTE DE CHEF</v>
          </cell>
          <cell r="O1498" t="str">
            <v>QUEVEDO ARBULU JORGE ISAC</v>
          </cell>
          <cell r="P1498">
            <v>36729</v>
          </cell>
          <cell r="Q1498" t="str">
            <v>Res.PIURA MZ.G LT .09</v>
          </cell>
          <cell r="R1498" t="str">
            <v>153</v>
          </cell>
          <cell r="U1498" t="str">
            <v>Masculino</v>
          </cell>
          <cell r="V1498" t="str">
            <v>FUNDO MONTELIMA</v>
          </cell>
          <cell r="W1498">
            <v>0</v>
          </cell>
          <cell r="X1498">
            <v>1</v>
          </cell>
          <cell r="Y1498">
            <v>25</v>
          </cell>
        </row>
        <row r="1499">
          <cell r="F1499">
            <v>46720052</v>
          </cell>
          <cell r="G1499" t="str">
            <v>SILVA INGA JUAN ALBERTO</v>
          </cell>
          <cell r="H1499">
            <v>46720052</v>
          </cell>
          <cell r="I1499" t="str">
            <v>OBREROS CHIRA</v>
          </cell>
          <cell r="J1499">
            <v>45752</v>
          </cell>
          <cell r="K1499">
            <v>45752</v>
          </cell>
          <cell r="L1499" t="str">
            <v>GERENCIA DE OPERACIONES</v>
          </cell>
          <cell r="M1499" t="str">
            <v>MANTENIMIENTO</v>
          </cell>
          <cell r="N1499" t="str">
            <v>TECNICO DE MANTENIMIENTO SOLDADOR</v>
          </cell>
          <cell r="O1499" t="str">
            <v>MEJIA MORALES EDUARDO ENRIQUE</v>
          </cell>
          <cell r="P1499">
            <v>33611</v>
          </cell>
          <cell r="Q1499" t="str">
            <v>AV. JUNIN S/N - SANTA SOFIA</v>
          </cell>
          <cell r="R1499" t="str">
            <v>153</v>
          </cell>
          <cell r="S1499" t="str">
            <v>153PZZ3021</v>
          </cell>
          <cell r="T1499" t="str">
            <v>MANT CAT MO</v>
          </cell>
          <cell r="U1499" t="str">
            <v>Masculino</v>
          </cell>
          <cell r="V1499" t="str">
            <v>FUNDO MONTELIMA</v>
          </cell>
          <cell r="W1499">
            <v>0</v>
          </cell>
          <cell r="X1499">
            <v>1</v>
          </cell>
          <cell r="Y1499">
            <v>23</v>
          </cell>
        </row>
        <row r="1500">
          <cell r="F1500">
            <v>60979786</v>
          </cell>
          <cell r="G1500" t="str">
            <v>MOSCOSO AGUIRRE JEFFERSON EDUARDO</v>
          </cell>
          <cell r="H1500">
            <v>60979786</v>
          </cell>
          <cell r="I1500" t="str">
            <v>OBREROS CHIRA</v>
          </cell>
          <cell r="J1500">
            <v>45754</v>
          </cell>
          <cell r="K1500">
            <v>45754</v>
          </cell>
          <cell r="L1500" t="str">
            <v>GERENCIA DE ADMINISTRACIÓN Y FINANZAS</v>
          </cell>
          <cell r="M1500" t="str">
            <v>ADMINISTRACION</v>
          </cell>
          <cell r="N1500" t="str">
            <v>OPERADOR DE LIMPIEZA</v>
          </cell>
          <cell r="O1500" t="str">
            <v>QUEVEDO ARBULU JORGE ISAC</v>
          </cell>
          <cell r="P1500">
            <v>38639</v>
          </cell>
          <cell r="Q1500" t="str">
            <v>CALLE PIURA 022 CPM MONTE LIMA</v>
          </cell>
          <cell r="R1500" t="str">
            <v>153</v>
          </cell>
          <cell r="S1500" t="str">
            <v>153AG09901</v>
          </cell>
          <cell r="T1500" t="str">
            <v>Administración Chira</v>
          </cell>
          <cell r="U1500" t="str">
            <v>Masculino</v>
          </cell>
          <cell r="V1500" t="str">
            <v>FUNDO MONTELIMA</v>
          </cell>
          <cell r="W1500">
            <v>0</v>
          </cell>
          <cell r="X1500">
            <v>1</v>
          </cell>
          <cell r="Y1500">
            <v>21</v>
          </cell>
        </row>
        <row r="1501">
          <cell r="F1501">
            <v>71464712</v>
          </cell>
          <cell r="G1501" t="str">
            <v>ATOCHE PONCE JESUS ALEJANDRO</v>
          </cell>
          <cell r="H1501">
            <v>71464712</v>
          </cell>
          <cell r="I1501" t="str">
            <v>OBREROS SUC DE CHIRA</v>
          </cell>
          <cell r="J1501">
            <v>45754</v>
          </cell>
          <cell r="K1501">
            <v>45754</v>
          </cell>
          <cell r="L1501" t="str">
            <v>GERENCIA DE OPERACIONES</v>
          </cell>
          <cell r="M1501" t="str">
            <v>CONTROL DE CALIDAD</v>
          </cell>
          <cell r="N1501" t="str">
            <v>OPERADOR DE LABORATORIO DE MATERIA PRIMA</v>
          </cell>
          <cell r="O1501" t="str">
            <v>ALBERCA SILUPU DIANA CAROLINA</v>
          </cell>
          <cell r="P1501">
            <v>36464</v>
          </cell>
          <cell r="Q1501" t="str">
            <v>Panamerica #514 C.P. Mallaritos</v>
          </cell>
          <cell r="R1501" t="str">
            <v>157</v>
          </cell>
          <cell r="S1501" t="str">
            <v>157PQ00110</v>
          </cell>
          <cell r="T1501" t="str">
            <v>Lab. Calidad Común</v>
          </cell>
          <cell r="U1501" t="str">
            <v>Masculino</v>
          </cell>
          <cell r="V1501" t="str">
            <v>FUNDO MONTELIMA</v>
          </cell>
          <cell r="W1501">
            <v>0</v>
          </cell>
          <cell r="X1501">
            <v>1</v>
          </cell>
          <cell r="Y1501">
            <v>21</v>
          </cell>
        </row>
        <row r="1502">
          <cell r="F1502">
            <v>73683581</v>
          </cell>
          <cell r="G1502" t="str">
            <v>MADRID SANDOVAL CRISTINA ELIZABETH</v>
          </cell>
          <cell r="H1502">
            <v>73683581</v>
          </cell>
          <cell r="I1502" t="str">
            <v>OBREROS SUC DE CHIRA</v>
          </cell>
          <cell r="J1502">
            <v>45754</v>
          </cell>
          <cell r="K1502">
            <v>45754</v>
          </cell>
          <cell r="L1502" t="str">
            <v>GERENCIA DE OPERACIONES</v>
          </cell>
          <cell r="M1502" t="str">
            <v>CONTROL DE CALIDAD</v>
          </cell>
          <cell r="N1502" t="str">
            <v>OPERADOR DE LABORATORIO DE MATERIA PRIMA</v>
          </cell>
          <cell r="O1502" t="str">
            <v>ALBERCA SILUPU DIANA CAROLINA</v>
          </cell>
          <cell r="P1502">
            <v>36264</v>
          </cell>
          <cell r="Q1502" t="str">
            <v>Asent. 18 de Mayo Mz U Lt 15</v>
          </cell>
          <cell r="R1502" t="str">
            <v>157</v>
          </cell>
          <cell r="S1502" t="str">
            <v>157PQ00110</v>
          </cell>
          <cell r="T1502" t="str">
            <v>Lab. Calidad Común</v>
          </cell>
          <cell r="U1502" t="str">
            <v>Masculino</v>
          </cell>
          <cell r="V1502" t="str">
            <v>FUNDO MONTELIMA</v>
          </cell>
          <cell r="W1502">
            <v>0</v>
          </cell>
          <cell r="X1502">
            <v>1</v>
          </cell>
          <cell r="Y1502">
            <v>21</v>
          </cell>
        </row>
        <row r="1503">
          <cell r="F1503">
            <v>44826831</v>
          </cell>
          <cell r="G1503" t="str">
            <v>SALDARRIAGA RUIZ FRANCISCO JAVIER</v>
          </cell>
          <cell r="H1503">
            <v>44826831</v>
          </cell>
          <cell r="I1503" t="str">
            <v>AGRICOLA CHIRA</v>
          </cell>
          <cell r="J1503">
            <v>45754</v>
          </cell>
          <cell r="K1503">
            <v>45754</v>
          </cell>
          <cell r="L1503" t="str">
            <v>GERENCIA AGRICOLA</v>
          </cell>
          <cell r="M1503" t="str">
            <v>FUNDO MONTELIMA</v>
          </cell>
          <cell r="N1503" t="str">
            <v>OBRERO AGRICOLA</v>
          </cell>
          <cell r="O1503" t="str">
            <v>GIRON ALMESTAR ERICK FABIAN</v>
          </cell>
          <cell r="P1503">
            <v>32070</v>
          </cell>
          <cell r="Q1503" t="str">
            <v>SECTOR SAN ISIDRO S/N</v>
          </cell>
          <cell r="R1503" t="str">
            <v>153</v>
          </cell>
          <cell r="S1503" t="str">
            <v>153PZ03020</v>
          </cell>
          <cell r="T1503" t="str">
            <v>M.O. Fabricaci?</v>
          </cell>
          <cell r="U1503" t="str">
            <v>Masculino</v>
          </cell>
          <cell r="V1503" t="str">
            <v>FUNDO MONTELIMA</v>
          </cell>
          <cell r="W1503">
            <v>0</v>
          </cell>
          <cell r="X1503">
            <v>1</v>
          </cell>
          <cell r="Y1503">
            <v>21</v>
          </cell>
        </row>
        <row r="1504">
          <cell r="F1504">
            <v>70410401</v>
          </cell>
          <cell r="G1504" t="str">
            <v>SAENZ CRUZ RICHARD NOE</v>
          </cell>
          <cell r="H1504">
            <v>70410401</v>
          </cell>
          <cell r="I1504" t="str">
            <v>AGRICOLA CHIRA</v>
          </cell>
          <cell r="J1504">
            <v>45754</v>
          </cell>
          <cell r="K1504">
            <v>45754</v>
          </cell>
          <cell r="L1504" t="str">
            <v>GERENCIA AGRICOLA</v>
          </cell>
          <cell r="M1504" t="str">
            <v>FUNDO MONTELIMA</v>
          </cell>
          <cell r="N1504" t="str">
            <v>OBRERO AGRICOLA</v>
          </cell>
          <cell r="O1504" t="str">
            <v>GIRON ALMESTAR ERICK FABIAN</v>
          </cell>
          <cell r="P1504">
            <v>33446</v>
          </cell>
          <cell r="Q1504" t="str">
            <v>CALLE INDEPENDENCIA 150</v>
          </cell>
          <cell r="R1504" t="str">
            <v>153</v>
          </cell>
          <cell r="S1504" t="str">
            <v>153PZ03020</v>
          </cell>
          <cell r="T1504" t="str">
            <v>M.O. Fabricaci?</v>
          </cell>
          <cell r="U1504" t="str">
            <v>Masculino</v>
          </cell>
          <cell r="V1504" t="str">
            <v>FUNDO MONTELIMA</v>
          </cell>
          <cell r="W1504">
            <v>0</v>
          </cell>
          <cell r="X1504">
            <v>1</v>
          </cell>
          <cell r="Y1504">
            <v>21</v>
          </cell>
        </row>
        <row r="1505">
          <cell r="F1505">
            <v>48029013</v>
          </cell>
          <cell r="G1505" t="str">
            <v>MENDOZA TALLEDO JOSE</v>
          </cell>
          <cell r="H1505">
            <v>48029013</v>
          </cell>
          <cell r="I1505" t="str">
            <v>AGRICOLA CHIRA</v>
          </cell>
          <cell r="J1505">
            <v>45754</v>
          </cell>
          <cell r="K1505">
            <v>45754</v>
          </cell>
          <cell r="L1505" t="str">
            <v>GERENCIA AGRICOLA</v>
          </cell>
          <cell r="M1505" t="str">
            <v>FUNDO MONTELIMA</v>
          </cell>
          <cell r="N1505" t="str">
            <v>OBRERO AGRICOLA</v>
          </cell>
          <cell r="O1505" t="str">
            <v>GIRON ALMESTAR ERICK FABIAN</v>
          </cell>
          <cell r="P1505">
            <v>33316</v>
          </cell>
          <cell r="Q1505" t="str">
            <v>SECTOR SAN ISIDRO S/N</v>
          </cell>
          <cell r="R1505" t="str">
            <v>153</v>
          </cell>
          <cell r="S1505" t="str">
            <v>153PZ03020</v>
          </cell>
          <cell r="T1505" t="str">
            <v>M.O. Fabricaci?</v>
          </cell>
          <cell r="U1505" t="str">
            <v>Masculino</v>
          </cell>
          <cell r="V1505" t="str">
            <v>FUNDO MONTELIMA</v>
          </cell>
          <cell r="W1505">
            <v>0</v>
          </cell>
          <cell r="X1505">
            <v>1</v>
          </cell>
          <cell r="Y1505">
            <v>21</v>
          </cell>
        </row>
        <row r="1506">
          <cell r="F1506" t="str">
            <v>03492918</v>
          </cell>
          <cell r="G1506" t="str">
            <v>CRUZ SULLON JOSE EMILIO</v>
          </cell>
          <cell r="H1506">
            <v>3492918</v>
          </cell>
          <cell r="I1506" t="str">
            <v>AGRICOLA CHIRA</v>
          </cell>
          <cell r="J1506">
            <v>45755</v>
          </cell>
          <cell r="K1506">
            <v>45755</v>
          </cell>
          <cell r="L1506" t="str">
            <v>GERENCIA AGRICOLA</v>
          </cell>
          <cell r="M1506" t="str">
            <v>FUNDO LOBO</v>
          </cell>
          <cell r="N1506" t="str">
            <v>OBRERO AGRICOLA</v>
          </cell>
          <cell r="O1506" t="str">
            <v>MIO ARBULU JUAN MARTIN</v>
          </cell>
          <cell r="P1506">
            <v>25306</v>
          </cell>
          <cell r="Q1506" t="str">
            <v>AAHH 31 DE OCTUBRE - MIRAFLORES MZ D LT 40</v>
          </cell>
          <cell r="R1506" t="str">
            <v>153</v>
          </cell>
          <cell r="S1506" t="str">
            <v>153PZ03020</v>
          </cell>
          <cell r="T1506" t="str">
            <v>M.O. Fabricaci?</v>
          </cell>
          <cell r="U1506" t="str">
            <v>Masculino</v>
          </cell>
          <cell r="V1506" t="str">
            <v>FUNDO LOBO</v>
          </cell>
          <cell r="W1506">
            <v>0</v>
          </cell>
          <cell r="X1506">
            <v>1</v>
          </cell>
          <cell r="Y1506">
            <v>20</v>
          </cell>
        </row>
        <row r="1507">
          <cell r="F1507">
            <v>42178096</v>
          </cell>
          <cell r="G1507" t="str">
            <v>CRISANTO MENDOZA CESAR</v>
          </cell>
          <cell r="H1507">
            <v>42178096</v>
          </cell>
          <cell r="I1507" t="str">
            <v>AGRICOLA CHIRA</v>
          </cell>
          <cell r="J1507">
            <v>45755</v>
          </cell>
          <cell r="K1507">
            <v>45755</v>
          </cell>
          <cell r="L1507" t="str">
            <v>GERENCIA AGRICOLA</v>
          </cell>
          <cell r="M1507" t="str">
            <v>FUNDO LOBO</v>
          </cell>
          <cell r="N1507" t="str">
            <v>OBRERO AGRICOLA</v>
          </cell>
          <cell r="O1507" t="str">
            <v>MIO ARBULU JUAN MARTIN</v>
          </cell>
          <cell r="P1507">
            <v>30668</v>
          </cell>
          <cell r="Q1507" t="str">
            <v>CALLE FRANCISCO NEGRON MZ 97 LT 14</v>
          </cell>
          <cell r="R1507" t="str">
            <v>153</v>
          </cell>
          <cell r="S1507" t="str">
            <v>153PZ03020</v>
          </cell>
          <cell r="T1507" t="str">
            <v>M.O. Fabricaci?</v>
          </cell>
          <cell r="U1507" t="str">
            <v>Masculino</v>
          </cell>
          <cell r="V1507" t="str">
            <v>FUNDO LOBO</v>
          </cell>
          <cell r="W1507">
            <v>0</v>
          </cell>
          <cell r="X1507">
            <v>1</v>
          </cell>
          <cell r="Y1507">
            <v>20</v>
          </cell>
        </row>
        <row r="1508">
          <cell r="F1508">
            <v>45716139</v>
          </cell>
          <cell r="G1508" t="str">
            <v>RAMIREZ ALBAN ARGENIS</v>
          </cell>
          <cell r="H1508">
            <v>45716139</v>
          </cell>
          <cell r="I1508" t="str">
            <v>AGRICOLA CHIRA</v>
          </cell>
          <cell r="J1508">
            <v>45755</v>
          </cell>
          <cell r="K1508">
            <v>45755</v>
          </cell>
          <cell r="L1508" t="str">
            <v>GERENCIA AGRICOLA</v>
          </cell>
          <cell r="M1508" t="str">
            <v>FUNDO LOBO</v>
          </cell>
          <cell r="N1508" t="str">
            <v>OBRERO AGRICOLA</v>
          </cell>
          <cell r="O1508" t="str">
            <v>MIO ARBULU JUAN MARTIN</v>
          </cell>
          <cell r="P1508">
            <v>32508</v>
          </cell>
          <cell r="Q1508" t="str">
            <v>CALLE SANTA ANA S/N</v>
          </cell>
          <cell r="R1508" t="str">
            <v>153</v>
          </cell>
          <cell r="S1508" t="str">
            <v>153PZ03020</v>
          </cell>
          <cell r="T1508" t="str">
            <v>M.O. Fabricaci?</v>
          </cell>
          <cell r="U1508" t="str">
            <v>Masculino</v>
          </cell>
          <cell r="V1508" t="str">
            <v>FUNDO LOBO</v>
          </cell>
          <cell r="W1508">
            <v>0</v>
          </cell>
          <cell r="X1508">
            <v>1</v>
          </cell>
          <cell r="Y1508">
            <v>20</v>
          </cell>
        </row>
        <row r="1509">
          <cell r="F1509">
            <v>72326181</v>
          </cell>
          <cell r="G1509" t="str">
            <v>MORALES CURAY JHON SMITH</v>
          </cell>
          <cell r="H1509">
            <v>72326181</v>
          </cell>
          <cell r="I1509" t="str">
            <v>AGRICOLA CHIRA</v>
          </cell>
          <cell r="J1509">
            <v>45755</v>
          </cell>
          <cell r="K1509">
            <v>45755</v>
          </cell>
          <cell r="L1509" t="str">
            <v>GERENCIA AGRICOLA</v>
          </cell>
          <cell r="M1509" t="str">
            <v>FUNDO LOBO</v>
          </cell>
          <cell r="N1509" t="str">
            <v>OBRERO AGRICOLA</v>
          </cell>
          <cell r="O1509" t="str">
            <v>MIO ARBULU JUAN MARTIN</v>
          </cell>
          <cell r="P1509">
            <v>35490</v>
          </cell>
          <cell r="Q1509" t="str">
            <v>CASERIO FATIMA MZ A LT 75</v>
          </cell>
          <cell r="R1509" t="str">
            <v>153</v>
          </cell>
          <cell r="S1509" t="str">
            <v>153PZ03020</v>
          </cell>
          <cell r="T1509" t="str">
            <v>M.O. Fabricaci?</v>
          </cell>
          <cell r="U1509" t="str">
            <v>Masculino</v>
          </cell>
          <cell r="V1509" t="str">
            <v>FUNDO LOBO</v>
          </cell>
          <cell r="W1509">
            <v>0</v>
          </cell>
          <cell r="X1509">
            <v>1</v>
          </cell>
          <cell r="Y1509">
            <v>20</v>
          </cell>
        </row>
        <row r="1510">
          <cell r="F1510">
            <v>74801871</v>
          </cell>
          <cell r="G1510" t="str">
            <v>CHINCHAY SOTO ELMER SAUL</v>
          </cell>
          <cell r="H1510">
            <v>74801871</v>
          </cell>
          <cell r="I1510" t="str">
            <v>AGRICOLA CHIRA</v>
          </cell>
          <cell r="J1510">
            <v>45755</v>
          </cell>
          <cell r="K1510">
            <v>45755</v>
          </cell>
          <cell r="L1510" t="str">
            <v>GERENCIA AGRICOLA</v>
          </cell>
          <cell r="M1510" t="str">
            <v>FUNDO LOBO</v>
          </cell>
          <cell r="N1510" t="str">
            <v>OBRERO AGRICOLA</v>
          </cell>
          <cell r="O1510" t="str">
            <v>MIO ARBULU JUAN MARTIN</v>
          </cell>
          <cell r="P1510">
            <v>35828</v>
          </cell>
          <cell r="Q1510" t="str">
            <v>CASERIO NOMARA</v>
          </cell>
          <cell r="R1510" t="str">
            <v>153</v>
          </cell>
          <cell r="S1510" t="str">
            <v>153PZ03020</v>
          </cell>
          <cell r="T1510" t="str">
            <v>M.O. Fabricaci?</v>
          </cell>
          <cell r="U1510" t="str">
            <v>Masculino</v>
          </cell>
          <cell r="V1510" t="str">
            <v>FUNDO LOBO</v>
          </cell>
          <cell r="W1510">
            <v>0</v>
          </cell>
          <cell r="X1510">
            <v>1</v>
          </cell>
          <cell r="Y1510">
            <v>20</v>
          </cell>
        </row>
        <row r="1511">
          <cell r="F1511">
            <v>73276803</v>
          </cell>
          <cell r="G1511" t="str">
            <v>VEGA CAMACHO GERSON DARIO</v>
          </cell>
          <cell r="H1511">
            <v>73276803</v>
          </cell>
          <cell r="I1511" t="str">
            <v>AGRICOLA CHIRA</v>
          </cell>
          <cell r="J1511">
            <v>45755</v>
          </cell>
          <cell r="K1511">
            <v>45755</v>
          </cell>
          <cell r="L1511" t="str">
            <v>GERENCIA AGRICOLA</v>
          </cell>
          <cell r="M1511" t="str">
            <v>FUNDO LOBO</v>
          </cell>
          <cell r="N1511" t="str">
            <v>OBRERO AGRICOLA</v>
          </cell>
          <cell r="O1511" t="str">
            <v>MIO ARBULU JUAN MARTIN</v>
          </cell>
          <cell r="P1511">
            <v>34570</v>
          </cell>
          <cell r="Q1511" t="str">
            <v>CALLE BOLOGNESI S/N</v>
          </cell>
          <cell r="R1511" t="str">
            <v>153</v>
          </cell>
          <cell r="S1511" t="str">
            <v>153PZ03020</v>
          </cell>
          <cell r="T1511" t="str">
            <v>M.O. Fabricaci?</v>
          </cell>
          <cell r="U1511" t="str">
            <v>Masculino</v>
          </cell>
          <cell r="V1511" t="str">
            <v>FUNDO LOBO</v>
          </cell>
          <cell r="W1511">
            <v>0</v>
          </cell>
          <cell r="X1511">
            <v>1</v>
          </cell>
          <cell r="Y1511">
            <v>20</v>
          </cell>
        </row>
        <row r="1512">
          <cell r="F1512">
            <v>44942497</v>
          </cell>
          <cell r="G1512" t="str">
            <v>SERNAQUE SERNAQUE ELVER SMIT</v>
          </cell>
          <cell r="H1512">
            <v>44942497</v>
          </cell>
          <cell r="I1512" t="str">
            <v>AGRICOLA CHIRA</v>
          </cell>
          <cell r="J1512">
            <v>45755</v>
          </cell>
          <cell r="K1512">
            <v>45755</v>
          </cell>
          <cell r="L1512" t="str">
            <v>GERENCIA AGRICOLA</v>
          </cell>
          <cell r="M1512" t="str">
            <v>FUNDO MONTELIMA</v>
          </cell>
          <cell r="N1512" t="str">
            <v>OBRERO AGRICOLA</v>
          </cell>
          <cell r="O1512" t="str">
            <v>GIRON ALMESTAR ERICK FABIAN</v>
          </cell>
          <cell r="P1512">
            <v>24479</v>
          </cell>
          <cell r="Q1512" t="str">
            <v>JR BARRIO SECHURITA 015</v>
          </cell>
          <cell r="R1512" t="str">
            <v>153</v>
          </cell>
          <cell r="S1512" t="str">
            <v>153PZ03020</v>
          </cell>
          <cell r="T1512" t="str">
            <v>M.O. Fabricaci?</v>
          </cell>
          <cell r="U1512" t="str">
            <v>Masculino</v>
          </cell>
          <cell r="V1512" t="str">
            <v>FUNDO MONTELIMA</v>
          </cell>
          <cell r="W1512">
            <v>0</v>
          </cell>
          <cell r="X1512">
            <v>1</v>
          </cell>
          <cell r="Y1512">
            <v>20</v>
          </cell>
        </row>
        <row r="1513">
          <cell r="F1513">
            <v>46299590</v>
          </cell>
          <cell r="G1513" t="str">
            <v>GARCIA COBEÑAS JORGE</v>
          </cell>
          <cell r="H1513">
            <v>46299590</v>
          </cell>
          <cell r="I1513" t="str">
            <v>AGRICOLA CHIRA</v>
          </cell>
          <cell r="J1513">
            <v>45755</v>
          </cell>
          <cell r="K1513">
            <v>45755</v>
          </cell>
          <cell r="L1513" t="str">
            <v>GERENCIA AGRICOLA</v>
          </cell>
          <cell r="M1513" t="str">
            <v>FUNDO MONTELIMA</v>
          </cell>
          <cell r="N1513" t="str">
            <v>OBRERO AGRICOLA</v>
          </cell>
          <cell r="O1513" t="str">
            <v>GIRON ALMESTAR ERICK FABIAN</v>
          </cell>
          <cell r="P1513">
            <v>30227</v>
          </cell>
          <cell r="Q1513" t="str">
            <v>C.P.M ANEXO SAN JOSE MZ. C LT. 12</v>
          </cell>
          <cell r="R1513" t="str">
            <v>153</v>
          </cell>
          <cell r="S1513" t="str">
            <v>153PZ03020</v>
          </cell>
          <cell r="T1513" t="str">
            <v>M.O. Fabricaci?</v>
          </cell>
          <cell r="U1513" t="str">
            <v>Masculino</v>
          </cell>
          <cell r="V1513" t="str">
            <v>FUNDO MONTELIMA</v>
          </cell>
          <cell r="W1513">
            <v>0</v>
          </cell>
          <cell r="X1513">
            <v>1</v>
          </cell>
          <cell r="Y1513">
            <v>20</v>
          </cell>
        </row>
        <row r="1514">
          <cell r="F1514">
            <v>74151345</v>
          </cell>
          <cell r="G1514" t="str">
            <v>RIVAS PERALTA JULIO ALEXANDER</v>
          </cell>
          <cell r="H1514">
            <v>74151345</v>
          </cell>
          <cell r="I1514" t="str">
            <v>AGRICOLA CHIRA</v>
          </cell>
          <cell r="J1514">
            <v>45755</v>
          </cell>
          <cell r="K1514">
            <v>45755</v>
          </cell>
          <cell r="L1514" t="str">
            <v>GERENCIA AGRICOLA</v>
          </cell>
          <cell r="M1514" t="str">
            <v>FUNDO MONTELIMA</v>
          </cell>
          <cell r="N1514" t="str">
            <v>OBRERO AGRICOLA</v>
          </cell>
          <cell r="O1514" t="str">
            <v>GIRON ALMESTAR ERICK FABIAN</v>
          </cell>
          <cell r="P1514">
            <v>37100</v>
          </cell>
          <cell r="Q1514" t="str">
            <v>CALLE SAN JACINTO S/N</v>
          </cell>
          <cell r="R1514" t="str">
            <v>153</v>
          </cell>
          <cell r="S1514" t="str">
            <v>153PZ03020</v>
          </cell>
          <cell r="T1514" t="str">
            <v>M.O. Fabricaci?</v>
          </cell>
          <cell r="U1514" t="str">
            <v>Masculino</v>
          </cell>
          <cell r="V1514" t="str">
            <v>FUNDO MONTELIMA</v>
          </cell>
          <cell r="W1514">
            <v>0</v>
          </cell>
          <cell r="X1514">
            <v>1</v>
          </cell>
          <cell r="Y1514">
            <v>20</v>
          </cell>
        </row>
        <row r="1515">
          <cell r="F1515">
            <v>73501600</v>
          </cell>
          <cell r="G1515" t="str">
            <v>RAMOS RISCO JOSE ALEJANDRO</v>
          </cell>
          <cell r="H1515">
            <v>73501600</v>
          </cell>
          <cell r="I1515" t="str">
            <v>EMPLEA SUC. DE CHIRA</v>
          </cell>
          <cell r="J1515">
            <v>45757</v>
          </cell>
          <cell r="K1515">
            <v>45757</v>
          </cell>
          <cell r="L1515" t="str">
            <v>GERENCIA DE ADMINISTRACIÓN Y FINANZAS</v>
          </cell>
          <cell r="M1515" t="str">
            <v>FINANZAS</v>
          </cell>
          <cell r="N1515" t="str">
            <v>PRACTICANTE DE FINANZAS</v>
          </cell>
          <cell r="O1515" t="str">
            <v>OLAYA LEON LYN ANTHONY</v>
          </cell>
          <cell r="P1515">
            <v>36590</v>
          </cell>
          <cell r="Q1515" t="str">
            <v>URB. MIRAFLORES MZ.T1 LT.34</v>
          </cell>
          <cell r="R1515" t="str">
            <v>157</v>
          </cell>
          <cell r="S1515" t="str">
            <v>157AG09904</v>
          </cell>
          <cell r="T1515" t="str">
            <v>Finanzas</v>
          </cell>
          <cell r="U1515" t="str">
            <v>Masculino</v>
          </cell>
          <cell r="V1515" t="str">
            <v>PIURA</v>
          </cell>
          <cell r="W1515">
            <v>0</v>
          </cell>
          <cell r="X1515">
            <v>1</v>
          </cell>
          <cell r="Y1515">
            <v>18</v>
          </cell>
        </row>
        <row r="1516">
          <cell r="F1516">
            <v>75880431</v>
          </cell>
          <cell r="G1516" t="str">
            <v>GONZALES ZAPATA ANTHONY JOSUE</v>
          </cell>
          <cell r="H1516">
            <v>75880431</v>
          </cell>
          <cell r="I1516" t="str">
            <v>OBREROS SUC DE CHIRA</v>
          </cell>
          <cell r="J1516">
            <v>45758</v>
          </cell>
          <cell r="K1516">
            <v>45758</v>
          </cell>
          <cell r="L1516" t="str">
            <v>GERENCIA DE OPERACIONES</v>
          </cell>
          <cell r="M1516" t="str">
            <v>CONTROL DE CALIDAD</v>
          </cell>
          <cell r="N1516" t="str">
            <v>OPERADOR DE LABORATORIO INDUSTRIAL</v>
          </cell>
          <cell r="O1516" t="str">
            <v>VEGA YZQUIERDO MARIA PRESENTACION</v>
          </cell>
          <cell r="P1516">
            <v>37069</v>
          </cell>
          <cell r="Q1516" t="str">
            <v>MZ B - 02 URBANIZACION BUENOS AIRES</v>
          </cell>
          <cell r="R1516" t="str">
            <v>157</v>
          </cell>
          <cell r="S1516" t="str">
            <v>157PQ00110</v>
          </cell>
          <cell r="T1516" t="str">
            <v>Lab. Calidad Común</v>
          </cell>
          <cell r="U1516" t="str">
            <v>Masculino</v>
          </cell>
          <cell r="V1516" t="str">
            <v>FUNDO MONTELIMA</v>
          </cell>
          <cell r="W1516">
            <v>0</v>
          </cell>
          <cell r="X1516">
            <v>1</v>
          </cell>
          <cell r="Y1516">
            <v>17</v>
          </cell>
        </row>
        <row r="1517">
          <cell r="F1517">
            <v>72197676</v>
          </cell>
          <cell r="G1517" t="str">
            <v>FLORES RUJEL ERICK SAMUEL</v>
          </cell>
          <cell r="H1517">
            <v>72197676</v>
          </cell>
          <cell r="I1517" t="str">
            <v>OBREROS SUC DE CHIRA</v>
          </cell>
          <cell r="J1517">
            <v>45758</v>
          </cell>
          <cell r="K1517">
            <v>45758</v>
          </cell>
          <cell r="L1517" t="str">
            <v>GERENCIA INDUSTRIAL Y MANTENIMIENTO</v>
          </cell>
          <cell r="M1517" t="str">
            <v>PRODUCCION</v>
          </cell>
          <cell r="N1517" t="str">
            <v>OPERADOR DE DIFUSOR</v>
          </cell>
          <cell r="O1517" t="str">
            <v>SEMINARIO URBINA JOSE ALFREDO</v>
          </cell>
          <cell r="P1517">
            <v>37831</v>
          </cell>
          <cell r="Q1517" t="str">
            <v>CALLE BUENOS AIRES S/N - EL TAMBO</v>
          </cell>
          <cell r="R1517" t="str">
            <v>157</v>
          </cell>
          <cell r="S1517" t="str">
            <v>157PA00110</v>
          </cell>
          <cell r="T1517" t="str">
            <v>Extracción de Jugo</v>
          </cell>
          <cell r="U1517" t="str">
            <v>Masculino</v>
          </cell>
          <cell r="V1517" t="str">
            <v>FUNDO MONTELIMA</v>
          </cell>
          <cell r="W1517">
            <v>0</v>
          </cell>
          <cell r="X1517">
            <v>1</v>
          </cell>
          <cell r="Y1517">
            <v>17</v>
          </cell>
        </row>
        <row r="1518">
          <cell r="F1518">
            <v>42485108</v>
          </cell>
          <cell r="G1518" t="str">
            <v>SOTO VALLADARES JOSE LUIS</v>
          </cell>
          <cell r="H1518">
            <v>42485108</v>
          </cell>
          <cell r="I1518" t="str">
            <v>AGRICOLA CHIRA</v>
          </cell>
          <cell r="J1518">
            <v>45761</v>
          </cell>
          <cell r="K1518">
            <v>45761</v>
          </cell>
          <cell r="L1518" t="str">
            <v>GERENCIA AGRICOLA</v>
          </cell>
          <cell r="M1518" t="str">
            <v>FUNDO MONTELIMA</v>
          </cell>
          <cell r="N1518" t="str">
            <v>OBRERO AGRICOLA</v>
          </cell>
          <cell r="O1518" t="str">
            <v>MENDOZA MOGOLLON CARLOS DANIEL</v>
          </cell>
          <cell r="P1518">
            <v>30278</v>
          </cell>
          <cell r="Q1518" t="str">
            <v>SECTOR ANGELES DE ACAPULCO S/N</v>
          </cell>
          <cell r="R1518" t="str">
            <v>153</v>
          </cell>
          <cell r="S1518" t="str">
            <v>153PZ03020</v>
          </cell>
          <cell r="T1518" t="str">
            <v>M.O. Fabricaci?</v>
          </cell>
          <cell r="U1518" t="str">
            <v>Masculino</v>
          </cell>
          <cell r="V1518" t="str">
            <v>FUNDO MONTELIMA</v>
          </cell>
          <cell r="W1518">
            <v>0</v>
          </cell>
          <cell r="X1518">
            <v>1</v>
          </cell>
          <cell r="Y1518">
            <v>14</v>
          </cell>
        </row>
        <row r="1519">
          <cell r="F1519">
            <v>48509623</v>
          </cell>
          <cell r="G1519" t="str">
            <v>IMAN FLORES DAVID DANIEL</v>
          </cell>
          <cell r="H1519">
            <v>48509623</v>
          </cell>
          <cell r="I1519" t="str">
            <v>AGRICOLA CHIRA</v>
          </cell>
          <cell r="J1519">
            <v>45761</v>
          </cell>
          <cell r="K1519">
            <v>45761</v>
          </cell>
          <cell r="L1519" t="str">
            <v>GERENCIA AGRICOLA</v>
          </cell>
          <cell r="M1519" t="str">
            <v>FUNDO MONTELIMA</v>
          </cell>
          <cell r="N1519" t="str">
            <v>OBRERO AGRICOLA</v>
          </cell>
          <cell r="O1519" t="str">
            <v>MENDOZA MOGOLLON CARLOS DANIEL</v>
          </cell>
          <cell r="P1519">
            <v>33871</v>
          </cell>
          <cell r="Q1519" t="str">
            <v>JR. LOS ANGELES DE ACAPULCO 203 ANEXO SAN MIGUEL</v>
          </cell>
          <cell r="R1519" t="str">
            <v>153</v>
          </cell>
          <cell r="S1519" t="str">
            <v>153PZ03020</v>
          </cell>
          <cell r="T1519" t="str">
            <v>M.O. Fabricaci?</v>
          </cell>
          <cell r="U1519" t="str">
            <v>Masculino</v>
          </cell>
          <cell r="V1519" t="str">
            <v>FUNDO MONTELIMA</v>
          </cell>
          <cell r="W1519">
            <v>0</v>
          </cell>
          <cell r="X1519">
            <v>1</v>
          </cell>
          <cell r="Y1519">
            <v>14</v>
          </cell>
        </row>
        <row r="1520">
          <cell r="F1520" t="str">
            <v>03880321</v>
          </cell>
          <cell r="G1520" t="str">
            <v>ZAPATA DIOSES PEDRO</v>
          </cell>
          <cell r="H1520">
            <v>3880321</v>
          </cell>
          <cell r="I1520" t="str">
            <v>AGRICOLA CHIRA</v>
          </cell>
          <cell r="J1520">
            <v>45761</v>
          </cell>
          <cell r="K1520">
            <v>45761</v>
          </cell>
          <cell r="L1520" t="str">
            <v>GERENCIA AGRICOLA</v>
          </cell>
          <cell r="M1520" t="str">
            <v>FUNDO MONTELIMA</v>
          </cell>
          <cell r="N1520" t="str">
            <v>OBRERO AGRICOLA</v>
          </cell>
          <cell r="O1520" t="str">
            <v>MENDOZA MOGOLLON CARLOS DANIEL</v>
          </cell>
          <cell r="P1520">
            <v>25797</v>
          </cell>
          <cell r="Q1520" t="str">
            <v>BARRIO SAN JOSE S/N</v>
          </cell>
          <cell r="R1520" t="str">
            <v>153</v>
          </cell>
          <cell r="S1520" t="str">
            <v>153PZ03020</v>
          </cell>
          <cell r="T1520" t="str">
            <v>M.O. Fabricaci?</v>
          </cell>
          <cell r="U1520" t="str">
            <v>Masculino</v>
          </cell>
          <cell r="V1520" t="str">
            <v>FUNDO MONTELIMA</v>
          </cell>
          <cell r="W1520">
            <v>0</v>
          </cell>
          <cell r="X1520">
            <v>1</v>
          </cell>
          <cell r="Y1520">
            <v>14</v>
          </cell>
        </row>
        <row r="1521">
          <cell r="F1521">
            <v>75472673</v>
          </cell>
          <cell r="G1521" t="str">
            <v>MARCELO SULLON JOSE LUIS</v>
          </cell>
          <cell r="H1521">
            <v>75472673</v>
          </cell>
          <cell r="I1521" t="str">
            <v>AGRICOLA CHIRA</v>
          </cell>
          <cell r="J1521">
            <v>45761</v>
          </cell>
          <cell r="K1521">
            <v>45761</v>
          </cell>
          <cell r="L1521" t="str">
            <v>GERENCIA AGRICOLA</v>
          </cell>
          <cell r="M1521" t="str">
            <v>FUNDO MONTELIMA</v>
          </cell>
          <cell r="N1521" t="str">
            <v>OBRERO AGRICOLA</v>
          </cell>
          <cell r="O1521" t="str">
            <v>MENDOZA MOGOLLON CARLOS DANIEL</v>
          </cell>
          <cell r="P1521">
            <v>37000</v>
          </cell>
          <cell r="Q1521" t="str">
            <v>SECTOR SAN MIGUEL</v>
          </cell>
          <cell r="R1521" t="str">
            <v>153</v>
          </cell>
          <cell r="S1521" t="str">
            <v>153PZ03020</v>
          </cell>
          <cell r="T1521" t="str">
            <v>M.O. Fabricaci?</v>
          </cell>
          <cell r="U1521" t="str">
            <v>Masculino</v>
          </cell>
          <cell r="V1521" t="str">
            <v>FUNDO MONTELIMA</v>
          </cell>
          <cell r="W1521">
            <v>0</v>
          </cell>
          <cell r="X1521">
            <v>1</v>
          </cell>
          <cell r="Y1521">
            <v>14</v>
          </cell>
        </row>
        <row r="1522">
          <cell r="F1522">
            <v>71324516</v>
          </cell>
          <cell r="G1522" t="str">
            <v>ALVARADO APONTE ANA BELEN</v>
          </cell>
          <cell r="H1522">
            <v>71324516</v>
          </cell>
          <cell r="I1522" t="str">
            <v>EMPLEADO CHIRA</v>
          </cell>
          <cell r="J1522">
            <v>45761</v>
          </cell>
          <cell r="K1522">
            <v>45761</v>
          </cell>
          <cell r="L1522" t="str">
            <v>GERENCIA GESTION HUMANA Y SOSTENIBILIDAD</v>
          </cell>
          <cell r="M1522" t="str">
            <v>GESTION DEL TALENTO</v>
          </cell>
          <cell r="N1522" t="str">
            <v>PRACTICANTE DE PSICOLOGIA</v>
          </cell>
          <cell r="O1522" t="str">
            <v>AMES MASIAS JESUS ERICKA</v>
          </cell>
          <cell r="P1522">
            <v>37850</v>
          </cell>
          <cell r="Q1522" t="str">
            <v>URB. SANTA ANA MZ R LT 32. 3 PISO</v>
          </cell>
          <cell r="R1522" t="str">
            <v>153</v>
          </cell>
          <cell r="S1522" t="str">
            <v>153AG09906</v>
          </cell>
          <cell r="T1522" t="str">
            <v>Recursos Humanos</v>
          </cell>
          <cell r="U1522" t="str">
            <v>Femenino</v>
          </cell>
          <cell r="V1522" t="str">
            <v>FUNDO MONTELIMA</v>
          </cell>
          <cell r="W1522">
            <v>0</v>
          </cell>
          <cell r="X1522">
            <v>1</v>
          </cell>
          <cell r="Y1522">
            <v>14</v>
          </cell>
        </row>
        <row r="1523">
          <cell r="F1523">
            <v>70340998</v>
          </cell>
          <cell r="G1523" t="str">
            <v>BALCAZAR BERMEJO ERICK EMILIO</v>
          </cell>
          <cell r="H1523">
            <v>70340998</v>
          </cell>
          <cell r="I1523" t="str">
            <v>EMPLEADO CHIRA</v>
          </cell>
          <cell r="J1523">
            <v>45768</v>
          </cell>
          <cell r="K1523">
            <v>45768</v>
          </cell>
          <cell r="L1523" t="str">
            <v>GERENCIA DE ADMINISTRACIÓN Y FINANZAS</v>
          </cell>
          <cell r="M1523" t="str">
            <v>CONTABILIDAD</v>
          </cell>
          <cell r="N1523" t="str">
            <v>ASISTENTE DE CONTABILIDAD Y RECEPCIÓN</v>
          </cell>
          <cell r="O1523" t="str">
            <v>GARCIA FERIA RUBEN DARIO</v>
          </cell>
          <cell r="P1523">
            <v>35862</v>
          </cell>
          <cell r="Q1523" t="str">
            <v>MZ G-1 LT.52 I ETAPA URB.IGNACIO MERINO</v>
          </cell>
          <cell r="R1523" t="str">
            <v>153</v>
          </cell>
          <cell r="S1523" t="str">
            <v>153AG09907</v>
          </cell>
          <cell r="T1523" t="str">
            <v>Contabilidad</v>
          </cell>
          <cell r="U1523" t="str">
            <v>Masculino</v>
          </cell>
          <cell r="V1523" t="str">
            <v>PIURA</v>
          </cell>
          <cell r="W1523">
            <v>0</v>
          </cell>
          <cell r="X1523">
            <v>1</v>
          </cell>
          <cell r="Y1523">
            <v>7</v>
          </cell>
        </row>
        <row r="1524">
          <cell r="F1524">
            <v>74633733</v>
          </cell>
          <cell r="G1524" t="str">
            <v>CAYETANO TALLEDO JUNIOR TOMAS</v>
          </cell>
          <cell r="H1524">
            <v>74633733</v>
          </cell>
          <cell r="I1524" t="str">
            <v>AGRICOLA CHIRA</v>
          </cell>
          <cell r="J1524">
            <v>45768</v>
          </cell>
          <cell r="K1524">
            <v>45768</v>
          </cell>
          <cell r="L1524" t="str">
            <v>GERENCIA AGRICOLA</v>
          </cell>
          <cell r="M1524" t="str">
            <v>FUNDO MONTELIMA</v>
          </cell>
          <cell r="N1524" t="str">
            <v>OBRERO AGRICOLA</v>
          </cell>
          <cell r="O1524" t="str">
            <v>QUEVEDO ARBULU JORGE ISAC</v>
          </cell>
          <cell r="P1524">
            <v>38095</v>
          </cell>
          <cell r="Q1524" t="str">
            <v>115 SECTOR SAN ISIDRO</v>
          </cell>
          <cell r="R1524" t="str">
            <v>153</v>
          </cell>
          <cell r="S1524" t="str">
            <v>153PZ03020</v>
          </cell>
          <cell r="T1524" t="str">
            <v>M.O. Fabricaci?</v>
          </cell>
          <cell r="U1524" t="str">
            <v>Masculino</v>
          </cell>
          <cell r="V1524" t="str">
            <v>FUNDO MONTELIMA</v>
          </cell>
          <cell r="W1524">
            <v>0</v>
          </cell>
          <cell r="X1524">
            <v>1</v>
          </cell>
          <cell r="Y1524">
            <v>7</v>
          </cell>
        </row>
        <row r="1525">
          <cell r="F1525">
            <v>73963663</v>
          </cell>
          <cell r="G1525" t="str">
            <v>CHERO AREVALO JIMMY JOAQUIN</v>
          </cell>
          <cell r="H1525">
            <v>73963663</v>
          </cell>
          <cell r="I1525" t="str">
            <v>OBREROS BIOENERGIA</v>
          </cell>
          <cell r="J1525">
            <v>45768</v>
          </cell>
          <cell r="K1525">
            <v>45768</v>
          </cell>
          <cell r="L1525" t="str">
            <v>GERENCIA INDUSTRIAL Y MANTENIMIENTO</v>
          </cell>
          <cell r="M1525" t="str">
            <v>PLANTA DE ENERGIA</v>
          </cell>
          <cell r="N1525" t="str">
            <v>OP. DE CASA DE FUERZA / ELECTRICISTA</v>
          </cell>
          <cell r="O1525" t="str">
            <v>CARRILLO REYES CESAR MIGUEL</v>
          </cell>
          <cell r="P1525">
            <v>37641</v>
          </cell>
          <cell r="Q1525" t="str">
            <v>CALLE SAN MARTIN S/N - MONTELIMA</v>
          </cell>
          <cell r="R1525" t="str">
            <v>158</v>
          </cell>
          <cell r="S1525" t="str">
            <v>158PB00110</v>
          </cell>
          <cell r="T1525" t="str">
            <v>Casa de fuerza</v>
          </cell>
          <cell r="U1525" t="str">
            <v>Masculino</v>
          </cell>
          <cell r="V1525" t="str">
            <v>FUNDO MONTELIMA</v>
          </cell>
          <cell r="W1525">
            <v>0</v>
          </cell>
          <cell r="X1525">
            <v>1</v>
          </cell>
          <cell r="Y1525">
            <v>7</v>
          </cell>
        </row>
        <row r="1526">
          <cell r="F1526">
            <v>74633717</v>
          </cell>
          <cell r="G1526" t="str">
            <v>YOVERA IPANAQUE JUNIOR ALEXIS</v>
          </cell>
          <cell r="H1526">
            <v>74633717</v>
          </cell>
          <cell r="I1526" t="str">
            <v>OBREROS SUC DE CHIRA</v>
          </cell>
          <cell r="J1526">
            <v>45769</v>
          </cell>
          <cell r="K1526">
            <v>45769</v>
          </cell>
          <cell r="L1526" t="str">
            <v>GERENCIA INDUSTRIAL Y MANTENIMIENTO</v>
          </cell>
          <cell r="M1526" t="str">
            <v>PRODUCCION</v>
          </cell>
          <cell r="N1526" t="str">
            <v>OPERADOR DE TRATAMIENTO DE JUGO</v>
          </cell>
          <cell r="O1526" t="str">
            <v>CALDERON CHUQUILIN JOAO HERALDO</v>
          </cell>
          <cell r="P1526">
            <v>36572</v>
          </cell>
          <cell r="Q1526" t="str">
            <v>SECTOR TAHUANTISUYO - ETAPA 150</v>
          </cell>
          <cell r="R1526" t="str">
            <v>157</v>
          </cell>
          <cell r="S1526" t="str">
            <v>157PH00110</v>
          </cell>
          <cell r="T1526" t="str">
            <v>Tratamiento de Jugo</v>
          </cell>
          <cell r="U1526" t="str">
            <v>Masculino</v>
          </cell>
          <cell r="V1526" t="str">
            <v>FUNDO MONTELIMA</v>
          </cell>
          <cell r="W1526">
            <v>0</v>
          </cell>
          <cell r="X1526">
            <v>1</v>
          </cell>
          <cell r="Y1526">
            <v>6</v>
          </cell>
        </row>
        <row r="1527">
          <cell r="F1527">
            <v>75832298</v>
          </cell>
          <cell r="G1527" t="str">
            <v>TORREZ MEDINA PIER ALEXANDER</v>
          </cell>
          <cell r="H1527">
            <v>75832298</v>
          </cell>
          <cell r="I1527" t="str">
            <v>OBREROS CHIRA</v>
          </cell>
          <cell r="J1527">
            <v>45771</v>
          </cell>
          <cell r="K1527">
            <v>45771</v>
          </cell>
          <cell r="L1527" t="str">
            <v>GERENCIA AGRICOLA</v>
          </cell>
          <cell r="M1527" t="str">
            <v>FUNDO MONTELIMA</v>
          </cell>
          <cell r="N1527" t="str">
            <v>OPERADOR DE ALMACEN AGRICOLA</v>
          </cell>
          <cell r="O1527" t="str">
            <v>ROJAS BARRIOS JOHN ANGEL</v>
          </cell>
          <cell r="P1527">
            <v>38609</v>
          </cell>
          <cell r="Q1527" t="str">
            <v>CALLE PIURA 09 CPM. MONTE LIMA</v>
          </cell>
          <cell r="R1527" t="str">
            <v>153</v>
          </cell>
          <cell r="S1527" t="str">
            <v>153PZ03020</v>
          </cell>
          <cell r="T1527" t="str">
            <v>M.O. Fabricaci?</v>
          </cell>
          <cell r="U1527" t="str">
            <v>Masculino</v>
          </cell>
          <cell r="V1527" t="str">
            <v>FUNDO MONTELIMA</v>
          </cell>
          <cell r="W1527">
            <v>0</v>
          </cell>
          <cell r="X1527">
            <v>1</v>
          </cell>
          <cell r="Y1527">
            <v>4</v>
          </cell>
        </row>
        <row r="1528">
          <cell r="F1528">
            <v>72223806</v>
          </cell>
          <cell r="G1528" t="str">
            <v>LEIGH ANCAJIMA AUDREY TERESA</v>
          </cell>
          <cell r="H1528">
            <v>72223806</v>
          </cell>
          <cell r="I1528" t="str">
            <v>EMPLEA SUC. DE CHIRA</v>
          </cell>
          <cell r="J1528">
            <v>45771</v>
          </cell>
          <cell r="K1528">
            <v>45771</v>
          </cell>
          <cell r="L1528" t="str">
            <v>GERENCIA INDUSTRIAL Y MANTENIMIENTO</v>
          </cell>
          <cell r="M1528" t="str">
            <v>PRODUCCION</v>
          </cell>
          <cell r="N1528" t="str">
            <v>SUPERVISOR JR. DE PRODUCCION</v>
          </cell>
          <cell r="O1528" t="str">
            <v>FLORES DUAREZ ALEXANDER MOISES</v>
          </cell>
          <cell r="P1528">
            <v>37243</v>
          </cell>
          <cell r="Q1528" t="str">
            <v>BLOCK I DPTO. 401 RES.MIGUEL GRAU</v>
          </cell>
          <cell r="R1528" t="str">
            <v>157</v>
          </cell>
          <cell r="S1528" t="str">
            <v>157PA00110</v>
          </cell>
          <cell r="T1528" t="str">
            <v>Extracción de Jugo</v>
          </cell>
          <cell r="U1528" t="str">
            <v>Femenino</v>
          </cell>
          <cell r="V1528" t="str">
            <v>FUNDO MONTELIMA</v>
          </cell>
          <cell r="W1528">
            <v>0</v>
          </cell>
          <cell r="X1528">
            <v>1</v>
          </cell>
          <cell r="Y1528">
            <v>4</v>
          </cell>
        </row>
        <row r="1529">
          <cell r="F1529">
            <v>46968717</v>
          </cell>
          <cell r="G1529" t="str">
            <v>CUYATTI ARICA PAUL ALESSANDRO</v>
          </cell>
          <cell r="H1529">
            <v>46968717</v>
          </cell>
          <cell r="I1529" t="str">
            <v>EMPLEADO CHIRA</v>
          </cell>
          <cell r="J1529">
            <v>45775</v>
          </cell>
          <cell r="K1529">
            <v>45775</v>
          </cell>
          <cell r="L1529" t="str">
            <v>GERENCIA DE ADMINISTRACIÓN Y FINANZAS</v>
          </cell>
          <cell r="M1529" t="str">
            <v>LEGAL</v>
          </cell>
          <cell r="N1529" t="str">
            <v>COORDINADOR LEGAL</v>
          </cell>
          <cell r="O1529" t="str">
            <v>VIVANCO MENDOZA CARLOS ROLDAN</v>
          </cell>
          <cell r="P1529">
            <v>33353</v>
          </cell>
          <cell r="Q1529" t="str">
            <v>MZ.E LOTE 02 URB CHIRA PIURA</v>
          </cell>
          <cell r="R1529" t="str">
            <v>153</v>
          </cell>
          <cell r="S1529" t="str">
            <v>153AG09935</v>
          </cell>
          <cell r="T1529" t="str">
            <v>Legal</v>
          </cell>
          <cell r="U1529" t="str">
            <v>Masculino</v>
          </cell>
          <cell r="V1529" t="str">
            <v>PIURA</v>
          </cell>
          <cell r="W1529">
            <v>0</v>
          </cell>
          <cell r="X1529">
            <v>1</v>
          </cell>
          <cell r="Y1529">
            <v>0</v>
          </cell>
        </row>
        <row r="1530">
          <cell r="F1530">
            <v>61074303</v>
          </cell>
          <cell r="G1530" t="str">
            <v>REYES CASTILLO JHON EDUARDO</v>
          </cell>
          <cell r="H1530">
            <v>61074303</v>
          </cell>
          <cell r="I1530" t="str">
            <v>OBREROS SUC DE CHIRA</v>
          </cell>
          <cell r="J1530">
            <v>45775</v>
          </cell>
          <cell r="K1530">
            <v>45775</v>
          </cell>
          <cell r="L1530" t="str">
            <v>GERENCIA INDUSTRIAL Y MANTENIMIENTO</v>
          </cell>
          <cell r="M1530" t="str">
            <v>PLANTA DE ENERGIA</v>
          </cell>
          <cell r="N1530" t="str">
            <v>AYUDANTE DE CALDERA</v>
          </cell>
          <cell r="O1530" t="str">
            <v>FLORES FLORES ISMAEL JACOBO</v>
          </cell>
          <cell r="P1530">
            <v>37264</v>
          </cell>
          <cell r="Q1530" t="str">
            <v>CALLE SANCHEZ CERRO 027</v>
          </cell>
          <cell r="R1530" t="str">
            <v>157</v>
          </cell>
          <cell r="U1530" t="str">
            <v>Masculino</v>
          </cell>
          <cell r="V1530" t="str">
            <v>FUNDO MONTELIMA</v>
          </cell>
          <cell r="W1530">
            <v>0</v>
          </cell>
          <cell r="X1530">
            <v>1</v>
          </cell>
          <cell r="Y1530">
            <v>0</v>
          </cell>
        </row>
        <row r="1531">
          <cell r="F1531">
            <v>76434166</v>
          </cell>
          <cell r="G1531" t="str">
            <v>CASTRO TAVARA STIWAR ALBERTO</v>
          </cell>
          <cell r="H1531">
            <v>76434166</v>
          </cell>
          <cell r="I1531" t="str">
            <v>OBREROS SUC DE CHIRA</v>
          </cell>
          <cell r="J1531">
            <v>45775</v>
          </cell>
          <cell r="K1531">
            <v>45775</v>
          </cell>
          <cell r="L1531" t="str">
            <v>GERENCIA INDUSTRIAL Y MANTENIMIENTO</v>
          </cell>
          <cell r="M1531" t="str">
            <v>PLANTA DE ENERGIA</v>
          </cell>
          <cell r="N1531" t="str">
            <v>AYUDANTE DE CALDERA</v>
          </cell>
          <cell r="O1531" t="str">
            <v>FLORES FLORES ISMAEL JACOBO</v>
          </cell>
          <cell r="P1531">
            <v>36209</v>
          </cell>
          <cell r="Q1531" t="str">
            <v>CPM MONTELIMA</v>
          </cell>
          <cell r="R1531" t="str">
            <v>157</v>
          </cell>
          <cell r="U1531" t="str">
            <v>Masculino</v>
          </cell>
          <cell r="V1531" t="str">
            <v>FUNDO MONTELIMA</v>
          </cell>
          <cell r="W1531">
            <v>0</v>
          </cell>
          <cell r="X1531">
            <v>1</v>
          </cell>
          <cell r="Y1531">
            <v>0</v>
          </cell>
        </row>
        <row r="1532">
          <cell r="F1532">
            <v>45751224</v>
          </cell>
          <cell r="G1532" t="str">
            <v>ALBAREZ MENDOZA JOSE DAVID</v>
          </cell>
          <cell r="H1532">
            <v>45751224</v>
          </cell>
          <cell r="I1532" t="str">
            <v>OBREROS SUC DE CHIRA</v>
          </cell>
          <cell r="J1532">
            <v>45775</v>
          </cell>
          <cell r="K1532">
            <v>45775</v>
          </cell>
          <cell r="L1532" t="str">
            <v>GERENCIA INDUSTRIAL Y MANTENIMIENTO</v>
          </cell>
          <cell r="M1532" t="str">
            <v>PRODUCCION</v>
          </cell>
          <cell r="N1532" t="str">
            <v>AYUDANTE DE LIMPIEZA - MAQUINARIA MANLIF</v>
          </cell>
          <cell r="O1532" t="str">
            <v>LEIGH ANCAJIMA AUDREY TERESA</v>
          </cell>
          <cell r="P1532">
            <v>32556</v>
          </cell>
          <cell r="Q1532" t="str">
            <v>CALLE PIURA 07 - MONTE LIMA</v>
          </cell>
          <cell r="R1532" t="str">
            <v>157</v>
          </cell>
          <cell r="U1532" t="str">
            <v>Masculino</v>
          </cell>
          <cell r="V1532" t="str">
            <v>FUNDO MONTELIMA</v>
          </cell>
          <cell r="W1532">
            <v>0</v>
          </cell>
          <cell r="X1532">
            <v>1</v>
          </cell>
          <cell r="Y1532">
            <v>0</v>
          </cell>
        </row>
        <row r="1533">
          <cell r="F1533">
            <v>75558158</v>
          </cell>
          <cell r="G1533" t="str">
            <v>RIOS SUAREZ OSCAR EFRAIN</v>
          </cell>
          <cell r="H1533">
            <v>75558158</v>
          </cell>
          <cell r="I1533" t="str">
            <v>OBREROS SUC DE CHIRA</v>
          </cell>
          <cell r="J1533">
            <v>45775</v>
          </cell>
          <cell r="K1533">
            <v>45775</v>
          </cell>
          <cell r="L1533" t="str">
            <v>GERENCIA INDUSTRIAL Y MANTENIMIENTO</v>
          </cell>
          <cell r="M1533" t="str">
            <v>PRODUCCION</v>
          </cell>
          <cell r="N1533" t="str">
            <v>ENVASADOR</v>
          </cell>
          <cell r="O1533" t="str">
            <v>CALDERON CHUQUILIN JOAO HERALDO</v>
          </cell>
          <cell r="P1533">
            <v>38611</v>
          </cell>
          <cell r="Q1533" t="str">
            <v>JR. SAN MARTIN S/N ANEXO SAN MIGUEL</v>
          </cell>
          <cell r="R1533" t="str">
            <v>157</v>
          </cell>
          <cell r="S1533" t="str">
            <v>157PJ00110</v>
          </cell>
          <cell r="T1533" t="str">
            <v>Secado y Envasado</v>
          </cell>
          <cell r="U1533" t="str">
            <v>Masculino</v>
          </cell>
          <cell r="V1533" t="str">
            <v>FUNDO MONTELIMA</v>
          </cell>
          <cell r="W1533">
            <v>0</v>
          </cell>
          <cell r="X1533">
            <v>1</v>
          </cell>
          <cell r="Y1533">
            <v>0</v>
          </cell>
        </row>
        <row r="1534">
          <cell r="F1534">
            <v>70601416</v>
          </cell>
          <cell r="G1534" t="str">
            <v>GODOS CORONADO JOSUE MICHEL</v>
          </cell>
          <cell r="H1534">
            <v>70601416</v>
          </cell>
          <cell r="I1534" t="str">
            <v>OBREROS SUC DE CHIRA</v>
          </cell>
          <cell r="J1534">
            <v>45776</v>
          </cell>
          <cell r="K1534">
            <v>45776</v>
          </cell>
          <cell r="L1534" t="str">
            <v>GERENCIA INDUSTRIAL Y MANTENIMIENTO</v>
          </cell>
          <cell r="M1534" t="str">
            <v>PRODUCCION</v>
          </cell>
          <cell r="N1534" t="str">
            <v>AYUDANTE DE LIMPIEZA PROCESOS DE FABRICA</v>
          </cell>
          <cell r="O1534" t="str">
            <v>LEIGH ANCAJIMA AUDREY TERESA</v>
          </cell>
          <cell r="P1534">
            <v>38264</v>
          </cell>
          <cell r="Q1534" t="str">
            <v>AV. PANAMERICANA SECTOR - MONTE LIMA</v>
          </cell>
          <cell r="R1534" t="str">
            <v>157</v>
          </cell>
          <cell r="U1534" t="str">
            <v>Masculino</v>
          </cell>
          <cell r="V1534" t="str">
            <v>FUNDO MONTELIMA</v>
          </cell>
          <cell r="W1534">
            <v>0</v>
          </cell>
          <cell r="X1534">
            <v>0</v>
          </cell>
          <cell r="Y1534">
            <v>29</v>
          </cell>
        </row>
        <row r="1535">
          <cell r="F1535">
            <v>74296166</v>
          </cell>
          <cell r="G1535" t="str">
            <v>NIEVES ALBURQUEQUE SANTOS STUAR MISAEL</v>
          </cell>
          <cell r="H1535">
            <v>74296166</v>
          </cell>
          <cell r="I1535" t="str">
            <v>OBREROS SUC DE CHIRA</v>
          </cell>
          <cell r="J1535">
            <v>45776</v>
          </cell>
          <cell r="K1535">
            <v>45776</v>
          </cell>
          <cell r="L1535" t="str">
            <v>GERENCIA INDUSTRIAL Y MANTENIMIENTO</v>
          </cell>
          <cell r="M1535" t="str">
            <v>PRODUCCION</v>
          </cell>
          <cell r="N1535" t="str">
            <v>AYUDANTE DE PROCESO DE EXTRACCION</v>
          </cell>
          <cell r="O1535" t="str">
            <v>LEIGH ANCAJIMA AUDREY TERESA</v>
          </cell>
          <cell r="P1535">
            <v>38202</v>
          </cell>
          <cell r="Q1535" t="str">
            <v>AV. PANAMERICANA SECTOR - VILLA PRIMARIA</v>
          </cell>
          <cell r="R1535" t="str">
            <v>157</v>
          </cell>
          <cell r="U1535" t="str">
            <v>Masculino</v>
          </cell>
          <cell r="V1535" t="str">
            <v>FUNDO MONTELIMA</v>
          </cell>
          <cell r="W1535">
            <v>0</v>
          </cell>
          <cell r="X1535">
            <v>0</v>
          </cell>
          <cell r="Y1535">
            <v>29</v>
          </cell>
        </row>
        <row r="1536">
          <cell r="F1536">
            <v>45516033</v>
          </cell>
          <cell r="G1536" t="str">
            <v>TAVARA ALVAREZ JULIO CESAR</v>
          </cell>
          <cell r="H1536">
            <v>45516033</v>
          </cell>
          <cell r="I1536" t="str">
            <v>OBREROS SUC DE CHIRA</v>
          </cell>
          <cell r="J1536">
            <v>45776</v>
          </cell>
          <cell r="K1536">
            <v>45776</v>
          </cell>
          <cell r="L1536" t="str">
            <v>GERENCIA INDUSTRIAL Y MANTENIMIENTO</v>
          </cell>
          <cell r="M1536" t="str">
            <v>PRODUCCION</v>
          </cell>
          <cell r="N1536" t="str">
            <v>ENVASADOR</v>
          </cell>
          <cell r="O1536" t="str">
            <v>CALDERON CHUQUILIN JOAO HERALDO</v>
          </cell>
          <cell r="P1536">
            <v>30790</v>
          </cell>
          <cell r="Q1536" t="str">
            <v>CALLE SANCHEZ CERRO S/N - MONTE LIMA</v>
          </cell>
          <cell r="R1536" t="str">
            <v>157</v>
          </cell>
          <cell r="S1536" t="str">
            <v>157PJ00110</v>
          </cell>
          <cell r="T1536" t="str">
            <v>Secado y Envasado</v>
          </cell>
          <cell r="U1536" t="str">
            <v>Masculino</v>
          </cell>
          <cell r="V1536" t="str">
            <v>FUNDO MONTELIMA</v>
          </cell>
          <cell r="W1536">
            <v>0</v>
          </cell>
          <cell r="X1536">
            <v>0</v>
          </cell>
          <cell r="Y1536">
            <v>29</v>
          </cell>
        </row>
        <row r="1537">
          <cell r="F1537">
            <v>42780669</v>
          </cell>
          <cell r="G1537" t="str">
            <v>OBLEA CLAVIJO JOSE MIGUEL</v>
          </cell>
          <cell r="H1537">
            <v>42780669</v>
          </cell>
          <cell r="I1537" t="str">
            <v>OBREROS SUC DE CHIRA</v>
          </cell>
          <cell r="J1537">
            <v>45776</v>
          </cell>
          <cell r="K1537">
            <v>45776</v>
          </cell>
          <cell r="L1537" t="str">
            <v>GERENCIA INDUSTRIAL Y MANTENIMIENTO</v>
          </cell>
          <cell r="M1537" t="str">
            <v>PRODUCCION</v>
          </cell>
          <cell r="N1537" t="str">
            <v>AYUDANTE DE LIMPIEZA DE ESTRUCTURAS Y EQ</v>
          </cell>
          <cell r="O1537" t="str">
            <v>LEIGH ANCAJIMA AUDREY TERESA</v>
          </cell>
          <cell r="P1537">
            <v>30579</v>
          </cell>
          <cell r="Q1537" t="str">
            <v>CALLE SAN MARTIN - IGNACIO ESCUDERO</v>
          </cell>
          <cell r="R1537" t="str">
            <v>157</v>
          </cell>
          <cell r="U1537" t="str">
            <v>Masculino</v>
          </cell>
          <cell r="V1537" t="str">
            <v>FUNDO MONTELIMA</v>
          </cell>
          <cell r="W1537">
            <v>0</v>
          </cell>
          <cell r="X1537">
            <v>0</v>
          </cell>
          <cell r="Y1537">
            <v>29</v>
          </cell>
        </row>
        <row r="1538">
          <cell r="F1538">
            <v>46147145</v>
          </cell>
          <cell r="G1538" t="str">
            <v>YARLEQUE YAMUNAQUE JOSE MANUEL</v>
          </cell>
          <cell r="H1538">
            <v>46147145</v>
          </cell>
          <cell r="I1538" t="str">
            <v>OBREROS SUC DE CHIRA</v>
          </cell>
          <cell r="J1538">
            <v>45776</v>
          </cell>
          <cell r="K1538">
            <v>45776</v>
          </cell>
          <cell r="L1538" t="str">
            <v>GERENCIA INDUSTRIAL Y MANTENIMIENTO</v>
          </cell>
          <cell r="M1538" t="str">
            <v>PRODUCCION</v>
          </cell>
          <cell r="N1538" t="str">
            <v>AYUDANTE DE LIMPIEZA - MAQUINARIA MANLIF</v>
          </cell>
          <cell r="O1538" t="str">
            <v>LEIGH ANCAJIMA AUDREY TERESA</v>
          </cell>
          <cell r="P1538">
            <v>32501</v>
          </cell>
          <cell r="Q1538" t="str">
            <v>IGNACIO ESCUDERO</v>
          </cell>
          <cell r="R1538" t="str">
            <v>157</v>
          </cell>
          <cell r="U1538" t="str">
            <v>Masculino</v>
          </cell>
          <cell r="V1538" t="str">
            <v>FUNDO MONTELIMA</v>
          </cell>
          <cell r="W1538">
            <v>0</v>
          </cell>
          <cell r="X1538">
            <v>0</v>
          </cell>
          <cell r="Y1538">
            <v>29</v>
          </cell>
        </row>
        <row r="1539">
          <cell r="F1539">
            <v>74376809</v>
          </cell>
          <cell r="G1539" t="str">
            <v>PERALTA PIZARRO LUIS DAVID</v>
          </cell>
          <cell r="H1539">
            <v>74376809</v>
          </cell>
          <cell r="I1539" t="str">
            <v>OBREROS SUC DE CHIRA</v>
          </cell>
          <cell r="J1539">
            <v>45778</v>
          </cell>
          <cell r="K1539">
            <v>45778</v>
          </cell>
          <cell r="L1539" t="str">
            <v>GERENCIA DE OPERACIONES</v>
          </cell>
          <cell r="M1539" t="str">
            <v>ALMACEN Y DISTRIBUCION</v>
          </cell>
          <cell r="N1539" t="str">
            <v>OPERADOR DE ALMACEN</v>
          </cell>
          <cell r="O1539" t="str">
            <v>GARRIDO SANCHEZ YADIRA SOLEDAD</v>
          </cell>
          <cell r="P1539">
            <v>35899</v>
          </cell>
          <cell r="Q1539" t="str">
            <v>TRAV. LIMA 204 ANEXO SAN MIGUEL</v>
          </cell>
          <cell r="R1539" t="str">
            <v>157</v>
          </cell>
          <cell r="S1539" t="str">
            <v>157AG09945</v>
          </cell>
          <cell r="T1539" t="str">
            <v>Almacen PT Azucar</v>
          </cell>
          <cell r="U1539" t="str">
            <v>Masculino</v>
          </cell>
          <cell r="V1539" t="str">
            <v>FUNDO MONTELIMA</v>
          </cell>
          <cell r="W1539">
            <v>0</v>
          </cell>
          <cell r="X1539">
            <v>0</v>
          </cell>
          <cell r="Y1539">
            <v>27</v>
          </cell>
        </row>
        <row r="1540">
          <cell r="F1540">
            <v>70315045</v>
          </cell>
          <cell r="G1540" t="str">
            <v>RUIZ YOVERA DARWIN MARTIN</v>
          </cell>
          <cell r="H1540">
            <v>70315045</v>
          </cell>
          <cell r="I1540" t="str">
            <v>OBREROS SUC DE CHIRA</v>
          </cell>
          <cell r="J1540">
            <v>45778</v>
          </cell>
          <cell r="K1540">
            <v>45778</v>
          </cell>
          <cell r="L1540" t="str">
            <v>GERENCIA DE OPERACIONES</v>
          </cell>
          <cell r="M1540" t="str">
            <v>ALMACEN Y DISTRIBUCION</v>
          </cell>
          <cell r="N1540" t="str">
            <v>OPERADOR DE ALMACEN</v>
          </cell>
          <cell r="O1540" t="str">
            <v>GARRIDO SANCHEZ YADIRA SOLEDAD</v>
          </cell>
          <cell r="P1540">
            <v>35402</v>
          </cell>
          <cell r="Q1540" t="str">
            <v>SECTOR SAN ISIDRO S/N</v>
          </cell>
          <cell r="R1540" t="str">
            <v>157</v>
          </cell>
          <cell r="S1540" t="str">
            <v>157AG09945</v>
          </cell>
          <cell r="T1540" t="str">
            <v>Almacen PT Azucar</v>
          </cell>
          <cell r="U1540" t="str">
            <v>Masculino</v>
          </cell>
          <cell r="V1540" t="str">
            <v>FUNDO MONTELIMA</v>
          </cell>
          <cell r="W1540">
            <v>0</v>
          </cell>
          <cell r="X1540">
            <v>0</v>
          </cell>
          <cell r="Y1540">
            <v>27</v>
          </cell>
        </row>
        <row r="1541">
          <cell r="F1541">
            <v>70410317</v>
          </cell>
          <cell r="G1541" t="str">
            <v>TINOCO CALDERON JHON HENRY</v>
          </cell>
          <cell r="H1541">
            <v>70410317</v>
          </cell>
          <cell r="I1541" t="str">
            <v>OBREROS SUC DE CHIRA</v>
          </cell>
          <cell r="J1541">
            <v>45778</v>
          </cell>
          <cell r="K1541">
            <v>45778</v>
          </cell>
          <cell r="L1541" t="str">
            <v>GERENCIA DE OPERACIONES</v>
          </cell>
          <cell r="M1541" t="str">
            <v>ALMACEN Y DISTRIBUCION</v>
          </cell>
          <cell r="N1541" t="str">
            <v>OPERADOR DE ALMACEN</v>
          </cell>
          <cell r="O1541" t="str">
            <v>GARRIDO SANCHEZ YADIRA SOLEDAD</v>
          </cell>
          <cell r="P1541">
            <v>34303</v>
          </cell>
          <cell r="Q1541" t="str">
            <v>CALLE BOLOGNESI S.N</v>
          </cell>
          <cell r="R1541" t="str">
            <v>157</v>
          </cell>
          <cell r="S1541" t="str">
            <v>157AG09945</v>
          </cell>
          <cell r="T1541" t="str">
            <v>Almacen PT Azucar</v>
          </cell>
          <cell r="U1541" t="str">
            <v>Masculino</v>
          </cell>
          <cell r="V1541" t="str">
            <v>FUNDO MONTELIMA</v>
          </cell>
          <cell r="W1541">
            <v>0</v>
          </cell>
          <cell r="X1541">
            <v>0</v>
          </cell>
          <cell r="Y1541">
            <v>27</v>
          </cell>
        </row>
        <row r="1542">
          <cell r="F1542">
            <v>42764393</v>
          </cell>
          <cell r="G1542" t="str">
            <v>AVILA ZAPATA JUAN CARLOS</v>
          </cell>
          <cell r="H1542">
            <v>42764393</v>
          </cell>
          <cell r="I1542" t="str">
            <v>OBREROS SUC DE CHIRA</v>
          </cell>
          <cell r="J1542">
            <v>45778</v>
          </cell>
          <cell r="K1542">
            <v>45778</v>
          </cell>
          <cell r="L1542" t="str">
            <v>GERENCIA DE OPERACIONES</v>
          </cell>
          <cell r="M1542" t="str">
            <v>ALMACEN Y DISTRIBUCION</v>
          </cell>
          <cell r="N1542" t="str">
            <v>OPERADOR DE ALMACEN</v>
          </cell>
          <cell r="O1542" t="str">
            <v>GARRIDO SANCHEZ YADIRA SOLEDAD</v>
          </cell>
          <cell r="P1542">
            <v>30536</v>
          </cell>
          <cell r="Q1542" t="str">
            <v>SECTOR ANGELES DE ACAPULCO 153</v>
          </cell>
          <cell r="R1542" t="str">
            <v>157</v>
          </cell>
          <cell r="S1542" t="str">
            <v>157AG09945</v>
          </cell>
          <cell r="T1542" t="str">
            <v>Almacen PT Azucar</v>
          </cell>
          <cell r="U1542" t="str">
            <v>Masculino</v>
          </cell>
          <cell r="V1542" t="str">
            <v>FUNDO MONTELIMA</v>
          </cell>
          <cell r="W1542">
            <v>0</v>
          </cell>
          <cell r="X1542">
            <v>0</v>
          </cell>
          <cell r="Y1542">
            <v>27</v>
          </cell>
        </row>
        <row r="1543">
          <cell r="F1543">
            <v>70411599</v>
          </cell>
          <cell r="G1543" t="str">
            <v>CRUZ YOVERA PAUL MARTIN</v>
          </cell>
          <cell r="H1543">
            <v>70411599</v>
          </cell>
          <cell r="I1543" t="str">
            <v>OBREROS SUC DE CHIRA</v>
          </cell>
          <cell r="J1543">
            <v>45778</v>
          </cell>
          <cell r="K1543">
            <v>45778</v>
          </cell>
          <cell r="L1543" t="str">
            <v>GERENCIA DE OPERACIONES</v>
          </cell>
          <cell r="M1543" t="str">
            <v>ALMACEN Y DISTRIBUCION</v>
          </cell>
          <cell r="N1543" t="str">
            <v>OPERADOR DE ALMACEN</v>
          </cell>
          <cell r="O1543" t="str">
            <v>GARRIDO SANCHEZ YADIRA SOLEDAD</v>
          </cell>
          <cell r="P1543">
            <v>33930</v>
          </cell>
          <cell r="Q1543" t="str">
            <v>CALLE TUPAC AMARU S.N</v>
          </cell>
          <cell r="R1543" t="str">
            <v>157</v>
          </cell>
          <cell r="S1543" t="str">
            <v>157AG09945</v>
          </cell>
          <cell r="T1543" t="str">
            <v>Almacen PT Azucar</v>
          </cell>
          <cell r="U1543" t="str">
            <v>Masculino</v>
          </cell>
          <cell r="V1543" t="str">
            <v>FUNDO MONTELIMA</v>
          </cell>
          <cell r="W1543">
            <v>0</v>
          </cell>
          <cell r="X1543">
            <v>0</v>
          </cell>
          <cell r="Y1543">
            <v>27</v>
          </cell>
        </row>
        <row r="1544">
          <cell r="F1544">
            <v>70312828</v>
          </cell>
          <cell r="G1544" t="str">
            <v>NAMUCHE CHERO ALEX JUNIOR</v>
          </cell>
          <cell r="H1544">
            <v>70312828</v>
          </cell>
          <cell r="I1544" t="str">
            <v>OBREROS SUC DE CHIRA</v>
          </cell>
          <cell r="J1544">
            <v>45778</v>
          </cell>
          <cell r="K1544">
            <v>45778</v>
          </cell>
          <cell r="L1544" t="str">
            <v>GERENCIA DE OPERACIONES</v>
          </cell>
          <cell r="M1544" t="str">
            <v>ALMACEN Y DISTRIBUCION</v>
          </cell>
          <cell r="N1544" t="str">
            <v>OPERADOR DE ALMACEN</v>
          </cell>
          <cell r="O1544" t="str">
            <v>GARRIDO SANCHEZ YADIRA SOLEDAD</v>
          </cell>
          <cell r="P1544">
            <v>35958</v>
          </cell>
          <cell r="Q1544" t="str">
            <v>SECTOR LOS LAURELES S.N</v>
          </cell>
          <cell r="R1544" t="str">
            <v>157</v>
          </cell>
          <cell r="S1544" t="str">
            <v>157AG09945</v>
          </cell>
          <cell r="T1544" t="str">
            <v>Almacen PT Azucar</v>
          </cell>
          <cell r="U1544" t="str">
            <v>Masculino</v>
          </cell>
          <cell r="V1544" t="str">
            <v>FUNDO MONTELIMA</v>
          </cell>
          <cell r="W1544">
            <v>0</v>
          </cell>
          <cell r="X1544">
            <v>0</v>
          </cell>
          <cell r="Y1544">
            <v>27</v>
          </cell>
        </row>
        <row r="1545">
          <cell r="F1545">
            <v>71104308</v>
          </cell>
          <cell r="G1545" t="str">
            <v>SILVA CLAVIJO ESGARDO HAROLD</v>
          </cell>
          <cell r="H1545">
            <v>71104308</v>
          </cell>
          <cell r="I1545" t="str">
            <v>OBREROS SUC DE CHIRA</v>
          </cell>
          <cell r="J1545">
            <v>45778</v>
          </cell>
          <cell r="K1545">
            <v>45778</v>
          </cell>
          <cell r="L1545" t="str">
            <v>GERENCIA DE OPERACIONES</v>
          </cell>
          <cell r="M1545" t="str">
            <v>ALMACEN Y DISTRIBUCION</v>
          </cell>
          <cell r="N1545" t="str">
            <v>OPERADOR DE ALMACEN</v>
          </cell>
          <cell r="O1545" t="str">
            <v>GARRIDO SANCHEZ YADIRA SOLEDAD</v>
          </cell>
          <cell r="P1545">
            <v>35742</v>
          </cell>
          <cell r="Q1545" t="str">
            <v>JR.ANCASH 805 ANEXO SAN MIGUEL</v>
          </cell>
          <cell r="R1545" t="str">
            <v>157</v>
          </cell>
          <cell r="S1545" t="str">
            <v>157AG09945</v>
          </cell>
          <cell r="T1545" t="str">
            <v>Almacen PT Azucar</v>
          </cell>
          <cell r="U1545" t="str">
            <v>Masculino</v>
          </cell>
          <cell r="V1545" t="str">
            <v>FUNDO MONTELIMA</v>
          </cell>
          <cell r="W1545">
            <v>0</v>
          </cell>
          <cell r="X1545">
            <v>0</v>
          </cell>
          <cell r="Y1545">
            <v>27</v>
          </cell>
        </row>
        <row r="1546">
          <cell r="F1546">
            <v>71104298</v>
          </cell>
          <cell r="G1546" t="str">
            <v>PULACHE PIZARRO JERRY DANIEL</v>
          </cell>
          <cell r="H1546">
            <v>71104298</v>
          </cell>
          <cell r="I1546" t="str">
            <v>OBREROS SUC DE CHIRA</v>
          </cell>
          <cell r="J1546">
            <v>45778</v>
          </cell>
          <cell r="K1546">
            <v>45778</v>
          </cell>
          <cell r="L1546" t="str">
            <v>GERENCIA DE OPERACIONES</v>
          </cell>
          <cell r="M1546" t="str">
            <v>ALMACEN Y DISTRIBUCION</v>
          </cell>
          <cell r="N1546" t="str">
            <v>OPERADOR DE ALMACEN</v>
          </cell>
          <cell r="O1546" t="str">
            <v>GARRIDO SANCHEZ YADIRA SOLEDAD</v>
          </cell>
          <cell r="P1546">
            <v>35798</v>
          </cell>
          <cell r="Q1546" t="str">
            <v>SAN PEDRO ALTO S.N</v>
          </cell>
          <cell r="R1546" t="str">
            <v>157</v>
          </cell>
          <cell r="S1546" t="str">
            <v>157AG09945</v>
          </cell>
          <cell r="T1546" t="str">
            <v>Almacen PT Azucar</v>
          </cell>
          <cell r="U1546" t="str">
            <v>Masculino</v>
          </cell>
          <cell r="V1546" t="str">
            <v>FUNDO MONTELIMA</v>
          </cell>
          <cell r="W1546">
            <v>0</v>
          </cell>
          <cell r="X1546">
            <v>0</v>
          </cell>
          <cell r="Y1546">
            <v>27</v>
          </cell>
        </row>
        <row r="1547">
          <cell r="F1547">
            <v>46839579</v>
          </cell>
          <cell r="G1547" t="str">
            <v>MONTERO ALBURQUEQUE WILLIAM ALEXANDER</v>
          </cell>
          <cell r="H1547">
            <v>46839579</v>
          </cell>
          <cell r="I1547" t="str">
            <v>OBREROS SUC DE CHIRA</v>
          </cell>
          <cell r="J1547">
            <v>45778</v>
          </cell>
          <cell r="K1547">
            <v>45778</v>
          </cell>
          <cell r="L1547" t="str">
            <v>GERENCIA DE OPERACIONES</v>
          </cell>
          <cell r="M1547" t="str">
            <v>ALMACEN Y DISTRIBUCION</v>
          </cell>
          <cell r="N1547" t="str">
            <v>OPERADOR DE ALMACEN</v>
          </cell>
          <cell r="O1547" t="str">
            <v>GARRIDO SANCHEZ YADIRA SOLEDAD</v>
          </cell>
          <cell r="P1547">
            <v>33404</v>
          </cell>
          <cell r="Q1547" t="str">
            <v>SECTOR SAN ISIDRO 123</v>
          </cell>
          <cell r="R1547" t="str">
            <v>157</v>
          </cell>
          <cell r="S1547" t="str">
            <v>157AG09945</v>
          </cell>
          <cell r="T1547" t="str">
            <v>Almacen PT Azucar</v>
          </cell>
          <cell r="U1547" t="str">
            <v>Masculino</v>
          </cell>
          <cell r="V1547" t="str">
            <v>FUNDO MONTELIMA</v>
          </cell>
          <cell r="W1547">
            <v>0</v>
          </cell>
          <cell r="X1547">
            <v>0</v>
          </cell>
          <cell r="Y1547">
            <v>27</v>
          </cell>
        </row>
        <row r="1548">
          <cell r="F1548">
            <v>74651331</v>
          </cell>
          <cell r="G1548" t="str">
            <v>ORTIZ GARCIA ALFONSO MERCEDES</v>
          </cell>
          <cell r="H1548">
            <v>74651331</v>
          </cell>
          <cell r="I1548" t="str">
            <v>OBREROS SUC DE CHIRA</v>
          </cell>
          <cell r="J1548">
            <v>45778</v>
          </cell>
          <cell r="K1548">
            <v>45778</v>
          </cell>
          <cell r="L1548" t="str">
            <v>GERENCIA DE OPERACIONES</v>
          </cell>
          <cell r="M1548" t="str">
            <v>ALMACEN Y DISTRIBUCION</v>
          </cell>
          <cell r="N1548" t="str">
            <v>OPERADOR DE ALMACEN</v>
          </cell>
          <cell r="O1548" t="str">
            <v>GARRIDO SANCHEZ YADIRA SOLEDAD</v>
          </cell>
          <cell r="P1548">
            <v>34585</v>
          </cell>
          <cell r="Q1548" t="str">
            <v>AV PANAMERICANA S.N SECTOR SAN PEDRO</v>
          </cell>
          <cell r="R1548" t="str">
            <v>157</v>
          </cell>
          <cell r="S1548" t="str">
            <v>157AG09945</v>
          </cell>
          <cell r="T1548" t="str">
            <v>Almacen PT Azucar</v>
          </cell>
          <cell r="U1548" t="str">
            <v>Masculino</v>
          </cell>
          <cell r="V1548" t="str">
            <v>FUNDO MONTELIMA</v>
          </cell>
          <cell r="W1548">
            <v>0</v>
          </cell>
          <cell r="X1548">
            <v>0</v>
          </cell>
          <cell r="Y1548">
            <v>27</v>
          </cell>
        </row>
        <row r="1549">
          <cell r="F1549">
            <v>46645982</v>
          </cell>
          <cell r="G1549" t="str">
            <v>ORTIZ GARCIA RICARDO</v>
          </cell>
          <cell r="H1549">
            <v>46645982</v>
          </cell>
          <cell r="I1549" t="str">
            <v>OBREROS SUC DE CHIRA</v>
          </cell>
          <cell r="J1549">
            <v>45778</v>
          </cell>
          <cell r="K1549">
            <v>45778</v>
          </cell>
          <cell r="L1549" t="str">
            <v>GERENCIA DE OPERACIONES</v>
          </cell>
          <cell r="M1549" t="str">
            <v>ALMACEN Y DISTRIBUCION</v>
          </cell>
          <cell r="N1549" t="str">
            <v>OPERADOR DE ALMACEN</v>
          </cell>
          <cell r="O1549" t="str">
            <v>GARRIDO SANCHEZ YADIRA SOLEDAD</v>
          </cell>
          <cell r="P1549">
            <v>33202</v>
          </cell>
          <cell r="Q1549" t="str">
            <v>AV PANAMERICANA S.N SECTOR SAN PEDRO</v>
          </cell>
          <cell r="R1549" t="str">
            <v>157</v>
          </cell>
          <cell r="S1549" t="str">
            <v>157AG09945</v>
          </cell>
          <cell r="T1549" t="str">
            <v>Almacen PT Azucar</v>
          </cell>
          <cell r="U1549" t="str">
            <v>Masculino</v>
          </cell>
          <cell r="V1549" t="str">
            <v>FUNDO MONTELIMA</v>
          </cell>
          <cell r="W1549">
            <v>0</v>
          </cell>
          <cell r="X1549">
            <v>0</v>
          </cell>
          <cell r="Y1549">
            <v>27</v>
          </cell>
        </row>
        <row r="1550">
          <cell r="F1550">
            <v>75756820</v>
          </cell>
          <cell r="G1550" t="str">
            <v>MARCELO YOVERA ROBERTO DANIEL</v>
          </cell>
          <cell r="H1550">
            <v>75756820</v>
          </cell>
          <cell r="I1550" t="str">
            <v>EMPLEA SUC. DE CHIRA</v>
          </cell>
          <cell r="J1550">
            <v>45778</v>
          </cell>
          <cell r="K1550">
            <v>45778</v>
          </cell>
          <cell r="L1550" t="str">
            <v>GERENCIA DE OPERACIONES</v>
          </cell>
          <cell r="M1550" t="str">
            <v>ALMACEN Y DISTRIBUCION</v>
          </cell>
          <cell r="N1550" t="str">
            <v>ANALISTA JR DE ALMACEN Y DISTRIBUCION</v>
          </cell>
          <cell r="O1550" t="str">
            <v>GARRIDO SANCHEZ YADIRA SOLEDAD</v>
          </cell>
          <cell r="P1550">
            <v>35476</v>
          </cell>
          <cell r="Q1550" t="str">
            <v>CALLE CUNCUNGARA 309 ANEXO SAN MIGUEL</v>
          </cell>
          <cell r="R1550" t="str">
            <v>157</v>
          </cell>
          <cell r="S1550" t="str">
            <v>157AG09923</v>
          </cell>
          <cell r="T1550" t="str">
            <v>Almacen Alcohol</v>
          </cell>
          <cell r="U1550" t="str">
            <v>Masculino</v>
          </cell>
          <cell r="V1550" t="str">
            <v>FUNDO MONTELIMA</v>
          </cell>
          <cell r="W1550">
            <v>0</v>
          </cell>
          <cell r="X1550">
            <v>0</v>
          </cell>
          <cell r="Y1550">
            <v>27</v>
          </cell>
        </row>
        <row r="1551">
          <cell r="F1551">
            <v>70410170</v>
          </cell>
          <cell r="G1551" t="str">
            <v>CHERO NOMBERTO DARWIN ANDRY</v>
          </cell>
          <cell r="H1551">
            <v>70410170</v>
          </cell>
          <cell r="I1551" t="str">
            <v>EMPLEA SUC. DE CHIRA</v>
          </cell>
          <cell r="J1551">
            <v>45778</v>
          </cell>
          <cell r="K1551">
            <v>45778</v>
          </cell>
          <cell r="L1551" t="str">
            <v>GERENCIA DE OPERACIONES</v>
          </cell>
          <cell r="M1551" t="str">
            <v>ALMACEN Y DISTRIBUCION</v>
          </cell>
          <cell r="N1551" t="str">
            <v>ANALISTA JR DE ALMACEN Y DISTRIBUCION</v>
          </cell>
          <cell r="O1551" t="str">
            <v>GARRIDO SANCHEZ YADIRA SOLEDAD</v>
          </cell>
          <cell r="P1551">
            <v>33571</v>
          </cell>
          <cell r="Q1551" t="str">
            <v>CALLE SAN MARTIN S/N</v>
          </cell>
          <cell r="R1551" t="str">
            <v>157</v>
          </cell>
          <cell r="S1551" t="str">
            <v>157AG09945</v>
          </cell>
          <cell r="T1551" t="str">
            <v>Almacen PT Azucar</v>
          </cell>
          <cell r="U1551" t="str">
            <v>Masculino</v>
          </cell>
          <cell r="V1551" t="str">
            <v>FUNDO MONTELIMA</v>
          </cell>
          <cell r="W1551">
            <v>0</v>
          </cell>
          <cell r="X1551">
            <v>0</v>
          </cell>
          <cell r="Y1551">
            <v>27</v>
          </cell>
        </row>
        <row r="1552">
          <cell r="F1552">
            <v>70410276</v>
          </cell>
          <cell r="G1552" t="str">
            <v>CRUZ ALBINES HENRY PAUL</v>
          </cell>
          <cell r="H1552">
            <v>70410276</v>
          </cell>
          <cell r="I1552" t="str">
            <v>EMPLEA SUC. DE CHIRA</v>
          </cell>
          <cell r="J1552">
            <v>45778</v>
          </cell>
          <cell r="K1552">
            <v>45778</v>
          </cell>
          <cell r="L1552" t="str">
            <v>GERENCIA DE OPERACIONES</v>
          </cell>
          <cell r="M1552" t="str">
            <v>ALMACEN Y DISTRIBUCION</v>
          </cell>
          <cell r="N1552" t="str">
            <v>ANALISTA SR DE ALMACEN Y DISTRIBUCION</v>
          </cell>
          <cell r="O1552" t="str">
            <v>GARRIDO SANCHEZ YADIRA SOLEDAD</v>
          </cell>
          <cell r="P1552">
            <v>33635</v>
          </cell>
          <cell r="Q1552" t="str">
            <v>CASERIO EL TAMBO CALLE MANUELITA SAENZ S/N</v>
          </cell>
          <cell r="R1552" t="str">
            <v>157</v>
          </cell>
          <cell r="S1552" t="str">
            <v>157AG09945</v>
          </cell>
          <cell r="T1552" t="str">
            <v>Almacen PT Azucar</v>
          </cell>
          <cell r="U1552" t="str">
            <v>Masculino</v>
          </cell>
          <cell r="V1552" t="str">
            <v>FUNDO MONTELIMA</v>
          </cell>
          <cell r="W1552">
            <v>0</v>
          </cell>
          <cell r="X1552">
            <v>0</v>
          </cell>
          <cell r="Y1552">
            <v>27</v>
          </cell>
        </row>
        <row r="1553">
          <cell r="F1553">
            <v>46926411</v>
          </cell>
          <cell r="G1553" t="str">
            <v>CALLE CAMPOVERDE NATALIA</v>
          </cell>
          <cell r="H1553">
            <v>46926411</v>
          </cell>
          <cell r="I1553" t="str">
            <v>OBREROS CHIRA</v>
          </cell>
          <cell r="J1553">
            <v>45778</v>
          </cell>
          <cell r="K1553">
            <v>45778</v>
          </cell>
          <cell r="L1553" t="str">
            <v>GERENCIA GESTION HUMANA Y SOSTENIBILIDAD</v>
          </cell>
          <cell r="M1553" t="str">
            <v>BIENESTAR DEL TRABAJADOR</v>
          </cell>
          <cell r="N1553" t="str">
            <v>TECNICO EN ENFERMERIA</v>
          </cell>
          <cell r="O1553" t="str">
            <v>AMES MASIAS JESUS ERICKA</v>
          </cell>
          <cell r="P1553">
            <v>33295</v>
          </cell>
          <cell r="Q1553" t="str">
            <v>ASENT. H. VICTOR R. HAYA DE LA TORRE MZ K LT. 34A</v>
          </cell>
          <cell r="R1553" t="str">
            <v>153</v>
          </cell>
          <cell r="S1553" t="str">
            <v>153AG09906</v>
          </cell>
          <cell r="T1553" t="str">
            <v>Recursos Humanos</v>
          </cell>
          <cell r="U1553" t="str">
            <v>Femenino</v>
          </cell>
          <cell r="V1553" t="str">
            <v>FUNDO MONTELIMA</v>
          </cell>
          <cell r="W1553">
            <v>0</v>
          </cell>
          <cell r="X1553">
            <v>0</v>
          </cell>
          <cell r="Y1553">
            <v>27</v>
          </cell>
        </row>
        <row r="1554">
          <cell r="F1554">
            <v>74774303</v>
          </cell>
          <cell r="G1554" t="str">
            <v>LOPEZ DOMADOR BLANCA NELIDA</v>
          </cell>
          <cell r="H1554">
            <v>74774303</v>
          </cell>
          <cell r="I1554" t="str">
            <v>OBREROS CHIRA</v>
          </cell>
          <cell r="J1554">
            <v>45778</v>
          </cell>
          <cell r="K1554">
            <v>45778</v>
          </cell>
          <cell r="L1554" t="str">
            <v>GERENCIA GESTION HUMANA Y SOSTENIBILIDAD</v>
          </cell>
          <cell r="M1554" t="str">
            <v>BIENESTAR DEL TRABAJADOR</v>
          </cell>
          <cell r="N1554" t="str">
            <v>TECNICO EN ENFERMERIA</v>
          </cell>
          <cell r="O1554" t="str">
            <v>AMES MASIAS JESUS ERICKA</v>
          </cell>
          <cell r="P1554">
            <v>36094</v>
          </cell>
          <cell r="Q1554" t="str">
            <v>ASENT. H. TUPAC AMARU ETAPA 02 MZ. P LT. 21</v>
          </cell>
          <cell r="R1554" t="str">
            <v>153</v>
          </cell>
          <cell r="S1554" t="str">
            <v>153AG09906</v>
          </cell>
          <cell r="T1554" t="str">
            <v>Recursos Humanos</v>
          </cell>
          <cell r="U1554" t="str">
            <v>Femenino</v>
          </cell>
          <cell r="V1554" t="str">
            <v>FUNDO MONTELIMA</v>
          </cell>
          <cell r="W1554">
            <v>0</v>
          </cell>
          <cell r="X1554">
            <v>0</v>
          </cell>
          <cell r="Y1554">
            <v>27</v>
          </cell>
        </row>
        <row r="1555">
          <cell r="F1555">
            <v>76617757</v>
          </cell>
          <cell r="G1555" t="str">
            <v>SANCHEZ NAVARRO WILMER</v>
          </cell>
          <cell r="H1555">
            <v>76617757</v>
          </cell>
          <cell r="I1555" t="str">
            <v>OBREROS SUC DE CHIRA</v>
          </cell>
          <cell r="J1555">
            <v>45779</v>
          </cell>
          <cell r="K1555">
            <v>45779</v>
          </cell>
          <cell r="L1555" t="str">
            <v>GERENCIA DE OPERACIONES</v>
          </cell>
          <cell r="M1555" t="str">
            <v>ALMACEN Y DISTRIBUCION</v>
          </cell>
          <cell r="N1555" t="str">
            <v>OPERADOR DE ALMACEN</v>
          </cell>
          <cell r="O1555" t="str">
            <v>GARRIDO SANCHEZ YADIRA SOLEDAD</v>
          </cell>
          <cell r="P1555">
            <v>36337</v>
          </cell>
          <cell r="Q1555" t="str">
            <v>SECTOR SAN MIGUEL</v>
          </cell>
          <cell r="R1555" t="str">
            <v>157</v>
          </cell>
          <cell r="S1555" t="str">
            <v>157AG09945</v>
          </cell>
          <cell r="T1555" t="str">
            <v>Almacen PT Azucar</v>
          </cell>
          <cell r="U1555" t="str">
            <v>Masculino</v>
          </cell>
          <cell r="V1555" t="str">
            <v>FUNDO MONTELIMA</v>
          </cell>
          <cell r="W1555">
            <v>0</v>
          </cell>
          <cell r="X1555">
            <v>0</v>
          </cell>
          <cell r="Y1555">
            <v>26</v>
          </cell>
        </row>
        <row r="1556">
          <cell r="F1556">
            <v>75683742</v>
          </cell>
          <cell r="G1556" t="str">
            <v>ZAPATA ATOCHE JOSE SANTOS</v>
          </cell>
          <cell r="H1556">
            <v>75683742</v>
          </cell>
          <cell r="I1556" t="str">
            <v>OBREROS SUC DE CHIRA</v>
          </cell>
          <cell r="J1556">
            <v>45779</v>
          </cell>
          <cell r="K1556">
            <v>45779</v>
          </cell>
          <cell r="L1556" t="str">
            <v>GERENCIA DE OPERACIONES</v>
          </cell>
          <cell r="M1556" t="str">
            <v>ALMACEN Y DISTRIBUCION</v>
          </cell>
          <cell r="N1556" t="str">
            <v>OPERADOR DE ALMACEN</v>
          </cell>
          <cell r="O1556" t="str">
            <v>GARRIDO SANCHEZ YADIRA SOLEDAD</v>
          </cell>
          <cell r="P1556">
            <v>38142</v>
          </cell>
          <cell r="Q1556" t="str">
            <v>AV. PIURA N° 109</v>
          </cell>
          <cell r="R1556" t="str">
            <v>157</v>
          </cell>
          <cell r="S1556" t="str">
            <v>157AG09945</v>
          </cell>
          <cell r="T1556" t="str">
            <v>Almacen PT Azucar</v>
          </cell>
          <cell r="U1556" t="str">
            <v>Masculino</v>
          </cell>
          <cell r="V1556" t="str">
            <v>FUNDO MONTELIMA</v>
          </cell>
          <cell r="W1556">
            <v>0</v>
          </cell>
          <cell r="X1556">
            <v>0</v>
          </cell>
          <cell r="Y1556">
            <v>26</v>
          </cell>
        </row>
        <row r="1557">
          <cell r="F1557">
            <v>75871974</v>
          </cell>
          <cell r="G1557" t="str">
            <v>ESPINOZA CHIROQUE PIER ANTONIO</v>
          </cell>
          <cell r="H1557">
            <v>75871974</v>
          </cell>
          <cell r="I1557" t="str">
            <v>OBREROS SUC DE CHIRA</v>
          </cell>
          <cell r="J1557">
            <v>45779</v>
          </cell>
          <cell r="K1557">
            <v>45779</v>
          </cell>
          <cell r="L1557" t="str">
            <v>GERENCIA DE OPERACIONES</v>
          </cell>
          <cell r="M1557" t="str">
            <v>ALMACEN Y DISTRIBUCION</v>
          </cell>
          <cell r="N1557" t="str">
            <v>OPERADOR DE ALMACEN</v>
          </cell>
          <cell r="O1557" t="str">
            <v>GARRIDO SANCHEZ YADIRA SOLEDAD</v>
          </cell>
          <cell r="P1557">
            <v>38365</v>
          </cell>
          <cell r="Q1557" t="str">
            <v>JR. CUSCO S/N</v>
          </cell>
          <cell r="R1557" t="str">
            <v>157</v>
          </cell>
          <cell r="S1557" t="str">
            <v>157AG09945</v>
          </cell>
          <cell r="T1557" t="str">
            <v>Almacen PT Azucar</v>
          </cell>
          <cell r="U1557" t="str">
            <v>Masculino</v>
          </cell>
          <cell r="V1557" t="str">
            <v>FUNDO MONTELIMA</v>
          </cell>
          <cell r="W1557">
            <v>0</v>
          </cell>
          <cell r="X1557">
            <v>0</v>
          </cell>
          <cell r="Y1557">
            <v>26</v>
          </cell>
        </row>
        <row r="1558">
          <cell r="F1558">
            <v>73228047</v>
          </cell>
          <cell r="G1558" t="str">
            <v>CASTILLO MORENO WILBERTO JESUS</v>
          </cell>
          <cell r="H1558">
            <v>73228047</v>
          </cell>
          <cell r="I1558" t="str">
            <v>AGRICOLA CHIRA</v>
          </cell>
          <cell r="J1558">
            <v>45779</v>
          </cell>
          <cell r="K1558">
            <v>45779</v>
          </cell>
          <cell r="L1558" t="str">
            <v>GERENCIA DE OPERACIONES</v>
          </cell>
          <cell r="M1558" t="str">
            <v>COSECHA</v>
          </cell>
          <cell r="N1558" t="str">
            <v>OPERADOR DE MAQUINARIA PESADA</v>
          </cell>
          <cell r="O1558" t="str">
            <v>LOPEZ SANCHEZ VICTOR STALIN</v>
          </cell>
          <cell r="P1558">
            <v>34195</v>
          </cell>
          <cell r="Q1558" t="str">
            <v>CALLE AMBROSIO CASTRO MZ 125 LT 1</v>
          </cell>
          <cell r="R1558" t="str">
            <v>153</v>
          </cell>
          <cell r="S1558" t="str">
            <v>153PZZ3023</v>
          </cell>
          <cell r="T1558" t="str">
            <v>COSECHA ORDENES INTE</v>
          </cell>
          <cell r="U1558" t="str">
            <v>Masculino</v>
          </cell>
          <cell r="V1558" t="str">
            <v>FUNDO MONTELIMA</v>
          </cell>
          <cell r="W1558">
            <v>0</v>
          </cell>
          <cell r="X1558">
            <v>0</v>
          </cell>
          <cell r="Y1558">
            <v>26</v>
          </cell>
        </row>
        <row r="1559">
          <cell r="F1559">
            <v>72318853</v>
          </cell>
          <cell r="G1559" t="str">
            <v>MENDO MASIAS MARKO</v>
          </cell>
          <cell r="H1559">
            <v>72318853</v>
          </cell>
          <cell r="I1559" t="str">
            <v>EMPLEADO CHIRA</v>
          </cell>
          <cell r="J1559">
            <v>45779</v>
          </cell>
          <cell r="K1559">
            <v>45779</v>
          </cell>
          <cell r="L1559" t="str">
            <v>GERENCIA AGRICOLA</v>
          </cell>
          <cell r="M1559" t="str">
            <v>CPIU</v>
          </cell>
          <cell r="N1559" t="str">
            <v>ANALISTA JR DE CALIDAD</v>
          </cell>
          <cell r="O1559" t="str">
            <v>BACILIO HERNANDEZ JESSICA ELIZABETH    Z</v>
          </cell>
          <cell r="P1559">
            <v>34416</v>
          </cell>
          <cell r="Q1559" t="str">
            <v>URB. IGNACIO MERINO ETAPA IIMZ. O LT.26</v>
          </cell>
          <cell r="R1559" t="str">
            <v>153</v>
          </cell>
          <cell r="S1559" t="str">
            <v>153PZ03012</v>
          </cell>
          <cell r="T1559" t="str">
            <v>Calidad de agua</v>
          </cell>
          <cell r="U1559" t="str">
            <v>Masculino</v>
          </cell>
          <cell r="V1559" t="str">
            <v>FUNDO MONTELIMA</v>
          </cell>
          <cell r="W1559">
            <v>0</v>
          </cell>
          <cell r="X1559">
            <v>0</v>
          </cell>
          <cell r="Y1559">
            <v>26</v>
          </cell>
        </row>
        <row r="1560">
          <cell r="F1560">
            <v>76233464</v>
          </cell>
          <cell r="G1560" t="str">
            <v>MARTINEZ CISNEROS JEFRY JOSE</v>
          </cell>
          <cell r="H1560">
            <v>76233464</v>
          </cell>
          <cell r="I1560" t="str">
            <v>OBREROS SUC DE CHIRA</v>
          </cell>
          <cell r="J1560">
            <v>45779</v>
          </cell>
          <cell r="K1560">
            <v>45779</v>
          </cell>
          <cell r="L1560" t="str">
            <v>GERENCIA INDUSTRIAL Y MANTENIMIENTO</v>
          </cell>
          <cell r="M1560" t="str">
            <v>PRODUCCION</v>
          </cell>
          <cell r="N1560" t="str">
            <v>OPERADOR DE DESTILACION DESHIDRATACION</v>
          </cell>
          <cell r="P1560">
            <v>37745</v>
          </cell>
          <cell r="Q1560" t="str">
            <v>CASERIO SAN ROLANDO</v>
          </cell>
          <cell r="R1560" t="str">
            <v>157</v>
          </cell>
          <cell r="S1560" t="str">
            <v>157PD00110</v>
          </cell>
          <cell r="T1560" t="str">
            <v>Destil y Deshidra</v>
          </cell>
          <cell r="U1560" t="str">
            <v>Masculino</v>
          </cell>
          <cell r="V1560" t="str">
            <v>FUNDO MONTELIMA</v>
          </cell>
          <cell r="W1560">
            <v>0</v>
          </cell>
          <cell r="X1560">
            <v>0</v>
          </cell>
          <cell r="Y1560">
            <v>26</v>
          </cell>
        </row>
        <row r="1561">
          <cell r="F1561">
            <v>77352645</v>
          </cell>
          <cell r="G1561" t="str">
            <v>HUAMAN ADRIANZEN EDILBERTO RICARDO</v>
          </cell>
          <cell r="H1561">
            <v>77352645</v>
          </cell>
          <cell r="I1561" t="str">
            <v>EMPLEADO CHIRA</v>
          </cell>
          <cell r="J1561">
            <v>45779</v>
          </cell>
          <cell r="K1561">
            <v>45779</v>
          </cell>
          <cell r="L1561" t="str">
            <v>GERENCIA DE ADMINISTRACIÓN Y FINANZAS</v>
          </cell>
          <cell r="M1561" t="str">
            <v>SISTEMAS</v>
          </cell>
          <cell r="N1561" t="str">
            <v>PRACTICANTE DE COMUNICACIONES E INFRAEST</v>
          </cell>
          <cell r="O1561" t="str">
            <v>HIDALGO SOCOLA JUNIOR ALEXANDER</v>
          </cell>
          <cell r="P1561">
            <v>36390</v>
          </cell>
          <cell r="Q1561" t="str">
            <v>CALLE COMERCIO</v>
          </cell>
          <cell r="R1561" t="str">
            <v>153</v>
          </cell>
          <cell r="S1561" t="str">
            <v>153AG09901</v>
          </cell>
          <cell r="T1561" t="str">
            <v>Administración Chira</v>
          </cell>
          <cell r="U1561" t="str">
            <v>Masculino</v>
          </cell>
          <cell r="V1561" t="str">
            <v>FUNDO MONTELIMA</v>
          </cell>
          <cell r="W1561">
            <v>0</v>
          </cell>
          <cell r="X1561">
            <v>0</v>
          </cell>
          <cell r="Y1561">
            <v>26</v>
          </cell>
        </row>
        <row r="1562">
          <cell r="F1562">
            <v>43049782</v>
          </cell>
          <cell r="G1562" t="str">
            <v>RUIZ SANJINEZ ELMER FRANCISCO</v>
          </cell>
          <cell r="H1562">
            <v>43049782</v>
          </cell>
          <cell r="I1562" t="str">
            <v>AGRICOLA CHIRA</v>
          </cell>
          <cell r="J1562">
            <v>45782</v>
          </cell>
          <cell r="K1562">
            <v>45782</v>
          </cell>
          <cell r="L1562" t="str">
            <v>GERENCIA DE OPERACIONES</v>
          </cell>
          <cell r="M1562" t="str">
            <v>COSECHA</v>
          </cell>
          <cell r="N1562" t="str">
            <v>OPERADOR DE MAQUINARIA PESADA</v>
          </cell>
          <cell r="O1562" t="str">
            <v>LOPEZ SANCHEZ VICTOR STALIN</v>
          </cell>
          <cell r="P1562">
            <v>29848</v>
          </cell>
          <cell r="Q1562" t="str">
            <v>SECTOR SAN MARTIN</v>
          </cell>
          <cell r="R1562" t="str">
            <v>153</v>
          </cell>
          <cell r="S1562" t="str">
            <v>153PZZ3023</v>
          </cell>
          <cell r="T1562" t="str">
            <v>COSECHA ORDENES INTE</v>
          </cell>
          <cell r="U1562" t="str">
            <v>Masculino</v>
          </cell>
          <cell r="V1562" t="str">
            <v>FUNDO MONTELIMA</v>
          </cell>
          <cell r="W1562">
            <v>0</v>
          </cell>
          <cell r="X1562">
            <v>0</v>
          </cell>
          <cell r="Y1562">
            <v>23</v>
          </cell>
        </row>
        <row r="1563">
          <cell r="F1563">
            <v>74883700</v>
          </cell>
          <cell r="G1563" t="str">
            <v>LARA SANCHEZ BRUNO ALEXANDER</v>
          </cell>
          <cell r="H1563">
            <v>74883700</v>
          </cell>
          <cell r="I1563" t="str">
            <v>EMPLEADO CHIRA</v>
          </cell>
          <cell r="J1563">
            <v>45782</v>
          </cell>
          <cell r="K1563">
            <v>45782</v>
          </cell>
          <cell r="L1563" t="str">
            <v>GERENCIA DE OPERACIONES</v>
          </cell>
          <cell r="M1563" t="str">
            <v>MANTENIMIENTO CAT</v>
          </cell>
          <cell r="N1563" t="str">
            <v>SUPERVISOR DE MANTENIMIENTO CAT</v>
          </cell>
          <cell r="O1563" t="str">
            <v>LOPEZ SANCHEZ VICTOR STALIN</v>
          </cell>
          <cell r="P1563">
            <v>35392</v>
          </cell>
          <cell r="Q1563" t="str">
            <v>JR.SAN GERONIMO S/N SAN CARLOS MZ.A LT.23</v>
          </cell>
          <cell r="R1563" t="str">
            <v>153</v>
          </cell>
          <cell r="S1563" t="str">
            <v>153PZ03001</v>
          </cell>
          <cell r="T1563" t="str">
            <v>Mantenimiento CAT</v>
          </cell>
          <cell r="U1563" t="str">
            <v>Masculino</v>
          </cell>
          <cell r="V1563" t="str">
            <v>FUNDO MONTELIMA</v>
          </cell>
          <cell r="W1563">
            <v>0</v>
          </cell>
          <cell r="X1563">
            <v>0</v>
          </cell>
          <cell r="Y1563">
            <v>23</v>
          </cell>
        </row>
        <row r="1564">
          <cell r="F1564">
            <v>74296046</v>
          </cell>
          <cell r="G1564" t="str">
            <v>PEÑA LEON CINTHIA MIRELLA</v>
          </cell>
          <cell r="H1564">
            <v>74296046</v>
          </cell>
          <cell r="I1564" t="str">
            <v>OBREROS CHIRA</v>
          </cell>
          <cell r="J1564">
            <v>45784</v>
          </cell>
          <cell r="K1564">
            <v>45784</v>
          </cell>
          <cell r="L1564" t="str">
            <v>GERENCIA AGRICOLA</v>
          </cell>
          <cell r="M1564" t="str">
            <v>FUNDO LOBO</v>
          </cell>
          <cell r="N1564" t="str">
            <v>DIGITADOR</v>
          </cell>
          <cell r="O1564" t="str">
            <v>VASQUEZ PINDAY OXSLIER LENIN</v>
          </cell>
          <cell r="P1564">
            <v>37376</v>
          </cell>
          <cell r="Q1564" t="str">
            <v>CENTRO POBLADO SANTA ROSA MZ. 3 LT.1</v>
          </cell>
          <cell r="R1564" t="str">
            <v>153</v>
          </cell>
          <cell r="S1564" t="str">
            <v>153PZ03020</v>
          </cell>
          <cell r="T1564" t="str">
            <v>M.O. Fabricaci?</v>
          </cell>
          <cell r="U1564" t="str">
            <v>Femenino</v>
          </cell>
          <cell r="V1564" t="str">
            <v>FUNDO LOBO</v>
          </cell>
          <cell r="W1564">
            <v>0</v>
          </cell>
          <cell r="X1564">
            <v>0</v>
          </cell>
          <cell r="Y1564">
            <v>21</v>
          </cell>
        </row>
        <row r="1565">
          <cell r="F1565">
            <v>75732256</v>
          </cell>
          <cell r="G1565" t="str">
            <v>FLORES SANDOVAL JOSE DAVID</v>
          </cell>
          <cell r="H1565">
            <v>75732256</v>
          </cell>
          <cell r="I1565" t="str">
            <v>OBREROS SUC DE CHIRA</v>
          </cell>
          <cell r="J1565">
            <v>45784</v>
          </cell>
          <cell r="K1565">
            <v>45784</v>
          </cell>
          <cell r="L1565" t="str">
            <v>GERENCIA INDUSTRIAL Y MANTENIMIENTO</v>
          </cell>
          <cell r="M1565" t="str">
            <v>PRODUCCION</v>
          </cell>
          <cell r="N1565" t="str">
            <v>AYUDANTE DE LIMPIEZA PROCESOS DE FABRICA</v>
          </cell>
          <cell r="O1565" t="str">
            <v>LEIGH ANCAJIMA AUDREY TERESA</v>
          </cell>
          <cell r="P1565">
            <v>37712</v>
          </cell>
          <cell r="Q1565" t="str">
            <v>SAN JUAN DE LA VIRGEN - VENTARRONES</v>
          </cell>
          <cell r="R1565" t="str">
            <v>157</v>
          </cell>
          <cell r="U1565" t="str">
            <v>Masculino</v>
          </cell>
          <cell r="V1565" t="str">
            <v>FUNDO MONTELIMA</v>
          </cell>
          <cell r="W1565">
            <v>0</v>
          </cell>
          <cell r="X1565">
            <v>0</v>
          </cell>
          <cell r="Y1565">
            <v>21</v>
          </cell>
        </row>
        <row r="1566">
          <cell r="F1566">
            <v>71573092</v>
          </cell>
          <cell r="G1566" t="str">
            <v>CASTILLO CASTELLANO GRECIA DEL PILAR</v>
          </cell>
          <cell r="H1566">
            <v>71573092</v>
          </cell>
          <cell r="I1566" t="str">
            <v>OBREROS CHIRA</v>
          </cell>
          <cell r="J1566">
            <v>45785</v>
          </cell>
          <cell r="K1566">
            <v>45785</v>
          </cell>
          <cell r="L1566" t="str">
            <v>GERENCIA AGRICOLA</v>
          </cell>
          <cell r="M1566" t="str">
            <v>FUNDO MONTELIMA</v>
          </cell>
          <cell r="N1566" t="str">
            <v>AUXILIAR DE SST</v>
          </cell>
          <cell r="O1566" t="str">
            <v>ROJAS BARRIOS JOHN ANGEL</v>
          </cell>
          <cell r="P1566">
            <v>37646</v>
          </cell>
          <cell r="Q1566" t="str">
            <v>ASENT.H SAN MARTIN MZ C14 LT.14</v>
          </cell>
          <cell r="R1566" t="str">
            <v>153</v>
          </cell>
          <cell r="S1566" t="str">
            <v>153AG09906</v>
          </cell>
          <cell r="T1566" t="str">
            <v>Recursos Humanos</v>
          </cell>
          <cell r="U1566" t="str">
            <v>Femenino</v>
          </cell>
          <cell r="V1566" t="str">
            <v>FUNDO MONTELIMA</v>
          </cell>
          <cell r="W1566">
            <v>0</v>
          </cell>
          <cell r="X1566">
            <v>0</v>
          </cell>
          <cell r="Y1566">
            <v>20</v>
          </cell>
        </row>
        <row r="1567">
          <cell r="F1567">
            <v>72329494</v>
          </cell>
          <cell r="G1567" t="str">
            <v>JUAREZ AGURTO JACQUELINE MARIBEL</v>
          </cell>
          <cell r="H1567">
            <v>72329494</v>
          </cell>
          <cell r="I1567" t="str">
            <v>OBREROS CHIRA</v>
          </cell>
          <cell r="J1567">
            <v>45785</v>
          </cell>
          <cell r="K1567">
            <v>45785</v>
          </cell>
          <cell r="L1567" t="str">
            <v>GERENCIA AGRICOLA</v>
          </cell>
          <cell r="M1567" t="str">
            <v>FUNDO SAN VICENTE</v>
          </cell>
          <cell r="N1567" t="str">
            <v>ASISTENTE DE FUNDO</v>
          </cell>
          <cell r="O1567" t="str">
            <v>CHAVEZ SAAVEDRA WILMER</v>
          </cell>
          <cell r="P1567">
            <v>36635</v>
          </cell>
          <cell r="Q1567" t="str">
            <v>CALLE LOS ANGELES S/N CAS. EL CUCHO</v>
          </cell>
          <cell r="R1567" t="str">
            <v>153</v>
          </cell>
          <cell r="S1567" t="str">
            <v>153PZ03020</v>
          </cell>
          <cell r="T1567" t="str">
            <v>M.O. Fabricaci?</v>
          </cell>
          <cell r="U1567" t="str">
            <v>Femenino</v>
          </cell>
          <cell r="V1567" t="str">
            <v>FUNDO SAN VICENTE</v>
          </cell>
          <cell r="W1567">
            <v>0</v>
          </cell>
          <cell r="X1567">
            <v>0</v>
          </cell>
          <cell r="Y1567">
            <v>20</v>
          </cell>
        </row>
        <row r="1568">
          <cell r="F1568">
            <v>60903398</v>
          </cell>
          <cell r="G1568" t="str">
            <v>CHAMPION GARCIA DIDIER OSMAY</v>
          </cell>
          <cell r="H1568">
            <v>60903398</v>
          </cell>
          <cell r="I1568" t="str">
            <v>OBREROS SUC DE CHIRA</v>
          </cell>
          <cell r="J1568">
            <v>45785</v>
          </cell>
          <cell r="K1568">
            <v>45785</v>
          </cell>
          <cell r="L1568" t="str">
            <v>GERENCIA INDUSTRIAL Y MANTENIMIENTO</v>
          </cell>
          <cell r="M1568" t="str">
            <v>PRODUCCION</v>
          </cell>
          <cell r="N1568" t="str">
            <v>AYUDANTE DE PROCESO DE EXTRACCION</v>
          </cell>
          <cell r="O1568" t="str">
            <v>LEIGH ANCAJIMA AUDREY TERESA</v>
          </cell>
          <cell r="P1568">
            <v>38568</v>
          </cell>
          <cell r="Q1568" t="str">
            <v>CALLE SAN JACINTO 106</v>
          </cell>
          <cell r="R1568" t="str">
            <v>157</v>
          </cell>
          <cell r="U1568" t="str">
            <v>Masculino</v>
          </cell>
          <cell r="V1568" t="str">
            <v>FUNDO MONTELIMA</v>
          </cell>
          <cell r="W1568">
            <v>0</v>
          </cell>
          <cell r="X1568">
            <v>0</v>
          </cell>
          <cell r="Y1568">
            <v>20</v>
          </cell>
        </row>
        <row r="1569">
          <cell r="F1569">
            <v>70038522</v>
          </cell>
          <cell r="G1569" t="str">
            <v>JIMENEZ NIEVES SIXTO MICHAEL</v>
          </cell>
          <cell r="H1569">
            <v>70038522</v>
          </cell>
          <cell r="I1569" t="str">
            <v>EMPLEA SUC. DE CHIRA</v>
          </cell>
          <cell r="J1569">
            <v>45785</v>
          </cell>
          <cell r="K1569">
            <v>45785</v>
          </cell>
          <cell r="L1569" t="str">
            <v>GERENCIA INDUSTRIAL Y MANTENIMIENTO</v>
          </cell>
          <cell r="M1569" t="str">
            <v>PRODUCCION</v>
          </cell>
          <cell r="N1569" t="str">
            <v>SUPERVISOR DE PRODUCCION ETANOL</v>
          </cell>
          <cell r="O1569" t="str">
            <v>FLORES DUAREZ ALEXANDER MOISES</v>
          </cell>
          <cell r="P1569">
            <v>34638</v>
          </cell>
          <cell r="Q1569" t="str">
            <v>MZ.G LT3 - I ETAPA URB.LOPEZ ALBUJAR</v>
          </cell>
          <cell r="R1569" t="str">
            <v>157</v>
          </cell>
          <cell r="S1569" t="str">
            <v>157PA00110</v>
          </cell>
          <cell r="T1569" t="str">
            <v>Extracción de Jugo</v>
          </cell>
          <cell r="U1569" t="str">
            <v>Masculino</v>
          </cell>
          <cell r="V1569" t="str">
            <v>FUNDO MONTELIMA</v>
          </cell>
          <cell r="W1569">
            <v>0</v>
          </cell>
          <cell r="X1569">
            <v>0</v>
          </cell>
          <cell r="Y1569">
            <v>20</v>
          </cell>
        </row>
        <row r="1570">
          <cell r="F1570">
            <v>72566782</v>
          </cell>
          <cell r="G1570" t="str">
            <v>VALDIVIEZO CALLE JUAN DIEGO</v>
          </cell>
          <cell r="H1570">
            <v>72566782</v>
          </cell>
          <cell r="I1570" t="str">
            <v>EMPLEADO CHIRA</v>
          </cell>
          <cell r="J1570">
            <v>45790</v>
          </cell>
          <cell r="K1570">
            <v>45790</v>
          </cell>
          <cell r="L1570" t="str">
            <v>GERENCIA DE ADMINISTRACIÓN Y FINANZAS</v>
          </cell>
          <cell r="M1570" t="str">
            <v>CONTABILIDAD</v>
          </cell>
          <cell r="N1570" t="str">
            <v>PRACTICANTE CONTABLE</v>
          </cell>
          <cell r="O1570" t="str">
            <v>GARCIA FERIA RUBEN DARIO</v>
          </cell>
          <cell r="P1570">
            <v>37581</v>
          </cell>
          <cell r="Q1570" t="str">
            <v>URB.COSSIO DEL POMAR MZ.J3 LT.06</v>
          </cell>
          <cell r="R1570" t="str">
            <v>153</v>
          </cell>
          <cell r="S1570" t="str">
            <v>153AG09907</v>
          </cell>
          <cell r="T1570" t="str">
            <v>Contabilidad</v>
          </cell>
          <cell r="U1570" t="str">
            <v>Masculino</v>
          </cell>
          <cell r="V1570" t="str">
            <v>PIURA</v>
          </cell>
          <cell r="W1570">
            <v>0</v>
          </cell>
          <cell r="X1570">
            <v>0</v>
          </cell>
          <cell r="Y1570">
            <v>15</v>
          </cell>
        </row>
        <row r="1571">
          <cell r="F1571">
            <v>73435465</v>
          </cell>
          <cell r="G1571" t="str">
            <v>MORE COVEÑAS LEYDI ROXANA</v>
          </cell>
          <cell r="H1571">
            <v>73435465</v>
          </cell>
          <cell r="I1571" t="str">
            <v>EMPLEA SUC. DE CHIRA</v>
          </cell>
          <cell r="J1571">
            <v>45791</v>
          </cell>
          <cell r="K1571">
            <v>45791</v>
          </cell>
          <cell r="L1571" t="str">
            <v>GERENCIA DE OPERACIONES</v>
          </cell>
          <cell r="M1571" t="str">
            <v>CONTROL DE CALIDAD</v>
          </cell>
          <cell r="N1571" t="str">
            <v>PRACTICANTE DE CONTROL DE CALIDAD</v>
          </cell>
          <cell r="O1571" t="str">
            <v>VEGA YZQUIERDO MARIA PRESENTACION</v>
          </cell>
          <cell r="P1571">
            <v>36611</v>
          </cell>
          <cell r="Q1571" t="str">
            <v>CALLE CAYETANO HEREDIA MZ.F LT.02 PJ. CAP. QUINONES</v>
          </cell>
          <cell r="R1571" t="str">
            <v>157</v>
          </cell>
          <cell r="S1571" t="str">
            <v>157PY00130</v>
          </cell>
          <cell r="T1571" t="str">
            <v>Lab Indust-Comun</v>
          </cell>
          <cell r="U1571" t="str">
            <v>Masculino</v>
          </cell>
          <cell r="V1571" t="str">
            <v>FUNDO MONTELIMA</v>
          </cell>
          <cell r="W1571">
            <v>0</v>
          </cell>
          <cell r="X1571">
            <v>0</v>
          </cell>
          <cell r="Y1571">
            <v>14</v>
          </cell>
        </row>
        <row r="1572">
          <cell r="F1572">
            <v>70312818</v>
          </cell>
          <cell r="G1572" t="str">
            <v>SOTO CORDOVA PABLO CESAR</v>
          </cell>
          <cell r="H1572">
            <v>70312818</v>
          </cell>
          <cell r="I1572" t="str">
            <v>OBREROS SUC DE CHIRA</v>
          </cell>
          <cell r="J1572">
            <v>45791</v>
          </cell>
          <cell r="K1572">
            <v>45791</v>
          </cell>
          <cell r="L1572" t="str">
            <v>GERENCIA INDUSTRIAL Y MANTENIMIENTO</v>
          </cell>
          <cell r="M1572" t="str">
            <v>PRODUCCION</v>
          </cell>
          <cell r="N1572" t="str">
            <v>AYUDANTE DE LIMPIEZA DE ESTRUCTURAS Y EQ</v>
          </cell>
          <cell r="O1572" t="str">
            <v>LEIGH ANCAJIMA AUDREY TERESA</v>
          </cell>
          <cell r="P1572">
            <v>35720</v>
          </cell>
          <cell r="Q1572" t="str">
            <v>CALLE SANCHEZ CERRO 111 - IGNACIO ESCUDERO</v>
          </cell>
          <cell r="R1572" t="str">
            <v>157</v>
          </cell>
          <cell r="U1572" t="str">
            <v>Masculino</v>
          </cell>
          <cell r="V1572" t="str">
            <v>FUNDO MONTELIMA</v>
          </cell>
          <cell r="W1572">
            <v>0</v>
          </cell>
          <cell r="X1572">
            <v>0</v>
          </cell>
          <cell r="Y1572">
            <v>14</v>
          </cell>
        </row>
        <row r="1573">
          <cell r="F1573">
            <v>75752429</v>
          </cell>
          <cell r="G1573" t="str">
            <v>RAMIREZ REYES BRAYAM ARON</v>
          </cell>
          <cell r="H1573">
            <v>75752429</v>
          </cell>
          <cell r="I1573" t="str">
            <v>OBREROS SUC DE CHIRA</v>
          </cell>
          <cell r="J1573">
            <v>45796</v>
          </cell>
          <cell r="K1573">
            <v>45796</v>
          </cell>
          <cell r="L1573" t="str">
            <v>GERENCIA DE OPERACIONES</v>
          </cell>
          <cell r="M1573" t="str">
            <v>ALMACEN Y DISTRIBUCION</v>
          </cell>
          <cell r="N1573" t="str">
            <v>OPERADOR DE ALMACEN</v>
          </cell>
          <cell r="O1573" t="str">
            <v>GARRIDO SANCHEZ YADIRA SOLEDAD</v>
          </cell>
          <cell r="P1573">
            <v>38208</v>
          </cell>
          <cell r="Q1573" t="str">
            <v>CALLE BOLIVAR S/N AMOTAPE</v>
          </cell>
          <cell r="R1573" t="str">
            <v>157</v>
          </cell>
          <cell r="S1573" t="str">
            <v>157AG09945</v>
          </cell>
          <cell r="T1573" t="str">
            <v>Almacen PT Azucar</v>
          </cell>
          <cell r="U1573" t="str">
            <v>Masculino</v>
          </cell>
          <cell r="V1573" t="str">
            <v>FUNDO MONTELIMA</v>
          </cell>
          <cell r="W1573">
            <v>0</v>
          </cell>
          <cell r="X1573">
            <v>0</v>
          </cell>
          <cell r="Y1573">
            <v>9</v>
          </cell>
        </row>
        <row r="1574">
          <cell r="F1574">
            <v>76345389</v>
          </cell>
          <cell r="G1574" t="str">
            <v>CARRILLO COLONA JESUS DAVID</v>
          </cell>
          <cell r="H1574">
            <v>76345389</v>
          </cell>
          <cell r="I1574" t="str">
            <v>OBREROS SUC DE CHIRA</v>
          </cell>
          <cell r="J1574">
            <v>45796</v>
          </cell>
          <cell r="K1574">
            <v>45796</v>
          </cell>
          <cell r="L1574" t="str">
            <v>GERENCIA INDUSTRIAL Y MANTENIMIENTO</v>
          </cell>
          <cell r="M1574" t="str">
            <v>PRODUCCION</v>
          </cell>
          <cell r="N1574" t="str">
            <v>AYUDANTE DE LIMPIEZA PROCESOS DE FABRICA</v>
          </cell>
          <cell r="O1574" t="str">
            <v>LEIGH ANCAJIMA AUDREY TERESA</v>
          </cell>
          <cell r="P1574">
            <v>38193</v>
          </cell>
          <cell r="Q1574" t="str">
            <v>AV. PANAMERICANA 222 - IGNACIO ESCUDERO</v>
          </cell>
          <cell r="R1574" t="str">
            <v>157</v>
          </cell>
          <cell r="U1574" t="str">
            <v>Masculino</v>
          </cell>
          <cell r="V1574" t="str">
            <v>FUNDO MONTELIMA</v>
          </cell>
          <cell r="W1574">
            <v>0</v>
          </cell>
          <cell r="X1574">
            <v>0</v>
          </cell>
          <cell r="Y1574">
            <v>9</v>
          </cell>
        </row>
        <row r="1575">
          <cell r="F1575">
            <v>70411647</v>
          </cell>
          <cell r="G1575" t="str">
            <v>ZAVALA CHIROQUE ALEXANDER MANUEL</v>
          </cell>
          <cell r="H1575">
            <v>70411647</v>
          </cell>
          <cell r="I1575" t="str">
            <v>OBREROS SUC DE CHIRA</v>
          </cell>
          <cell r="J1575">
            <v>45796</v>
          </cell>
          <cell r="K1575">
            <v>45796</v>
          </cell>
          <cell r="L1575" t="str">
            <v>GERENCIA INDUSTRIAL Y MANTENIMIENTO</v>
          </cell>
          <cell r="M1575" t="str">
            <v>PRODUCCION</v>
          </cell>
          <cell r="N1575" t="str">
            <v>AYUDANTE DE PROCESO DE EXTRACCION</v>
          </cell>
          <cell r="O1575" t="str">
            <v>LEIGH ANCAJIMA AUDREY TERESA</v>
          </cell>
          <cell r="P1575">
            <v>37199</v>
          </cell>
          <cell r="Q1575" t="str">
            <v>CALLE SIMON RODRIGUEZ S/N</v>
          </cell>
          <cell r="R1575" t="str">
            <v>157</v>
          </cell>
          <cell r="U1575" t="str">
            <v>Masculino</v>
          </cell>
          <cell r="V1575" t="str">
            <v>FUNDO MONTELIMA</v>
          </cell>
          <cell r="W1575">
            <v>0</v>
          </cell>
          <cell r="X1575">
            <v>0</v>
          </cell>
          <cell r="Y1575">
            <v>9</v>
          </cell>
        </row>
        <row r="1576">
          <cell r="F1576">
            <v>74304206</v>
          </cell>
          <cell r="G1576" t="str">
            <v>VILCHEZ OBLEA ANTHONY SMITH</v>
          </cell>
          <cell r="H1576">
            <v>74304206</v>
          </cell>
          <cell r="I1576" t="str">
            <v>OBREROS SUC DE CHIRA</v>
          </cell>
          <cell r="J1576">
            <v>45796</v>
          </cell>
          <cell r="K1576">
            <v>45796</v>
          </cell>
          <cell r="L1576" t="str">
            <v>GERENCIA INDUSTRIAL Y MANTENIMIENTO</v>
          </cell>
          <cell r="M1576" t="str">
            <v>PRODUCCION</v>
          </cell>
          <cell r="N1576" t="str">
            <v>AYUDANTE DE LIMPIEZA DE ESTRUCTURAS Y EQ</v>
          </cell>
          <cell r="O1576" t="str">
            <v>LEIGH ANCAJIMA AUDREY TERESA</v>
          </cell>
          <cell r="P1576">
            <v>37041</v>
          </cell>
          <cell r="Q1576" t="str">
            <v>CALLE SANCHEZ CERRO</v>
          </cell>
          <cell r="R1576" t="str">
            <v>157</v>
          </cell>
          <cell r="U1576" t="str">
            <v>Masculino</v>
          </cell>
          <cell r="V1576" t="str">
            <v>FUNDO MONTELIMA</v>
          </cell>
          <cell r="W1576">
            <v>0</v>
          </cell>
          <cell r="X1576">
            <v>0</v>
          </cell>
          <cell r="Y1576">
            <v>9</v>
          </cell>
        </row>
        <row r="1577">
          <cell r="F1577">
            <v>75931018</v>
          </cell>
          <cell r="G1577" t="str">
            <v>RONDOY INFANTE EDGAR ALBERTO</v>
          </cell>
          <cell r="H1577">
            <v>75931018</v>
          </cell>
          <cell r="I1577" t="str">
            <v>OBREROS SUC DE CHIRA</v>
          </cell>
          <cell r="J1577">
            <v>45798</v>
          </cell>
          <cell r="K1577">
            <v>45798</v>
          </cell>
          <cell r="L1577" t="str">
            <v>GERENCIA INDUSTRIAL Y MANTENIMIENTO</v>
          </cell>
          <cell r="M1577" t="str">
            <v>PRODUCCION</v>
          </cell>
          <cell r="N1577" t="str">
            <v>AYUDANTE DE PROCESO DE EXTRACCION</v>
          </cell>
          <cell r="O1577" t="str">
            <v>FLORES DUAREZ ALEXANDER MOISES</v>
          </cell>
          <cell r="P1577">
            <v>38513</v>
          </cell>
          <cell r="Q1577" t="str">
            <v>AV. PANAMERICANA MONTELIMA 23</v>
          </cell>
          <cell r="R1577" t="str">
            <v>157</v>
          </cell>
          <cell r="U1577" t="str">
            <v>Masculino</v>
          </cell>
          <cell r="V1577" t="str">
            <v>FUNDO MONTELIMA</v>
          </cell>
          <cell r="W1577">
            <v>0</v>
          </cell>
          <cell r="X1577">
            <v>0</v>
          </cell>
          <cell r="Y1577">
            <v>7</v>
          </cell>
        </row>
        <row r="1578">
          <cell r="F1578">
            <v>74162627</v>
          </cell>
          <cell r="G1578" t="str">
            <v>FIESTAS ARCELA DAVID</v>
          </cell>
          <cell r="H1578">
            <v>74162627</v>
          </cell>
          <cell r="I1578" t="str">
            <v>AGRICOLA CHIRA</v>
          </cell>
          <cell r="J1578">
            <v>45799</v>
          </cell>
          <cell r="K1578">
            <v>45799</v>
          </cell>
          <cell r="L1578" t="str">
            <v>GERENCIA DE OPERACIONES</v>
          </cell>
          <cell r="M1578" t="str">
            <v>COSECHA</v>
          </cell>
          <cell r="N1578" t="str">
            <v>OBRERO AGRICOLA DE COSECHA</v>
          </cell>
          <cell r="O1578" t="str">
            <v>LOPEZ SANCHEZ VICTOR STALIN</v>
          </cell>
          <cell r="P1578">
            <v>38158</v>
          </cell>
          <cell r="Q1578" t="str">
            <v>SECTOR MALVINAS</v>
          </cell>
          <cell r="R1578" t="str">
            <v>153</v>
          </cell>
          <cell r="S1578" t="str">
            <v>153PZZ3023</v>
          </cell>
          <cell r="T1578" t="str">
            <v>COSECHA ORDENES INTE</v>
          </cell>
          <cell r="U1578" t="str">
            <v>Masculino</v>
          </cell>
          <cell r="V1578" t="str">
            <v>FUNDO MONTELIMA</v>
          </cell>
          <cell r="W1578">
            <v>0</v>
          </cell>
          <cell r="X1578">
            <v>0</v>
          </cell>
          <cell r="Y1578">
            <v>6</v>
          </cell>
        </row>
        <row r="1579">
          <cell r="F1579">
            <v>76370492</v>
          </cell>
          <cell r="G1579" t="str">
            <v>BALCAZAR PERALTA ODIN ALDAIR</v>
          </cell>
          <cell r="H1579">
            <v>76370492</v>
          </cell>
          <cell r="I1579" t="str">
            <v>OBREROS SUC DE CHIRA</v>
          </cell>
          <cell r="J1579">
            <v>45803</v>
          </cell>
          <cell r="K1579">
            <v>45803</v>
          </cell>
          <cell r="L1579" t="str">
            <v>GERENCIA INDUSTRIAL Y MANTENIMIENTO</v>
          </cell>
          <cell r="M1579" t="str">
            <v>PRODUCCION</v>
          </cell>
          <cell r="N1579" t="str">
            <v>AYUDANTE DE PROCESO DE EXTRACCION</v>
          </cell>
          <cell r="O1579" t="str">
            <v>LEIGH ANCAJIMA AUDREY TERESA</v>
          </cell>
          <cell r="P1579">
            <v>37580</v>
          </cell>
          <cell r="Q1579" t="str">
            <v>SECTOR BELEN - IGNACIO ESCUDERO</v>
          </cell>
          <cell r="R1579" t="str">
            <v>157</v>
          </cell>
          <cell r="U1579" t="str">
            <v>Masculino</v>
          </cell>
          <cell r="V1579" t="str">
            <v>FUNDO MONTELIMA</v>
          </cell>
          <cell r="W1579">
            <v>0</v>
          </cell>
          <cell r="X1579">
            <v>0</v>
          </cell>
          <cell r="Y1579">
            <v>2</v>
          </cell>
        </row>
        <row r="1580">
          <cell r="F1580">
            <v>61406093</v>
          </cell>
          <cell r="G1580" t="str">
            <v>PACHERRES INFANTE ANGEL ANIBAL</v>
          </cell>
          <cell r="H1580">
            <v>61406093</v>
          </cell>
          <cell r="I1580" t="str">
            <v>OBREROS SUC DE CHIRA</v>
          </cell>
          <cell r="J1580">
            <v>45803</v>
          </cell>
          <cell r="K1580">
            <v>45803</v>
          </cell>
          <cell r="L1580" t="str">
            <v>GERENCIA INDUSTRIAL Y MANTENIMIENTO</v>
          </cell>
          <cell r="M1580" t="str">
            <v>PRODUCCION</v>
          </cell>
          <cell r="N1580" t="str">
            <v>AYUDANTE DE LIMPIEZA DE ESTRUCTURAS Y EQ</v>
          </cell>
          <cell r="O1580" t="str">
            <v>LEIGH ANCAJIMA AUDREY TERESA</v>
          </cell>
          <cell r="P1580">
            <v>37168</v>
          </cell>
          <cell r="Q1580" t="str">
            <v>PANAMERICA S/N -MONTELIMA</v>
          </cell>
          <cell r="R1580" t="str">
            <v>157</v>
          </cell>
          <cell r="U1580" t="str">
            <v>Masculino</v>
          </cell>
          <cell r="V1580" t="str">
            <v>FUNDO MONTELIMA</v>
          </cell>
          <cell r="W1580">
            <v>0</v>
          </cell>
          <cell r="X1580">
            <v>0</v>
          </cell>
          <cell r="Y1580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740.379090277776" createdVersion="8" refreshedVersion="8" minRefreshableVersion="3" recordCount="1" xr:uid="{4DF7621C-917F-4238-9295-B4EA43C64AC4}">
  <cacheSource type="worksheet">
    <worksheetSource ref="B3:N4" sheet="Sheet3"/>
  </cacheSource>
  <cacheFields count="10">
    <cacheField name="Apellidos y Nombres" numFmtId="0">
      <sharedItems/>
    </cacheField>
    <cacheField name="Descripción Posición" numFmtId="0">
      <sharedItems/>
    </cacheField>
    <cacheField name="Centro de estudios" numFmtId="0">
      <sharedItems/>
    </cacheField>
    <cacheField name="DNI" numFmtId="49">
      <sharedItems/>
    </cacheField>
    <cacheField name="        Carrera  " numFmtId="0">
      <sharedItems/>
    </cacheField>
    <cacheField name="        Grados " numFmtId="0">
      <sharedItems/>
    </cacheField>
    <cacheField name="        Grados 2" numFmtId="0">
      <sharedItems/>
    </cacheField>
    <cacheField name="        Grados 3" numFmtId="0">
      <sharedItems/>
    </cacheField>
    <cacheField name="        Grados 4" numFmtId="0">
      <sharedItems/>
    </cacheField>
    <cacheField name="        Grados 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740.379090509261" createdVersion="8" refreshedVersion="8" minRefreshableVersion="3" recordCount="181" xr:uid="{BCE5E152-20E0-4B2C-8569-3D08B7236F44}">
  <cacheSource type="worksheet">
    <worksheetSource name="Tabla1"/>
  </cacheSource>
  <cacheFields count="12">
    <cacheField name="Estado" numFmtId="0">
      <sharedItems containsBlank="1" count="7">
        <s v="Entregado"/>
        <s v="Faltante"/>
        <s v="Plazo"/>
        <s v="En curso"/>
        <m/>
        <s v="No ha entregado grado" u="1"/>
        <s v="Pendiente" u="1"/>
      </sharedItems>
    </cacheField>
    <cacheField name="Apellidos y Nombres" numFmtId="0">
      <sharedItems count="224">
        <s v="ABAD PRECIADO VICTOR DANIEL"/>
        <s v="ADANAQUE ENCALADA ANDERSON"/>
        <s v="ALBERCA SILUPU DIANA CAROLINA"/>
        <s v="AMES MASIAS JESUS ERICKA"/>
        <s v="AQUIJE DIAZ JORGE LUIS"/>
        <s v="ARCELA CASTRO PEDRO PABLO"/>
        <s v="AREVALO JUAREZ ENRIQUE ALFONSO"/>
        <s v="ATOCHE MAZA FELIX ADDERLY"/>
        <s v="BLANCO EGUILUZ ALEJANDRO"/>
        <s v="BORJA TORRES HECTOR DANIEL"/>
        <s v="BURNEO LOPEZ ANA LUCIA"/>
        <s v="CALDERON CHUQUILIN JOAO HERALDO"/>
        <s v="CARRILLO REYES CESAR MIGUEL"/>
        <s v="CHANDUVI TINEDO LEONARDO MANUEL"/>
        <s v="CHAPARRO BENITES JORGE AUGUSTO"/>
        <s v="CHAVEZ SAAVEDRA WILMER "/>
        <s v="CHERO NOMBERTO DARWIN ANDRY"/>
        <s v="CHUMACERO COLUMBUS JHON ALEXIS"/>
        <s v="COBEÑAS SALDARRIAGA JORGE LUIS"/>
        <s v="COLOMA LUNA ACELA MARGOT"/>
        <s v="CORREA CHUNGA PAOLA YOLANDA"/>
        <s v="CRUZ ALBINES HENRY PAUL"/>
        <s v="CRUZ CARRILLO VICTOR JUNIOR"/>
        <s v="CRUZ MOGOLLON PAUL REYNALDO"/>
        <s v="CUBA CANGAHUALA RICARDO RAID"/>
        <s v="CULQUE CULQUE MILTON FRANK"/>
        <s v="DEL CASTILLO FARIAS VICTOR JORGE"/>
        <s v="FLOREANO PUCHULAN DEYNI ALEXANDER"/>
        <s v="FLORES DUAREZ ALE1ANDER MOISES"/>
        <s v="FLORES PINEDO FIORELLA DE LOS ANGELES"/>
        <s v="FREY MERINO CHRISTIAN A1ELL"/>
        <s v="GAMERO SAAVEDRA DARWIN ABEL"/>
        <s v="GARCIA CALOPIÑA LUIS FRANCISCO"/>
        <s v="GARCIA FERIA RUBEN DARIO"/>
        <s v="GARRIDO SANCHEZ YADIRA SOLEDAD"/>
        <s v="GIRON ALAMA ELVIS"/>
        <s v="GIRON ALMESTAR ERICK FABIAN"/>
        <s v="GOMEZ APARICIO JENE FRANSHESKA"/>
        <s v="GONZALES MOGOLLON BORIS BISMARK"/>
        <s v="GUERRERO CAMPOVERDE ERICK SAMIR"/>
        <s v="GULDEN GARCIA AMELIA DEL CARMEN - "/>
        <s v="GUTIERREZ ROSS MORREY ALICIA DE LOS MILAGROS"/>
        <s v="HANSEN GAMARRA NILS ENRIQUE"/>
        <s v="HERMENEGILDO ALVARADO YESICA JEOVANA"/>
        <s v="HERNANDEZ HUAYANCA PEDRO JESUS"/>
        <s v="HIDALGO SOCOLA JUNIOR ALE1ANDER"/>
        <s v="HILARES ZAMUDIO VICTOR ALEJANDRO"/>
        <s v="HUAMAN ROJAS JOSE CARLOS ALADINO"/>
        <s v="INGA FLORES JOSUE ALDAIR"/>
        <s v="JIMENEZ CACERES JOSE ALE1ANDER"/>
        <s v="JIMENEZ NOLE WILLIAN RAUL"/>
        <s v="LACHIRA PRADO AILEEN SOFÍA"/>
        <s v="LOPEZ SANCHEZ VICTOR STALIN"/>
        <s v="LOPEZ SILVA JOSE LEONCIO"/>
        <s v="LUPUCHE QUEVEDO RAFAEL"/>
        <s v="LUPUCHE VALIENTE CESAR JOEL"/>
        <s v="MANAYAY BARRIOS CARLOS ANDRES"/>
        <s v="MARROQUIN RUBIO PIERO ALEJANDRO"/>
        <s v="MARTINEZ GUERRERO ERICKA DIANA"/>
        <s v="MAZA VILCHEZ JORGE HERNAN"/>
        <s v="MENDOZA CANTO JEN JANI"/>
        <s v="MENDOZA GARAY JAIME"/>
        <s v="MENDOZA MOGOLLON CARLOS DANIEL"/>
        <s v="MERA CHU RICARDO NORVIL"/>
        <s v="MERINO VALENCIA SANDRA LUCERO"/>
        <s v="MIO ARBULU JUAN MARTIN"/>
        <s v="MOCARRO CHAPILLIQUEN HUGO MARTIN"/>
        <s v="MONCADA PEREZ RENZO JOSE"/>
        <s v="MORALES YABAR WILLIAM"/>
        <s v="MOSCOL CARDOZA YUBIPSI ANALI"/>
        <s v="MUÑOZ VILLALOBOS ZILMER AHMED"/>
        <s v="NEGRON CALERO JEAN ONSTEENG"/>
        <s v="NIZAMA MAZA SAUL"/>
        <s v="OCAÑA PAUTA LIA CRISTINA"/>
        <s v="OLAYA LEON LYN ANTHONY"/>
        <s v="ORDINOLA ZAPATA JUAN JOSUE"/>
        <s v="OTERO JIMENEZ JOSÉ ALEJANDRO"/>
        <s v="OTINIANO POZO KRYSTEL KARINA"/>
        <s v="PADILLA SALVADOR LIDER"/>
        <s v="PEÑA PEÑA GONZALO RAMON"/>
        <s v="PICHILINGUE POZO JOYCE ALLISON"/>
        <s v="QUEVEDO ARBULU JORGE ISAC"/>
        <s v="RAMOS GONZALES CLAUDIA ELENA"/>
        <s v="RAMOS TIMANA SANDY 1IOMARA"/>
        <s v="REYES CRUZ JOSEPH ALE1IS"/>
        <s v="REYES PUCHULAN ESTEBAN"/>
        <s v="REYES YARLEQUE CARLOS ALBERTO"/>
        <s v="RODRIGUEZ CANTUARIAS LOURDES ELIANA"/>
        <s v="ROJAS BARRIOS JOHN ANGEL"/>
        <s v="RUIZ MUÑOZ LUIS ALE1ANDER"/>
        <s v="SACRAMENTO LORENZO RONALD CHRISTIAN CESAR"/>
        <s v="SANCHEZ AGUIRRE VERONICA CECILIA"/>
        <s v="SANCHEZ VILELA SECIBEL NICOL"/>
        <s v="SEMINARIO ABAD JORGE LUIS"/>
        <s v="SEMINARIO URBINA JOSE ALFREDO"/>
        <s v="SERNAQUE VILLEGAS ANTONY DARWIN"/>
        <s v="SIPION ALBIRENA LUIS ERNESTO"/>
        <s v="SOSA LACHIRA CLAUDIA ISELIA"/>
        <s v="SUNCION ZAPATA PAOLA CLEOFE"/>
        <s v="TIMANA TABOADA LUIS FELIPE"/>
        <s v="TORRES SILVA RAUL JAVIER"/>
        <s v="URBINA PANTA JESUS SPHIBERS"/>
        <s v="VALLADARES CARNERO FRANCO"/>
        <s v="VASQUEZ CASTRO JIMMY"/>
        <s v="VASQUEZ MORE ALBERT ABEL"/>
        <s v="VASQUEZ PINDAY O1SLIER LENIN"/>
        <s v="VEGA YZQUIERDO MARIA PRESENTACION"/>
        <s v="VILELA JUAREZ ADRIANA PAMELA"/>
        <s v="VILLAR FLORES LUIS EDUARDO"/>
        <s v="VILLEGAS PURIZACA JORDAN PAUL"/>
        <s v="YAMUNAQUE JUAREZ KEVIN SMITH"/>
        <s v="ZAVALETA MAR RUTH KAROL"/>
        <s v="ZURITA FERNANDEZ DALIA JOVITA ISABEL"/>
        <s v="NEYRA MONTALBAN CHRISTOPER JUNIOR"/>
        <s v="ANTEZANA MEDINA VICTOR JESUS"/>
        <s v="DIAZ TALLEDO MARIA PAULA"/>
        <s v="ROMERO COLLANTES ROY JAMES"/>
        <s v="CUBAS ACHA GIANCARLO"/>
        <s v="YARLEQUE LACHIRA DEYVIS IVAN"/>
        <s v="RODRIGUEZ VILLENA FRESIA ANTONELLA"/>
        <s v="BAYONA COBEÑAS GIULIANA EMPERATRIZ"/>
        <s v="CRESPO VASQUEZ RODRIGO MAURICIO"/>
        <s v="LEIGH ANCAJIMA AUDREY TERESA"/>
        <s v="MONTENEGRO CALLE OSCAR DAVID"/>
        <s v="MEJIA MORALES EDUARDO ENRIQUE"/>
        <s v="CORTEZ SANDOVAL ELVIRA JOSEFINA"/>
        <s v="GARCIA HURTADO MERLY JASMIN"/>
        <s v="FLORES FLORES ISMAEL JACOBO"/>
        <s v="VILLEGAS JUAREZ MARIANA DEL PILAR"/>
        <s v="VALLADOLID CHERO CRISTHIAN MARTIN"/>
        <s v="MOGOLLON GONZALES YORDY FABIAN"/>
        <s v="ALAYO ALCANTARA LEKZY SHEILYNETZ"/>
        <s v="CABANILLAS ORTEGA ABEL SALOMON"/>
        <s v="GARCIA ROMERO EVELIN LISSETH"/>
        <s v="VALVERDE CRUZ ROBERTO CARLOS"/>
        <s v="GARCIA RODRIGUEZ LADY LISBETH"/>
        <s v="SEMINARIO VARGAS ADRIANA ESTEFANY"/>
        <s v="QUEREVALÚ QUEREVALÚ ONELIA ANABEL"/>
        <s v="POZO SANDOVAL RENATO ALONSO"/>
        <s v="TABOADA VIVANCO VALERIA ANTUANETH"/>
        <s v="GONZALES CRISANTO GERALDINE ZULLY"/>
        <s v="REQUELME SEMINARIO VALERIA ALEJANDRA"/>
        <s v="POZO REQUENA DANIELA EUGENIA"/>
        <s v="RIVAS PLATA QUINTANA ANTHONY"/>
        <s v="CHUNGA CASTRO MANUELA FIORELLA"/>
        <s v="VASQUEZ RUIDIAZ ANA LUCIA"/>
        <s v="BALCAZAR BERMEJO ERICK EMILIO"/>
        <s v="CHIRINOS CHUNGA ADRIAN"/>
        <s v="ARENAS BENITES DIEGO ALONSO"/>
        <s v="ARREATEGUI PALACIOS RODRIGO IDELSO"/>
        <s v="DAVILA AVILA MARIA ALEJANDRA"/>
        <s v="MARCELO YOVERA ROBERTO DANIEL"/>
        <s v="OCAÑA GUTIERREZ CESAR ANDRES"/>
        <s v="CASTILLO VARGAS CESAR ENRIQUE"/>
        <s v="CASTILLO CANO MANUEL ANDRES"/>
        <s v="VILDOSO GONZALES MARIA FE"/>
        <s v="MARTINEZ BACILIO LUCIO"/>
        <s v="GUERRA DE LA CRUZ ELI DANIEL"/>
        <s v="CAÑOLA CAÑOLA ALINSSON FIORELLA"/>
        <s v="CASTILLO CHIROQUE LOURDES XIMENA"/>
        <s v="ANCAJIMA PONCE ALEXANDRA MILAGROS"/>
        <s v="SOCOLA SANDOVAL NAYELI YAMIRA"/>
        <s v="OLAZABAL MONTOYA CLAUDIA ALEJANDRA"/>
        <s v="TRIGOSO FEIJOO PEDRO  ALEJANDRO"/>
        <s v="MOGOLLON CRUZ JOSELITO"/>
        <s v="DI LIBERTO SAURI MICHELE MARTINO"/>
        <s v="BACILIO HERNANDEZ JESSICA ELIZABETH"/>
        <s v="MARTINEZ PUICON MIROSLAVA BEATRIZ"/>
        <s v="VIVANCO MENDOZA CARLOS ROLDAN"/>
        <s v="MIJAHUANCA GUERRERO EDIXSON"/>
        <s v="ESTELA FLORES JOSE JUAN"/>
        <s v="MONTERO VARGAS JUDITH EULALIA"/>
        <s v="RUEDA CARRILLO JUAN CARLOS"/>
        <s v="HEREDIA RUIZ ELVIS"/>
        <s v="NAVARRO NAVARRO MILAGROS DEL PILAR"/>
        <s v="BAYONA GALLOSA JOSE MANUEL"/>
        <s v="FLORES ESCOBEDO GERSON ALEJANDRO"/>
        <s v="ALAMA ROSALES HENRY ORLANDO"/>
        <s v="SANCHEZ AVALOS FLOR DE LOS ANGELES MARIA"/>
        <s v="SAAVEDRA CORDOVA YADHIRA LETICIA"/>
        <s v="CORONEL ECHEVARRIA SEBASTIAN OSWALDO"/>
        <s v="ATOCHE MAZA FELI1 ADDERLY" u="1"/>
        <s v="CHAVEZ SAAVEDRA WILMER -" u="1"/>
        <s v="CHUMACERO COLUMBUS JHON ALE1IS" u="1"/>
        <s v="CORONADO AGREDA BERNABE" u="1"/>
        <s v="FLORES DUAREZ ALEXANDER MOISES" u="1"/>
        <s v="AGUILAR MOGROVEJO ALESSANDRA ISELA" u="1"/>
        <s v="AGUIRRE MARTINEZ AMELIA" u="1"/>
        <s v="ALBUJAR CARRILLO JORGE ANTHONY" u="1"/>
        <s v="CARRASCO AREVALO WILDER ROBERTO" u="1"/>
        <s v="CHERO PAIVA JUNIOR YVAN" u="1"/>
        <s v="CRUZ ALBURQUEQUE EDINSON RAYMUNDO" u="1"/>
        <s v="CRUZ CARRILLO DAVID ISRAEL" u="1"/>
        <s v="DIOSES SILVA LUIS ADERLYE" u="1"/>
        <s v="FACUNDO FACUNDO WALTER" u="1"/>
        <s v="FLOREANO PUCHULAN DEYNI ALE1ANDER" u="1"/>
        <s v="GARCES VILLEGAS JOSE VLADIMIR" u="1"/>
        <s v="GARCIA PACHAS ANA LUCIA" u="1"/>
        <s v="LARA MAMANI JHORDY BRAYAN" u="1"/>
        <s v="MATIAS ZAPATA HENRY LUIS" u="1"/>
        <s v="MENDOZA RUGEL WILMER" u="1"/>
        <s v="MIJAHUANCA GUERRERO EDI1SON" u="1"/>
        <s v="MILAGROS ELIZABETH OJEDA CHINGUEL" u="1"/>
        <s v="RIOS SICCHA PIERINA SHEYLA" u="1"/>
        <s v="ROJAS ROMAN PAULO ROBERTO" u="1"/>
        <s v="SERRANO GOMEZ ESTEFANO HECTOR" u="1"/>
        <s v="SUNCION CAMACHO JOSE JOEL" u="1"/>
        <s v="VASQUEZ PATIÑO IVAN FERNANDO" u="1"/>
        <s v="VERA NOLE VANESSA LIZETH" u="1"/>
        <s v="VITE CELEDONIO PEDRO MANUEL" u="1"/>
        <s v="MARCELO MECA JOSE MARIA" u="1"/>
        <s v="SANCHEZ FLORES URSULA NIKOLL" u="1"/>
        <s v="TAVARA SALAZAR GEANA ELENA LISBETH" u="1"/>
        <s v="DOMINGUEZ GONZALES KERIN JEMINA" u="1"/>
        <s v="ENCALADA BUSTINZA ATURO MANUEL" u="1"/>
        <s v="ALBAN ARREATEGUI MIGUEL ANTONIO" u="1"/>
        <s v="RUFASTO TELLO VIVIAN MARGARITA" u="1"/>
        <s v="HIDALGO SOCOLA JUNIOR ALEXANDER" u="1"/>
        <s v="FREY MERINO CHRISTIAN AXELL" u="1"/>
        <s v="RAMOS TIMANA SANDY XIOMARA" u="1"/>
        <s v="REYES CRUZ JOSEPH ALEXIS" u="1"/>
        <s v="RUIZ MUÑOZ LUIS ALEXANDER" u="1"/>
        <s v="JIMENEZ CACERES JOSE ALEXANDER" u="1"/>
        <s v="VASQUEZ PINDAY OXSLIER LENIN" u="1"/>
      </sharedItems>
    </cacheField>
    <cacheField name="Descripción Posición" numFmtId="0">
      <sharedItems/>
    </cacheField>
    <cacheField name="Centro de estudios" numFmtId="0">
      <sharedItems containsBlank="1"/>
    </cacheField>
    <cacheField name="DNI" numFmtId="49">
      <sharedItems/>
    </cacheField>
    <cacheField name="        Carrera  " numFmtId="0">
      <sharedItems containsBlank="1"/>
    </cacheField>
    <cacheField name="        Grados " numFmtId="0">
      <sharedItems containsBlank="1"/>
    </cacheField>
    <cacheField name="        Grados 2" numFmtId="0">
      <sharedItems containsBlank="1"/>
    </cacheField>
    <cacheField name="        Grados 3" numFmtId="0">
      <sharedItems containsBlank="1"/>
    </cacheField>
    <cacheField name="        Grados 4" numFmtId="0">
      <sharedItems containsBlank="1"/>
    </cacheField>
    <cacheField name="        Grados 5" numFmtId="0">
      <sharedItems containsBlank="1"/>
    </cacheField>
    <cacheField name="Colegiatura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740.379090509261" createdVersion="8" refreshedVersion="8" minRefreshableVersion="3" recordCount="181" xr:uid="{CEF4CD1A-4A3C-4E0D-B938-BA9432EBA05B}">
  <cacheSource type="worksheet">
    <worksheetSource name="Tabla1[[Estado]:[        Grados ]]"/>
  </cacheSource>
  <cacheFields count="7">
    <cacheField name="Estado" numFmtId="0">
      <sharedItems containsBlank="1"/>
    </cacheField>
    <cacheField name="Apellidos y Nombres" numFmtId="0">
      <sharedItems/>
    </cacheField>
    <cacheField name="Descripción Posición" numFmtId="0">
      <sharedItems/>
    </cacheField>
    <cacheField name="Centro de estudios" numFmtId="0">
      <sharedItems containsBlank="1" count="18">
        <s v="UNIVERSIDAD ALAS PERUANAS S.A."/>
        <s v="UNIVERSIDAD NACIONAL DE PIURA"/>
        <s v="UNIVERSIDAD NACIONAL SAN LUIS GONZAGA DE ICA"/>
        <m/>
        <s v="UNIVERSIDAD NACIONAL PEDRO RUIZ GALLO"/>
        <s v="TOULOUSE LAUTRES"/>
        <s v="UNIVERSIDAD DE PIURA"/>
        <s v="UNIVERSIDAD NACIONAL DE TUMBES"/>
        <s v="UNIVERSIDAD CÉSAR VALLEJO S.A.C."/>
        <s v="UNIVERSIDAD NACIONAL DE TRUJILLO"/>
        <s v="UNIVERSIDAD NACIONAL DE INGENIERÍA"/>
        <s v="UNIVERSIDAD PRIVADA ANTENOR ORREGO"/>
        <s v="SENATI"/>
        <s v="UNIVERSIDAD NACIONAL DE PIURA "/>
        <s v="UNIVERSIDAD "/>
        <s v="UNIVERSIDAD TECNOLÓGICA PERÚ"/>
        <s v="UNIVERSIDAD NACIONAL DEL SANTA"/>
        <e v="#N/A" u="1"/>
      </sharedItems>
    </cacheField>
    <cacheField name="DNI" numFmtId="49">
      <sharedItems/>
    </cacheField>
    <cacheField name="        Carrera  " numFmtId="0">
      <sharedItems containsBlank="1" count="104">
        <s v="CONTADOR PÚBLICO"/>
        <s v="ESTADISTICA "/>
        <s v="MEDICO CIRUJANO "/>
        <s v="INGENERIA AGRONOMA "/>
        <m/>
        <s v="MECANICA"/>
        <s v="MARKETING Y DIRECCION DE EMPRESAS"/>
        <s v="INGENIERIA MECANICO-ELECTRICA"/>
        <s v="INGENIERIA INDUSTRIAL"/>
        <s v="CIENCIAS CONTABLES Y FINANCIERAS"/>
        <s v="CIENCIAS ADMINISTRATIVAS"/>
        <s v="INGENIERIA AGRONOMICA"/>
        <s v="INGENIERIA INDUSTRIAL "/>
        <s v="INGENERIA MECATRONICA"/>
        <s v="INGENERIA INDUSTRIAL "/>
        <s v="INGENERIA DE SISTEMAS"/>
        <s v="INGENERIA AMBIENTAL"/>
        <s v="ELETRICIDAD INDUSTRIAL"/>
        <s v="COMPUTACIÓN INFORMÁTICA"/>
        <s v="INGENIERIA INDUSTRIAL Y DE SISTEMAS"/>
        <s v="DERECHO "/>
        <s v="CIENCIAS ECONOMICAS Y FINANZAS "/>
        <s v="ADMINISTRACION DE EMPRESAS"/>
        <s v="AGRONOMIA"/>
        <s v="MECÁNICA DE PRODUCCION"/>
        <s v="SEGURIDAD INDUSTRIAL "/>
        <s v="ECONOMIA "/>
        <s v="INGENIERIA MECANICA"/>
        <s v="CIENCIAS SOCIALES"/>
        <s v="CIENCIAS AGRICOLAS"/>
        <s v="COMPUTACIÓN E INFORMATICA "/>
        <s v="INGENIERÍA AGRÍCOLA"/>
        <s v="INGENIERIA ELECTRONICA Y TELECOMUNICACIONES"/>
        <s v="ELETRICIDAD "/>
        <s v="MECÁNICO DE MANTENIMIENTO."/>
        <s v="INGENERIA AMBIENTAL "/>
        <s v="ADMINISTRACION DE EMPRESAAS"/>
        <s v="CIENCIAS AGRARIAS"/>
        <s v="INGENIERIA AGRONOMA"/>
        <s v="INGENIERIA MECANICO ELECTRICA"/>
        <s v="CIENCIAS ECONÓMICAS"/>
        <s v="INGENERIA  AGRICOLA"/>
        <s v="INGENIERÍA MECÁNICO - ELÉCTRICA"/>
        <s v="INGENIERÍA INDUSTRIAL"/>
        <s v="INGENIERIA AMBIENTAL"/>
        <s v="INGENIERIA AGROINDUSTRIAL E INDUSTRIAS ALIMENTARIAS"/>
        <s v="CONTABILIDAD Y AUDITORIA"/>
        <s v="ESTADISTICA"/>
        <s v="DERECHO"/>
        <s v="Química Industrial."/>
        <s v="PSICOLOGIA"/>
        <s v="INGENIERIA MECANICA ELECTRICA "/>
        <s v="COSTRUCCION CIVIL"/>
        <s v="AGRO MECÁNICA  "/>
        <s v="COMUNICACION CON MENCION EN COMUNICACION CORPORATIVA"/>
        <s v="PRODUCCION AGRARIA"/>
        <s v="INGENIERIA EN INDUSTRIAS ALIMENTARIAS"/>
        <s v="CIENCIAS - AGRONOMÍA"/>
        <s v="CIENCIAS BIOLOGICAS"/>
        <s v="CONTABILIDAD Y AUDITORÍA"/>
        <s v="INGENIERIA QUIMICA"/>
        <s v="MECÁNICA DE MANTENIMIENTO."/>
        <s v="TECNICO EN COMPUTACION E INFORMATICA"/>
        <s v="INGENIERIA ELECTRONICA"/>
        <s v="INGENIERIA AGRICOLA"/>
        <s v="INGENIERIA MECATRONICA"/>
        <s v="CIENCIAS CONTABLES Y FINANZAS"/>
        <s v="INGENIERA INDUSTRIAL"/>
        <s v="INGENIERA INDUSTRIAL  Y DE SISTEMAS"/>
        <s v="ADMINISTRACIÓN DE EMPRESAS"/>
        <s v="TRABAJO SOCIAL"/>
        <s v="ECONOMÍA"/>
        <s v="INGENERIA MECANICA ELECTRICA"/>
        <s v="INGENIERO MECANICO"/>
        <s v="INGENIERÍA EN ENERGÍA"/>
        <s v="INGENIERÍA  DE SISTEMAS E INFORMATICA"/>
        <s v="INGENIERÍA INDUSTRIAL "/>
        <s v="MANTENIMIENTO INDUSTRIAL"/>
        <s v="INGENÍERIA QUIMICA"/>
        <s v="PSICOLOGÍA"/>
        <s v="CONTABILIDAD"/>
        <s v="INGENIERÍA INDUSTRIAL Y DE SISTEMAS"/>
        <s v="CIENCIAS ECONOMÍCAS"/>
        <s v="ARQUITECTURA"/>
        <s v="INGENIERÍA MECÁNICA"/>
        <s v="INGENIERÍA MECÁNICA ELECTRICA"/>
        <s v=" INGENIERÍA INDUSTRIAL Y DE SISTEMAS"/>
        <s v="INGENIERO AGROINDUSTRIAL E INDUSTRIAS ALIMENTARIAS"/>
        <s v="BIOLOGA "/>
        <s v="INGENIERIA EMPRESARIAL"/>
        <s v="MECANICA ELECTRICA"/>
        <s v="MEDICO " u="1"/>
        <s v="AGRONOMIA " u="1"/>
        <s v="INGENERIA MECANICO ELECTRICA " u="1"/>
        <s v="MECANICA DE MANTENIMIENTO " u="1"/>
        <s v="MECANICA DE PRODUCCION " u="1"/>
        <s v="INGENIERÍA ELECTRÓNICA Y COMUNICACIONES " u="1"/>
        <s v="TECNICO EN MECÁNICA DE PRODUCCION " u="1"/>
        <s v="Quimica industrial " u="1"/>
        <s v="INGENIERÍA DE HIGIENE Y SEGURIDAD INDUSTRIAL" u="1"/>
        <s v="DERECHO Y CIENCIAS POLITICAS" u="1"/>
        <s v="INGENIERÍA MECANICA ELECTRICA" u="1"/>
        <s v="BIOLOGÍA" u="1"/>
        <s v="CONTADOR ´PUBLICO" u="1"/>
      </sharedItems>
    </cacheField>
    <cacheField name="        Grados " numFmtId="0">
      <sharedItems containsBlank="1" count="9">
        <s v="TITULO"/>
        <s v="BACHILLER"/>
        <m/>
        <s v="TECNICO"/>
        <s v="EGRESADO"/>
        <s v="ESTUDIANTE"/>
        <s v="BACHILLER " u="1"/>
        <s v="TITULADO" u="1"/>
        <s v="BACHILLER / TITULO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ABAD PRECIADO VICTOR DANIEL"/>
    <s v="ANALISTA DE CONTABILIDAD FINANCIERA"/>
    <s v="UNIVERSIDAD ALAS PERUANAS S.A."/>
    <s v="75610312"/>
    <s v="CONTADOR PÚBLICO"/>
    <s v="TITULO"/>
    <s v="TITULO"/>
    <s v="TITULO"/>
    <s v="TITULO"/>
    <s v="TITUL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s v="ANALISTA DE CONTABILIDAD FINANCIERA"/>
    <s v="UNIVERSIDAD ALAS PERUANAS S.A."/>
    <s v="75610312"/>
    <s v="CONTADOR PÚBLICO"/>
    <s v="TITULO"/>
    <s v="TITULO"/>
    <s v="TITULO"/>
    <s v="TITULO"/>
    <s v="TITULO"/>
    <s v="No respondio"/>
  </r>
  <r>
    <x v="0"/>
    <x v="1"/>
    <s v="ANALISTA DE NOMINAS"/>
    <s v="UNIVERSIDAD NACIONAL DE PIURA"/>
    <s v="70504604"/>
    <s v="CONTADOR PÚBLICO"/>
    <s v="TITULO"/>
    <m/>
    <m/>
    <m/>
    <m/>
    <s v="No respondio"/>
  </r>
  <r>
    <x v="0"/>
    <x v="2"/>
    <s v="SUPERVISOR JR DE CALIDAD"/>
    <s v="UNIVERSIDAD NACIONAL DE PIURA"/>
    <s v="73800509"/>
    <s v="ESTADISTICA "/>
    <s v="BACHILLER"/>
    <m/>
    <m/>
    <m/>
    <m/>
    <s v="No respondio"/>
  </r>
  <r>
    <x v="0"/>
    <x v="3"/>
    <s v="JEFE DE BIENESTAR - MEDICO OCUPACIONAL"/>
    <s v="UNIVERSIDAD NACIONAL DE PIURA"/>
    <s v="45680041"/>
    <s v="MEDICO CIRUJANO "/>
    <s v="TITULO"/>
    <m/>
    <m/>
    <m/>
    <m/>
    <s v="Si"/>
  </r>
  <r>
    <x v="0"/>
    <x v="4"/>
    <s v="SUPERINTENDENTE DE FUNDO"/>
    <s v="UNIVERSIDAD NACIONAL SAN LUIS GONZAGA DE ICA"/>
    <s v="21541405"/>
    <s v="INGENERIA AGRONOMA "/>
    <s v="TITULO"/>
    <m/>
    <m/>
    <m/>
    <m/>
    <s v="No respondio"/>
  </r>
  <r>
    <x v="1"/>
    <x v="5"/>
    <s v="SUPERVISOR JR DE COSECHA"/>
    <m/>
    <s v="43207160"/>
    <m/>
    <m/>
    <m/>
    <m/>
    <m/>
    <m/>
    <m/>
  </r>
  <r>
    <x v="0"/>
    <x v="6"/>
    <s v="COORDINADOR DE CADENAS PRODUCTIVAS"/>
    <s v="UNIVERSIDAD NACIONAL PEDRO RUIZ GALLO"/>
    <s v="41427196"/>
    <s v="INGENERIA AGRONOMA "/>
    <s v="TITULO"/>
    <m/>
    <m/>
    <m/>
    <m/>
    <s v="Si"/>
  </r>
  <r>
    <x v="0"/>
    <x v="7"/>
    <s v="SUPERVISOR DE PRODUCCIÓN"/>
    <m/>
    <s v="45144573"/>
    <s v="MECANICA"/>
    <s v="TECNICO"/>
    <m/>
    <m/>
    <m/>
    <m/>
    <s v="No respondio"/>
  </r>
  <r>
    <x v="2"/>
    <x v="8"/>
    <s v="JEFE DE VENTAS COMERCIAL NO GIRO"/>
    <s v="TOULOUSE LAUTRES"/>
    <s v="10804687"/>
    <s v="MARKETING Y DIRECCION DE EMPRESAS"/>
    <s v="TECNICO"/>
    <m/>
    <m/>
    <m/>
    <m/>
    <s v="No presenta "/>
  </r>
  <r>
    <x v="0"/>
    <x v="9"/>
    <s v="SUPERVISOR DE GENERACIÓN DE ENERGIA"/>
    <s v="UNIVERSIDAD DE PIURA"/>
    <s v="70746571"/>
    <s v="INGENIERIA MECANICO-ELECTRICA"/>
    <s v="TITULO"/>
    <m/>
    <m/>
    <m/>
    <m/>
    <s v="Si"/>
  </r>
  <r>
    <x v="0"/>
    <x v="10"/>
    <s v="ANALISTA DE ADMINISTRACIÓN"/>
    <s v="UNIVERSIDAD DE PIURA"/>
    <s v="70433387"/>
    <s v="INGENIERIA INDUSTRIAL"/>
    <s v="TITULO"/>
    <s v="TITULO"/>
    <s v="TITULO"/>
    <s v="TITULO"/>
    <s v="TITULO"/>
    <s v="Si"/>
  </r>
  <r>
    <x v="0"/>
    <x v="11"/>
    <s v="SUPERVISOR DE AZUCAR"/>
    <s v="UNIVERSIDAD DE PIURA"/>
    <s v="70003174"/>
    <s v="INGENIERIA MECANICO-ELECTRICA"/>
    <s v="TITULO"/>
    <m/>
    <m/>
    <m/>
    <m/>
    <s v="No presenta "/>
  </r>
  <r>
    <x v="0"/>
    <x v="12"/>
    <s v="JEFE DE ELECTRICIDAD"/>
    <s v="UNIVERSIDAD DE PIURA"/>
    <s v="03693774"/>
    <s v="INGENIERIA MECANICO-ELECTRICA"/>
    <s v="TITULO"/>
    <m/>
    <m/>
    <m/>
    <m/>
    <s v="Si"/>
  </r>
  <r>
    <x v="0"/>
    <x v="13"/>
    <s v="ANALISTA TRIBUTARIO"/>
    <s v="UNIVERSIDAD NACIONAL DE PIURA"/>
    <s v="76777560"/>
    <s v="CIENCIAS CONTABLES Y FINANCIERAS"/>
    <s v="BACHILLER"/>
    <m/>
    <m/>
    <m/>
    <m/>
    <s v="No presenta "/>
  </r>
  <r>
    <x v="0"/>
    <x v="14"/>
    <s v="ANALISTA SR DE COMPRAS"/>
    <s v="UNIVERSIDAD NACIONAL DE PIURA"/>
    <s v="41077971"/>
    <s v="CIENCIAS ADMINISTRATIVAS"/>
    <s v="TITULO"/>
    <m/>
    <m/>
    <m/>
    <m/>
    <s v="No presenta "/>
  </r>
  <r>
    <x v="0"/>
    <x v="15"/>
    <s v="INTENDENTE DE FUNDO"/>
    <s v="UNIVERSIDAD NACIONAL DE TUMBES"/>
    <s v="47646342"/>
    <s v="INGENIERIA AGRONOMICA"/>
    <s v="TITULO"/>
    <m/>
    <m/>
    <m/>
    <m/>
    <s v="Si"/>
  </r>
  <r>
    <x v="2"/>
    <x v="16"/>
    <s v="ANALISTA JR DE ALMACEN Y DISTRIBUCION"/>
    <m/>
    <s v="70410170"/>
    <s v="INGENIERIA INDUSTRIAL "/>
    <s v="TECNICO"/>
    <m/>
    <m/>
    <m/>
    <m/>
    <s v="No presenta "/>
  </r>
  <r>
    <x v="0"/>
    <x v="17"/>
    <s v="ASISTENTE DE PLANIF. DE MANT IND"/>
    <s v="UNIVERSIDAD NACIONAL DE PIURA"/>
    <s v="75117865"/>
    <s v="INGENERIA MECATRONICA"/>
    <s v="BACHILLER"/>
    <m/>
    <m/>
    <m/>
    <m/>
    <s v="No presenta "/>
  </r>
  <r>
    <x v="0"/>
    <x v="18"/>
    <s v="ANALISTA DE ASEGURAMIENTO DE CALIDAD"/>
    <s v="UNIVERSIDAD CÉSAR VALLEJO S.A.C."/>
    <s v="47833043"/>
    <s v="INGENERIA INDUSTRIAL "/>
    <s v="TITULO"/>
    <m/>
    <m/>
    <m/>
    <m/>
    <s v="No presenta "/>
  </r>
  <r>
    <x v="0"/>
    <x v="19"/>
    <s v="JEFE DE COMPENSACIONES Y NOMINAS"/>
    <s v="UNIVERSIDAD NACIONAL DE PIURA"/>
    <s v="72755685"/>
    <s v="CIENCIAS CONTABLES Y FINANCIERAS"/>
    <s v="TITULO"/>
    <m/>
    <m/>
    <m/>
    <m/>
    <s v="No"/>
  </r>
  <r>
    <x v="0"/>
    <x v="20"/>
    <s v="ESPECIALISTA DE PROCESOS Y MEJORA CONTIN"/>
    <s v="UNIVERSIDAD NACIONAL DE TRUJILLO"/>
    <s v="44155288"/>
    <s v="INGENERIA DE SISTEMAS"/>
    <s v="TITULO"/>
    <m/>
    <m/>
    <m/>
    <m/>
    <s v="Si"/>
  </r>
  <r>
    <x v="0"/>
    <x v="21"/>
    <s v="ANALISTA DE ALMACEN Y DISTRIBUCION"/>
    <s v="UNIVERSIDAD NACIONAL DE TUMBES"/>
    <s v="70410276"/>
    <s v="INGENIERIA AGRONOMICA"/>
    <s v="BACHILLER"/>
    <m/>
    <m/>
    <m/>
    <m/>
    <s v="No presenta "/>
  </r>
  <r>
    <x v="0"/>
    <x v="22"/>
    <s v="GESTOR DE RECURSOS HUMANOS"/>
    <s v="UNIVERSIDAD CÉSAR VALLEJO S.A.C."/>
    <s v="44628836"/>
    <s v="INGENIERIA INDUSTRIAL "/>
    <s v="BACHILLER"/>
    <m/>
    <m/>
    <m/>
    <m/>
    <s v="No presenta "/>
  </r>
  <r>
    <x v="1"/>
    <x v="23"/>
    <s v="SUPERVISOR DE COSECHA"/>
    <m/>
    <s v="45493806"/>
    <m/>
    <m/>
    <m/>
    <m/>
    <m/>
    <m/>
    <m/>
  </r>
  <r>
    <x v="0"/>
    <x v="24"/>
    <s v="ANALISTA DE HUELLA DE CARB Y GEST AMB"/>
    <s v="UNIVERSIDAD NACIONAL DE INGENIERÍA"/>
    <s v="77033906"/>
    <s v="INGENERIA AMBIENTAL"/>
    <s v="BACHILLER"/>
    <m/>
    <m/>
    <m/>
    <m/>
    <s v="No respondio"/>
  </r>
  <r>
    <x v="0"/>
    <x v="25"/>
    <s v="SUPERVISOR DE RIEGO Y FERTIRRIEGO"/>
    <s v="UNIVERSIDAD NACIONAL DE TUMBES"/>
    <s v="47481002"/>
    <s v="INGENIERIA AGRONOMICA"/>
    <s v="BACHILLER"/>
    <m/>
    <m/>
    <m/>
    <m/>
    <s v="No respondio"/>
  </r>
  <r>
    <x v="0"/>
    <x v="26"/>
    <s v="SUPERVISOR DE PRODUCCION ETANOL"/>
    <m/>
    <s v="45826754"/>
    <s v="ELETRICIDAD INDUSTRIAL"/>
    <s v="TECNICO"/>
    <m/>
    <m/>
    <m/>
    <m/>
    <m/>
  </r>
  <r>
    <x v="1"/>
    <x v="27"/>
    <s v="ASISTENTE OPERATIVO LOGÍSTICO"/>
    <m/>
    <s v="71066611"/>
    <s v="COMPUTACIÓN INFORMÁTICA"/>
    <s v="TECNICO"/>
    <m/>
    <m/>
    <m/>
    <m/>
    <m/>
  </r>
  <r>
    <x v="0"/>
    <x v="28"/>
    <s v="JEFE DE PLANTA DE ENERGIA Y SS IND"/>
    <s v="UNIVERSIDAD DE PIURA"/>
    <s v="47175180"/>
    <s v="INGENIERIA INDUSTRIAL Y DE SISTEMAS"/>
    <s v="TITULO"/>
    <m/>
    <m/>
    <m/>
    <m/>
    <s v="Si"/>
  </r>
  <r>
    <x v="0"/>
    <x v="29"/>
    <s v="JEFE DE RELACIONES LABORALES"/>
    <s v="UNIVERSIDAD PRIVADA ANTENOR ORREGO"/>
    <s v="47520004"/>
    <s v="DERECHO "/>
    <s v="TITULO"/>
    <m/>
    <m/>
    <m/>
    <m/>
    <s v="Si"/>
  </r>
  <r>
    <x v="0"/>
    <x v="30"/>
    <s v="JEFE COMERCIAL"/>
    <m/>
    <s v="41708988"/>
    <s v="CIENCIAS ECONOMICAS Y FINANZAS "/>
    <s v="BACHILLER"/>
    <m/>
    <m/>
    <m/>
    <m/>
    <s v="No presenta "/>
  </r>
  <r>
    <x v="0"/>
    <x v="31"/>
    <s v="PLANIFICADOR DE PRODUCCION"/>
    <m/>
    <s v="73748109"/>
    <s v="INGENIERIA MECANICO-ELECTRICA"/>
    <s v="TITULO"/>
    <m/>
    <m/>
    <m/>
    <m/>
    <s v="Si"/>
  </r>
  <r>
    <x v="0"/>
    <x v="32"/>
    <s v="COORDINADOR DE COSECHA, ALCE Y TRANSPORT"/>
    <m/>
    <s v="72633855"/>
    <s v="INGENIERIA INDUSTRIAL"/>
    <s v="TITULO"/>
    <m/>
    <m/>
    <m/>
    <m/>
    <s v="No presenta "/>
  </r>
  <r>
    <x v="0"/>
    <x v="33"/>
    <s v="JEFE DE CONTABILIDAD"/>
    <m/>
    <s v="02897067"/>
    <s v="CIENCIAS CONTABLES Y FINANCIERAS"/>
    <s v="TITULO"/>
    <m/>
    <m/>
    <m/>
    <m/>
    <m/>
  </r>
  <r>
    <x v="0"/>
    <x v="34"/>
    <s v="JEFE DE ALMACENES Y DISTRIBUCION"/>
    <m/>
    <s v="47583436"/>
    <s v="ADMINISTRACION DE EMPRESAS"/>
    <s v="BACHILLER"/>
    <m/>
    <m/>
    <m/>
    <m/>
    <s v="No presenta "/>
  </r>
  <r>
    <x v="0"/>
    <x v="35"/>
    <s v="GESTOR DE RECURSOS HUMANOS"/>
    <m/>
    <s v="71930281"/>
    <s v="COMPUTACIÓN INFORMÁTICA"/>
    <s v="TECNICO"/>
    <m/>
    <m/>
    <m/>
    <m/>
    <m/>
  </r>
  <r>
    <x v="1"/>
    <x v="36"/>
    <s v="SUPERVISOR JR DE CAMPO"/>
    <m/>
    <s v="71714901"/>
    <s v="AGRONOMIA"/>
    <s v="TECNICO"/>
    <m/>
    <m/>
    <m/>
    <m/>
    <m/>
  </r>
  <r>
    <x v="2"/>
    <x v="37"/>
    <s v="SUPERVISOR JR DE SOPORTE TECNICO"/>
    <m/>
    <s v="44838555"/>
    <s v="INGENERIA DE SISTEMAS"/>
    <s v="BACHILLER"/>
    <m/>
    <m/>
    <m/>
    <m/>
    <m/>
  </r>
  <r>
    <x v="0"/>
    <x v="38"/>
    <s v="SUPERVISOR DE TRANSPORTE"/>
    <m/>
    <s v="41773308"/>
    <s v="MECÁNICA DE PRODUCCION"/>
    <s v="TECNICO"/>
    <m/>
    <m/>
    <m/>
    <m/>
    <m/>
  </r>
  <r>
    <x v="0"/>
    <x v="39"/>
    <s v="ANALISTA JR DE CALIDAD"/>
    <m/>
    <s v="70059518"/>
    <s v="SEGURIDAD INDUSTRIAL "/>
    <m/>
    <m/>
    <m/>
    <m/>
    <m/>
    <m/>
  </r>
  <r>
    <x v="0"/>
    <x v="40"/>
    <s v="INTENDENTE DE RIEGO Y FERTIRRIEGO"/>
    <m/>
    <s v="41393833"/>
    <s v="AGRONOMIA"/>
    <s v="TITULO"/>
    <m/>
    <m/>
    <m/>
    <m/>
    <m/>
  </r>
  <r>
    <x v="0"/>
    <x v="41"/>
    <s v="ANALISTA JR DE VENTAS"/>
    <m/>
    <s v="76452110"/>
    <s v="ECONOMIA "/>
    <s v="BACHILLER"/>
    <m/>
    <m/>
    <m/>
    <m/>
    <s v="No presenta "/>
  </r>
  <r>
    <x v="0"/>
    <x v="42"/>
    <s v="JEFE DE MANT. DE RIEGO Y BOMBAS"/>
    <m/>
    <s v="42747766"/>
    <s v="INGENIERIA MECANICA"/>
    <s v="TITULO"/>
    <m/>
    <m/>
    <m/>
    <m/>
    <m/>
  </r>
  <r>
    <x v="0"/>
    <x v="43"/>
    <s v="TRABAJADORA SOCIAL JR."/>
    <m/>
    <s v="75815768"/>
    <s v="CIENCIAS SOCIALES"/>
    <s v="TITULO"/>
    <m/>
    <m/>
    <m/>
    <m/>
    <m/>
  </r>
  <r>
    <x v="0"/>
    <x v="44"/>
    <s v="SUPERVISOR DE CAMPO"/>
    <m/>
    <s v="21555163"/>
    <s v="CIENCIAS AGRICOLAS"/>
    <s v="BACHILLER"/>
    <m/>
    <m/>
    <m/>
    <m/>
    <s v="No presenta "/>
  </r>
  <r>
    <x v="0"/>
    <x v="45"/>
    <s v="APPLICATION DEVELOPMENT"/>
    <m/>
    <s v="76531919"/>
    <s v="COMPUTACIÓN E INFORMATICA "/>
    <s v="TECNICO"/>
    <m/>
    <m/>
    <m/>
    <m/>
    <m/>
  </r>
  <r>
    <x v="0"/>
    <x v="46"/>
    <s v="SUPERVISOR DE LABORES,MAQUINARIA Y SANID"/>
    <m/>
    <s v="70357685"/>
    <m/>
    <m/>
    <m/>
    <m/>
    <m/>
    <m/>
    <m/>
  </r>
  <r>
    <x v="1"/>
    <x v="47"/>
    <s v="SUPERVISOR DE OPERACIONES AGRICOLA"/>
    <m/>
    <s v="72931093"/>
    <s v="INGENIERÍA AGRÍCOLA"/>
    <s v="BACHILLER"/>
    <m/>
    <m/>
    <m/>
    <m/>
    <m/>
  </r>
  <r>
    <x v="0"/>
    <x v="48"/>
    <s v="ANALISTA JR DE COMUN. E INFRAEST."/>
    <s v="UNIVERSIDAD NACIONAL DE PIURA"/>
    <s v="70869836"/>
    <s v="INGENIERIA ELECTRONICA Y TELECOMUNICACIONES"/>
    <s v="BACHILLER"/>
    <m/>
    <m/>
    <m/>
    <m/>
    <s v="No presenta "/>
  </r>
  <r>
    <x v="0"/>
    <x v="49"/>
    <s v="COORDINADOR DE GESTION DE RECURSOS"/>
    <m/>
    <s v="02832626"/>
    <s v="AGRONOMIA"/>
    <s v="TITULO"/>
    <m/>
    <m/>
    <m/>
    <m/>
    <s v="Si"/>
  </r>
  <r>
    <x v="0"/>
    <x v="50"/>
    <s v="SUPERVISOR DE PRODUCCION ETANOL"/>
    <s v="SENATI"/>
    <s v="03661274"/>
    <s v="ELETRICIDAD "/>
    <s v="TECNICO"/>
    <m/>
    <m/>
    <m/>
    <m/>
    <s v="No presenta "/>
  </r>
  <r>
    <x v="0"/>
    <x v="51"/>
    <s v="ANALISTA DE ALMACEN Y DISTRIBUCION"/>
    <m/>
    <s v="74314603"/>
    <s v="INGENIERIA INDUSTRIAL"/>
    <s v="TITULO"/>
    <m/>
    <m/>
    <m/>
    <m/>
    <s v="Si"/>
  </r>
  <r>
    <x v="0"/>
    <x v="52"/>
    <s v="JEFE DE COSECHA, ALCE Y TRANSPORTE (CAT)"/>
    <m/>
    <s v="45704861"/>
    <s v="AGRONOMIA"/>
    <s v="TITULO"/>
    <m/>
    <m/>
    <m/>
    <m/>
    <m/>
  </r>
  <r>
    <x v="1"/>
    <x v="53"/>
    <s v="SUPERVISOR DE MANT. MECANICO COGENERACI"/>
    <m/>
    <s v="02870980"/>
    <s v="MECÁNICO DE MANTENIMIENTO."/>
    <s v="TECNICO"/>
    <m/>
    <m/>
    <m/>
    <m/>
    <m/>
  </r>
  <r>
    <x v="0"/>
    <x v="54"/>
    <s v="SUPERVISOR DE CPIU"/>
    <m/>
    <s v="44494810"/>
    <s v="INGENIERIA AGRONOMICA"/>
    <s v="TITULO"/>
    <m/>
    <m/>
    <m/>
    <m/>
    <m/>
  </r>
  <r>
    <x v="0"/>
    <x v="55"/>
    <s v="INTENDENTE DE FUNDO"/>
    <m/>
    <s v="45010534"/>
    <s v="INGENERIA AGRONOMA "/>
    <s v="TITULO"/>
    <m/>
    <m/>
    <m/>
    <m/>
    <m/>
  </r>
  <r>
    <x v="1"/>
    <x v="56"/>
    <s v="SUPERVISOR DE CAMPO"/>
    <m/>
    <s v="46385342"/>
    <m/>
    <m/>
    <m/>
    <m/>
    <m/>
    <m/>
    <m/>
  </r>
  <r>
    <x v="0"/>
    <x v="57"/>
    <s v="SUPERVISOR DE GESTIÓN AMBIENTAL"/>
    <m/>
    <s v="74714832"/>
    <s v="INGENERIA AMBIENTAL "/>
    <s v="BACHILLER"/>
    <m/>
    <m/>
    <m/>
    <m/>
    <s v="No presenta "/>
  </r>
  <r>
    <x v="0"/>
    <x v="58"/>
    <s v="ANALISTA JR DE COMPENSACIONES Y NOMINAS"/>
    <m/>
    <s v="72427571"/>
    <s v="ADMINISTRACION DE EMPRESAAS"/>
    <s v="TITULO"/>
    <m/>
    <m/>
    <m/>
    <m/>
    <s v="No presenta "/>
  </r>
  <r>
    <x v="0"/>
    <x v="59"/>
    <s v="JEFE DE AUTOMATIZACION"/>
    <m/>
    <s v="46431543"/>
    <s v="INGENIERIA MECANICO-ELECTRICA"/>
    <s v="TITULO"/>
    <m/>
    <m/>
    <m/>
    <m/>
    <m/>
  </r>
  <r>
    <x v="0"/>
    <x v="60"/>
    <s v="SUPERVISOR DE CAMPO"/>
    <m/>
    <s v="47145632"/>
    <s v="CIENCIAS AGRARIAS"/>
    <s v="BACHILLER"/>
    <m/>
    <m/>
    <m/>
    <m/>
    <s v="No presenta "/>
  </r>
  <r>
    <x v="1"/>
    <x v="61"/>
    <s v="COORDINADOR DE SEGURIDAD"/>
    <m/>
    <s v="42455445"/>
    <s v="SEGURIDAD INDUSTRIAL "/>
    <m/>
    <m/>
    <m/>
    <m/>
    <m/>
    <m/>
  </r>
  <r>
    <x v="0"/>
    <x v="62"/>
    <s v="SUPERVISOR DE RIEGO Y FERTIRRIEGO"/>
    <s v="UNIVERSIDAD NACIONAL DE PIURA "/>
    <s v="41382652"/>
    <s v="INGENIERIA AGRONOMA"/>
    <s v="TITULO"/>
    <m/>
    <m/>
    <m/>
    <m/>
    <s v="No presenta "/>
  </r>
  <r>
    <x v="0"/>
    <x v="63"/>
    <s v="JEFE DE PRODUCCIÓN"/>
    <m/>
    <s v="44008084"/>
    <s v="INGENIERIA MECANICO ELECTRICA"/>
    <s v="TITULO"/>
    <m/>
    <m/>
    <m/>
    <m/>
    <m/>
  </r>
  <r>
    <x v="0"/>
    <x v="64"/>
    <s v="ASISTENTE DE CONTABILIDAD"/>
    <m/>
    <s v="76265967"/>
    <s v="CIENCIAS ECONÓMICAS"/>
    <s v="TITULO"/>
    <m/>
    <m/>
    <m/>
    <m/>
    <m/>
  </r>
  <r>
    <x v="0"/>
    <x v="65"/>
    <s v="SUPERVISOR DE MANTENIMIENTO DE RIEGO"/>
    <m/>
    <s v="43168103"/>
    <s v="INGENERIA  AGRICOLA"/>
    <s v="TITULO"/>
    <m/>
    <m/>
    <m/>
    <m/>
    <s v="Si"/>
  </r>
  <r>
    <x v="0"/>
    <x v="66"/>
    <s v="COORDINADOR DE RIESGOS Y CUMPLIMIENTO"/>
    <m/>
    <s v="70691099"/>
    <s v="CIENCIAS ADMINISTRATIVAS"/>
    <s v="TITULO"/>
    <m/>
    <m/>
    <m/>
    <m/>
    <s v="No presenta "/>
  </r>
  <r>
    <x v="0"/>
    <x v="67"/>
    <s v="ANALISTA SR DE PRESUPUESTO Y CONTROL DE"/>
    <m/>
    <s v="74297214"/>
    <s v="CIENCIAS ECONÓMICAS"/>
    <s v="TITULO"/>
    <m/>
    <m/>
    <m/>
    <m/>
    <m/>
  </r>
  <r>
    <x v="0"/>
    <x v="68"/>
    <s v="SUPERVISOR DE PRODUCCION ETANOL"/>
    <m/>
    <s v="70655537"/>
    <s v="INGENIERÍA MECÁNICO - ELÉCTRICA"/>
    <s v="BACHILLER"/>
    <m/>
    <m/>
    <m/>
    <m/>
    <s v="No presenta "/>
  </r>
  <r>
    <x v="0"/>
    <x v="69"/>
    <s v="ANALISTA JR COMERCIAL"/>
    <s v="UNIVERSIDAD DE PIURA"/>
    <s v="75396783"/>
    <s v="INGENIERÍA INDUSTRIAL"/>
    <s v="TITULO"/>
    <m/>
    <m/>
    <m/>
    <m/>
    <s v="No presenta "/>
  </r>
  <r>
    <x v="0"/>
    <x v="70"/>
    <s v="ESPECIALISTA AMBIENTAL"/>
    <m/>
    <s v="73192085"/>
    <s v="INGENIERIA AMBIENTAL"/>
    <s v="BACHILLER"/>
    <m/>
    <m/>
    <m/>
    <m/>
    <s v="No presenta "/>
  </r>
  <r>
    <x v="3"/>
    <x v="71"/>
    <s v="PLANNER DE MANT. DE RIEGO Y BOMBAS"/>
    <m/>
    <s v="77203719"/>
    <s v="INGENIERIA INDUSTRIAL "/>
    <m/>
    <m/>
    <m/>
    <m/>
    <m/>
    <m/>
  </r>
  <r>
    <x v="0"/>
    <x v="72"/>
    <s v="SUPERVISOR DE MANT. MAQUINARIA AGRICOLA"/>
    <m/>
    <s v="43178179"/>
    <s v="INGENIERÍA INDUSTRIAL"/>
    <s v="TITULO"/>
    <m/>
    <m/>
    <m/>
    <m/>
    <m/>
  </r>
  <r>
    <x v="0"/>
    <x v="73"/>
    <s v="JEFE DE CONTROL DE GESTION"/>
    <m/>
    <s v="42508312"/>
    <s v="INGENIERIA AGROINDUSTRIAL E INDUSTRIAS ALIMENTARIAS"/>
    <s v="TITULO"/>
    <m/>
    <m/>
    <m/>
    <m/>
    <m/>
  </r>
  <r>
    <x v="0"/>
    <x v="74"/>
    <s v="COORDINADOR DE FINANZAS Y TESORERIA"/>
    <m/>
    <s v="46446736"/>
    <s v="CONTABILIDAD Y AUDITORIA"/>
    <s v="TITULO"/>
    <m/>
    <m/>
    <m/>
    <m/>
    <m/>
  </r>
  <r>
    <x v="0"/>
    <x v="75"/>
    <s v="SUPERVISOR JR DE CALIDAD"/>
    <m/>
    <s v="47343675"/>
    <s v="INGENERIA INDUSTRIAL "/>
    <s v="TITULO"/>
    <m/>
    <m/>
    <m/>
    <m/>
    <m/>
  </r>
  <r>
    <x v="0"/>
    <x v="76"/>
    <s v="ANALISTA ESTADISTICO"/>
    <s v="UNIVERSIDAD NACIONAL DE PIURA"/>
    <s v="73099463"/>
    <s v="ESTADISTICA"/>
    <s v="BACHILLER"/>
    <m/>
    <m/>
    <m/>
    <m/>
    <s v="No presenta "/>
  </r>
  <r>
    <x v="0"/>
    <x v="77"/>
    <s v="COORDINADORA DE LEGAL"/>
    <m/>
    <s v="46211500"/>
    <s v="DERECHO"/>
    <s v="TITULO"/>
    <m/>
    <m/>
    <m/>
    <m/>
    <s v="Si"/>
  </r>
  <r>
    <x v="0"/>
    <x v="78"/>
    <s v="SUPERVISOR DE PRODUCCION AZUCAR"/>
    <m/>
    <s v="48054214"/>
    <s v="Química Industrial."/>
    <s v="TECNICO"/>
    <m/>
    <m/>
    <m/>
    <m/>
    <m/>
  </r>
  <r>
    <x v="0"/>
    <x v="79"/>
    <s v="SUPERINTENDENTE DE FUNDO"/>
    <s v="UNIVERSIDAD "/>
    <s v="21536992"/>
    <s v="INGENERIA AGRONOMA "/>
    <s v="TITULO"/>
    <m/>
    <m/>
    <m/>
    <m/>
    <s v="No presenta "/>
  </r>
  <r>
    <x v="0"/>
    <x v="80"/>
    <s v="ANALISTA SR COMERCIAL"/>
    <m/>
    <s v="74067111"/>
    <s v="INGENIERIA INDUSTRIAL Y DE SISTEMAS"/>
    <s v="TITULO"/>
    <m/>
    <m/>
    <m/>
    <m/>
    <s v="No presenta "/>
  </r>
  <r>
    <x v="0"/>
    <x v="81"/>
    <s v="COORDINADOR DE SERVICIOS INTERNOS"/>
    <m/>
    <s v="03588468"/>
    <s v="MECÁNICO DE MANTENIMIENTO."/>
    <s v="TECNICO"/>
    <m/>
    <m/>
    <m/>
    <m/>
    <m/>
  </r>
  <r>
    <x v="0"/>
    <x v="82"/>
    <s v="COORDINADOR DE GESTIÓN DEL TALENTO"/>
    <m/>
    <s v="46698409"/>
    <s v="PSICOLOGIA"/>
    <s v="TITULO"/>
    <m/>
    <m/>
    <m/>
    <m/>
    <m/>
  </r>
  <r>
    <x v="0"/>
    <x v="83"/>
    <s v="AUDITOR DE PROCESOS Y MEJORA CONTINUA"/>
    <m/>
    <s v="46992589"/>
    <s v="INGENIERIA INDUSTRIAL "/>
    <s v="TITULO"/>
    <m/>
    <m/>
    <m/>
    <m/>
    <m/>
  </r>
  <r>
    <x v="0"/>
    <x v="84"/>
    <s v="SUPERVISOR DE MANT. MECANICO ETANOL"/>
    <m/>
    <s v="44706066"/>
    <s v="INGENIERIA MECANICA ELECTRICA "/>
    <s v="TITULO"/>
    <m/>
    <m/>
    <m/>
    <m/>
    <m/>
  </r>
  <r>
    <x v="0"/>
    <x v="85"/>
    <s v="ASISTENTE DE PLANIFICACION AGRICOLA"/>
    <m/>
    <s v="41088411"/>
    <s v="COSTRUCCION CIVIL"/>
    <s v="TECNICO"/>
    <m/>
    <m/>
    <m/>
    <m/>
    <m/>
  </r>
  <r>
    <x v="0"/>
    <x v="86"/>
    <s v="SUPERVISOR DE MANT. DE TRANSPORTE"/>
    <m/>
    <s v="02696592"/>
    <s v="AGRO MECÁNICA  "/>
    <s v="TECNICO"/>
    <m/>
    <m/>
    <m/>
    <m/>
    <m/>
  </r>
  <r>
    <x v="0"/>
    <x v="87"/>
    <s v="JEFE DE COMUNICACIONES Y RESP. SOCIAL"/>
    <m/>
    <s v="48052279"/>
    <s v="COMUNICACION CON MENCION EN COMUNICACION CORPORATIVA"/>
    <s v="TITULO"/>
    <m/>
    <m/>
    <m/>
    <m/>
    <s v="No presenta "/>
  </r>
  <r>
    <x v="1"/>
    <x v="88"/>
    <s v="INTENDENTE DE FUNDO"/>
    <m/>
    <s v="46023134"/>
    <s v="PRODUCCION AGRARIA"/>
    <s v="TECNICO"/>
    <m/>
    <m/>
    <m/>
    <m/>
    <m/>
  </r>
  <r>
    <x v="0"/>
    <x v="89"/>
    <s v="ANALISTA DE CONTROL PROCESOS INDUSTRIALE"/>
    <s v="UNIVERSIDAD NACIONAL PEDRO RUIZ GALLO"/>
    <s v="76389436"/>
    <s v="INGENIERIA EN INDUSTRIAS ALIMENTARIAS"/>
    <s v="TITULO"/>
    <m/>
    <m/>
    <m/>
    <m/>
    <s v="No presenta "/>
  </r>
  <r>
    <x v="0"/>
    <x v="90"/>
    <s v="SUPERVISOR JR DE CAMPO"/>
    <m/>
    <s v="73984753"/>
    <s v="CIENCIAS - AGRONOMÍA"/>
    <s v="BACHILLER"/>
    <m/>
    <m/>
    <m/>
    <m/>
    <s v="No presenta "/>
  </r>
  <r>
    <x v="0"/>
    <x v="91"/>
    <s v="SUPERVISOR DE RIEGO Y FERTILIZACIÓN"/>
    <m/>
    <s v="74204656"/>
    <s v="CIENCIAS BIOLOGICAS"/>
    <s v="BACHILLER"/>
    <m/>
    <m/>
    <m/>
    <m/>
    <s v="No presenta "/>
  </r>
  <r>
    <x v="0"/>
    <x v="92"/>
    <s v="ANALISTA DE COSTOS Y CONTROL DE GESTION"/>
    <m/>
    <s v="70382209"/>
    <s v="CONTABILIDAD Y AUDITORÍA"/>
    <s v="BACHILLER"/>
    <m/>
    <m/>
    <m/>
    <m/>
    <s v="No presenta "/>
  </r>
  <r>
    <x v="0"/>
    <x v="93"/>
    <s v="SUPERVISOR DE PRODUCCION ETANOL"/>
    <m/>
    <s v="72704058"/>
    <s v="INGENIERIA QUIMICA"/>
    <s v="BACHILLER"/>
    <m/>
    <m/>
    <m/>
    <m/>
    <s v="No presenta "/>
  </r>
  <r>
    <x v="2"/>
    <x v="94"/>
    <s v="SUPERVISOR DE PRODUCCION AZUCAR"/>
    <m/>
    <s v="44265025"/>
    <s v="MECÁNICA DE MANTENIMIENTO."/>
    <s v="TECNICO"/>
    <m/>
    <m/>
    <m/>
    <m/>
    <m/>
  </r>
  <r>
    <x v="0"/>
    <x v="95"/>
    <s v="GESTOR DE RECURSOS HUMANOS"/>
    <m/>
    <s v="76780924"/>
    <s v="TECNICO EN COMPUTACION E INFORMATICA"/>
    <s v="TECNICO"/>
    <m/>
    <m/>
    <m/>
    <m/>
    <m/>
  </r>
  <r>
    <x v="0"/>
    <x v="96"/>
    <s v="COORDINADOR DE GESTION DE RECURSOS"/>
    <m/>
    <s v="02833934"/>
    <s v="AGRONOMIA"/>
    <s v="TITULO"/>
    <m/>
    <m/>
    <m/>
    <m/>
    <s v="Si"/>
  </r>
  <r>
    <x v="0"/>
    <x v="97"/>
    <s v="ANALISTA DE COSTOS Y CONTROL DE GESTION"/>
    <m/>
    <s v="47801180"/>
    <s v="CIENCIAS CONTABLES Y FINANCIERAS"/>
    <s v="TITULO"/>
    <m/>
    <m/>
    <m/>
    <m/>
    <m/>
  </r>
  <r>
    <x v="0"/>
    <x v="98"/>
    <s v="ANALISTA SR DE NOMINAS"/>
    <m/>
    <s v="46534882"/>
    <s v="CIENCIAS CONTABLES Y FINANCIERAS"/>
    <s v="TITULO"/>
    <m/>
    <m/>
    <m/>
    <m/>
    <s v="No presenta "/>
  </r>
  <r>
    <x v="0"/>
    <x v="99"/>
    <s v="ANALISTA DE SERVICIOS"/>
    <m/>
    <s v="72947837"/>
    <s v="INGENIERIA INDUSTRIAL"/>
    <s v="TITULO"/>
    <m/>
    <m/>
    <m/>
    <m/>
    <s v="No presenta "/>
  </r>
  <r>
    <x v="0"/>
    <x v="100"/>
    <s v="SUPERVISOR SR DE MANT. DE RIEGO"/>
    <m/>
    <s v="40639490"/>
    <s v="INGENIERIA ELECTRONICA"/>
    <s v="TITULO"/>
    <m/>
    <m/>
    <m/>
    <m/>
    <s v="Si"/>
  </r>
  <r>
    <x v="0"/>
    <x v="101"/>
    <s v="SUPERVISOR DE CAMPO"/>
    <s v="UNIVERSIDAD NACIONAL DE PIURA "/>
    <s v="72799980"/>
    <s v="INGENIERIA AGRICOLA"/>
    <s v="TITULO"/>
    <m/>
    <m/>
    <m/>
    <m/>
    <m/>
  </r>
  <r>
    <x v="0"/>
    <x v="102"/>
    <s v="SUPERVISOR DE MANTENIMIENTO DE BOMBAS"/>
    <s v="UNIVERSIDAD DE PIURA"/>
    <s v="48956586"/>
    <s v="INGENIERIA MECANICO-ELECTRICA"/>
    <s v="TITULO"/>
    <m/>
    <m/>
    <m/>
    <m/>
    <s v="No presenta "/>
  </r>
  <r>
    <x v="0"/>
    <x v="103"/>
    <s v="COORDINADOR DE SISTEMAS Y PROCESOS TI"/>
    <m/>
    <s v="43621160"/>
    <s v="INGENIERÍA INDUSTRIAL"/>
    <s v="BACHILLER"/>
    <m/>
    <m/>
    <m/>
    <m/>
    <s v="No presenta "/>
  </r>
  <r>
    <x v="0"/>
    <x v="104"/>
    <s v="SUPERVISOR DE PROYECTO"/>
    <m/>
    <s v="46276159"/>
    <s v="INGENIERIA MECATRONICA"/>
    <s v="TITULO"/>
    <m/>
    <m/>
    <m/>
    <m/>
    <s v="Si"/>
  </r>
  <r>
    <x v="0"/>
    <x v="105"/>
    <s v="COORDINADOR DE PLANIFICACIÓN AGRÍCOLA"/>
    <m/>
    <s v="41535439"/>
    <s v="INGENIERÍA INDUSTRIAL"/>
    <s v="TITULO"/>
    <m/>
    <m/>
    <m/>
    <m/>
    <s v="No presenta "/>
  </r>
  <r>
    <x v="0"/>
    <x v="106"/>
    <s v="JEFE DE CALIDAD"/>
    <s v="UNIVERSIDAD NACIONAL PEDRO RUIZ GALLO"/>
    <s v="16687078"/>
    <s v="INGENIERIA QUIMICA"/>
    <s v="TITULO"/>
    <m/>
    <m/>
    <m/>
    <m/>
    <s v="Si"/>
  </r>
  <r>
    <x v="0"/>
    <x v="107"/>
    <s v="ANALISTA JR DE FINANZAS Y TESORERIA"/>
    <s v="UNIVERSIDAD NACIONAL DE PIURA "/>
    <s v="75260135"/>
    <s v="CIENCIAS CONTABLES Y FINANZAS"/>
    <s v="TITULO"/>
    <m/>
    <m/>
    <m/>
    <m/>
    <m/>
  </r>
  <r>
    <x v="0"/>
    <x v="108"/>
    <s v="COORDINADOR DE PLANEAMIENTO"/>
    <m/>
    <s v="46144588"/>
    <s v="INGENIERIA MECANICA ELECTRICA "/>
    <s v="BACHILLER"/>
    <m/>
    <m/>
    <m/>
    <m/>
    <s v="No presenta "/>
  </r>
  <r>
    <x v="0"/>
    <x v="109"/>
    <s v="ANALISTA JR DE NOMINAS"/>
    <m/>
    <s v="47090965"/>
    <s v="COMPUTACIÓN INFORMÁTICA"/>
    <s v="BACHILLER"/>
    <m/>
    <m/>
    <m/>
    <m/>
    <s v="No presenta "/>
  </r>
  <r>
    <x v="0"/>
    <x v="110"/>
    <s v="ANALISTA JR DE ALMACEN Y DISTRIBUCION"/>
    <m/>
    <s v="74139458"/>
    <s v="INGENIERIA INDUSTRIAL"/>
    <s v="BACHILLER"/>
    <m/>
    <m/>
    <m/>
    <m/>
    <s v="No presenta "/>
  </r>
  <r>
    <x v="0"/>
    <x v="111"/>
    <s v="SUPERVISOR CONTABILIDAD FINANCIERA"/>
    <m/>
    <s v="75555038"/>
    <s v="CONTABILIDAD Y AUDITORIA"/>
    <s v="TITULO"/>
    <m/>
    <m/>
    <m/>
    <m/>
    <m/>
  </r>
  <r>
    <x v="0"/>
    <x v="112"/>
    <s v="ANALISTA LEGAL"/>
    <m/>
    <s v="46709953"/>
    <s v="DERECHO "/>
    <s v="BACHILLER"/>
    <m/>
    <m/>
    <m/>
    <m/>
    <s v="No presenta "/>
  </r>
  <r>
    <x v="0"/>
    <x v="113"/>
    <s v="ANALISTA JR DE ALMACEN Y DISTRIBUCION"/>
    <s v="UNIVERSIDAD CÉSAR VALLEJO S.A.C."/>
    <s v="46466644"/>
    <s v="INGENIERA INDUSTRIAL"/>
    <s v="TITULO"/>
    <m/>
    <m/>
    <m/>
    <m/>
    <m/>
  </r>
  <r>
    <x v="0"/>
    <x v="114"/>
    <s v="ANALISTA DE ADMINISTRACIÓN Y SISTEMAS"/>
    <s v="UNIVERSIDAD DE PIURA"/>
    <s v="72656239"/>
    <s v="INGENIERA INDUSTRIAL  Y DE SISTEMAS"/>
    <s v="TITULO"/>
    <m/>
    <m/>
    <m/>
    <m/>
    <m/>
  </r>
  <r>
    <x v="0"/>
    <x v="115"/>
    <s v="ASISTENTE DE TESORERIA"/>
    <s v="UNIVERSIDAD DE PIURA"/>
    <s v="73214532"/>
    <s v="ADMINISTRACIÓN DE EMPRESAS"/>
    <s v="BACHILLER"/>
    <m/>
    <m/>
    <m/>
    <m/>
    <s v="No presenta "/>
  </r>
  <r>
    <x v="0"/>
    <x v="116"/>
    <s v="SUPERVISOR DE MANT. MEC DE AZUCAR Y SSII"/>
    <s v="UNIVERSIDAD CÉSAR VALLEJO S.A.C."/>
    <s v="74855141"/>
    <s v="INGENIERIA MECANICA ELECTRICA "/>
    <s v="TITULO"/>
    <m/>
    <m/>
    <m/>
    <m/>
    <s v="Si"/>
  </r>
  <r>
    <x v="0"/>
    <x v="117"/>
    <s v="SUPERVISOR DE MANTENIMIENTO DE RIEGO"/>
    <s v="UNIVERSIDAD NACIONAL PEDRO RUIZ GALLO"/>
    <s v="73460335"/>
    <s v="INGENIERIA AGRICOLA"/>
    <s v="BACHILLER"/>
    <m/>
    <m/>
    <m/>
    <m/>
    <s v="No presenta "/>
  </r>
  <r>
    <x v="0"/>
    <x v="118"/>
    <s v="ASISTENTE DE PLANIFICACION DE PRODUCCION"/>
    <s v="UNIVERSIDAD PRIVADA ANTENOR ORREGO"/>
    <s v="72949298"/>
    <s v="INGENIERA INDUSTRIAL"/>
    <s v="BACHILLER"/>
    <m/>
    <m/>
    <m/>
    <m/>
    <s v="No presenta "/>
  </r>
  <r>
    <x v="0"/>
    <x v="119"/>
    <s v="TRABAJADORA SOCIAL JR"/>
    <s v="UNIVERSIDAD NACIONAL DE TRUJILLO"/>
    <s v="72160865"/>
    <s v="TRABAJO SOCIAL"/>
    <s v="TITULO"/>
    <m/>
    <m/>
    <m/>
    <m/>
    <s v="Si"/>
  </r>
  <r>
    <x v="0"/>
    <x v="120"/>
    <s v="PRACTICANTE DE COMPRAS Y SERVICIOS"/>
    <m/>
    <s v="70340987"/>
    <s v="ECONOMÍA"/>
    <s v="EGRESADO"/>
    <m/>
    <m/>
    <m/>
    <m/>
    <m/>
  </r>
  <r>
    <x v="0"/>
    <x v="121"/>
    <s v="PRACTICANTE - MANTENIMIENTO INDUSTRIAL"/>
    <s v="UNIVERSIDAD DE PIURA"/>
    <s v="71488576"/>
    <s v="INGENIERIA MECANICA ELECTRICA "/>
    <s v="BACHILLER"/>
    <m/>
    <m/>
    <m/>
    <m/>
    <s v="No presenta "/>
  </r>
  <r>
    <x v="0"/>
    <x v="122"/>
    <s v="PRACTICANTE INDUSTRIAL"/>
    <s v="UNIVERSIDAD DE PIURA"/>
    <s v="72223806"/>
    <s v="INGENERIA MECANICA ELECTRICA"/>
    <s v="BACHILLER"/>
    <m/>
    <m/>
    <m/>
    <m/>
    <s v="No presenta "/>
  </r>
  <r>
    <x v="0"/>
    <x v="123"/>
    <s v="ASISTENTE COMERCIAL"/>
    <m/>
    <s v="73053119"/>
    <s v="INGENIERIA INDUSTRIAL "/>
    <s v="BACHILLER"/>
    <m/>
    <m/>
    <m/>
    <m/>
    <s v="No presenta "/>
  </r>
  <r>
    <x v="0"/>
    <x v="124"/>
    <s v="SUPERVISOR DE MANTENIMIENTO CAT"/>
    <s v="UNIVERSIDAD DE PIURA"/>
    <s v="72717904"/>
    <s v="INGENIERO MECANICO"/>
    <s v="BACHILLER"/>
    <m/>
    <m/>
    <m/>
    <m/>
    <s v="No presenta "/>
  </r>
  <r>
    <x v="0"/>
    <x v="125"/>
    <s v="ANALISTA JR DE ALMACEN Y DISTRIBUCION"/>
    <s v="UNIVERSIDAD DE PIURA"/>
    <s v="75098490"/>
    <s v="ADMINISTRACIÓN DE EMPRESAS"/>
    <s v="BACHILLER"/>
    <m/>
    <m/>
    <m/>
    <m/>
    <s v="No presenta "/>
  </r>
  <r>
    <x v="0"/>
    <x v="126"/>
    <s v="PRACTICANTE ADMINISTRACIÓN-LIMA"/>
    <s v="UNIVERSIDAD TECNOLÓGICA PERÚ"/>
    <s v="72183408"/>
    <s v="ADMINISTRACIÓN DE EMPRESAS"/>
    <s v="EGRESADO"/>
    <m/>
    <m/>
    <m/>
    <m/>
    <m/>
  </r>
  <r>
    <x v="0"/>
    <x v="127"/>
    <s v="JEFE DE PLANTA DE ENERGIA Y SS IND"/>
    <s v="UNIVERSIDAD NACIONAL DEL SANTA"/>
    <s v="41291883"/>
    <s v="INGENIERÍA EN ENERGÍA"/>
    <s v="TITULO"/>
    <m/>
    <m/>
    <m/>
    <m/>
    <s v="Si"/>
  </r>
  <r>
    <x v="0"/>
    <x v="128"/>
    <s v="ASISTENTE DE LOGISTICA ADMINISTRATIVA"/>
    <s v="UNIVERSIDAD NACIONAL DE PIURA"/>
    <s v="48280073"/>
    <s v="ADMINISTRACIÓN DE EMPRESAS"/>
    <s v="TITULO"/>
    <m/>
    <m/>
    <m/>
    <m/>
    <m/>
  </r>
  <r>
    <x v="0"/>
    <x v="129"/>
    <s v="PRACTICANTE APPLICATION DEVELOPMENT"/>
    <s v="UNIVERSIDAD TECNOLÓGICA PERÚ"/>
    <s v="72800275"/>
    <s v="INGENIERÍA  DE SISTEMAS E INFORMATICA"/>
    <s v="BACHILLER"/>
    <m/>
    <m/>
    <m/>
    <m/>
    <s v="No presenta "/>
  </r>
  <r>
    <x v="0"/>
    <x v="130"/>
    <s v="ASISTENTE DE PLANIFICACION DE CAT Y OPER"/>
    <m/>
    <s v="74821256"/>
    <s v="INGENIERÍA INDUSTRIAL "/>
    <s v="BACHILLER"/>
    <m/>
    <m/>
    <m/>
    <m/>
    <s v="No presenta "/>
  </r>
  <r>
    <x v="0"/>
    <x v="131"/>
    <s v="ANALISTA JR DE CALIDAD DE AGUA"/>
    <s v="UNIVERSIDAD NACIONAL PEDRO RUIZ GALLO"/>
    <s v="71491190"/>
    <s v="INGENIERIA QUIMICA"/>
    <s v="BACHILLER"/>
    <m/>
    <m/>
    <m/>
    <m/>
    <s v="No presenta "/>
  </r>
  <r>
    <x v="0"/>
    <x v="132"/>
    <s v="ANALISTA SR DE COMPRAS"/>
    <m/>
    <s v="48015937"/>
    <s v="INGENIERÍA INDUSTRIAL"/>
    <s v="TITULO"/>
    <m/>
    <m/>
    <m/>
    <m/>
    <s v="No presenta "/>
  </r>
  <r>
    <x v="0"/>
    <x v="133"/>
    <s v="ASISTENTE DE ALMACEN Y DISTRIBUCION"/>
    <s v="UNIVERSIDAD PRIVADA ANTENOR ORREGO"/>
    <s v="73126683"/>
    <s v="INGENIERÍA INDUSTRIAL"/>
    <s v="TITULO"/>
    <m/>
    <m/>
    <m/>
    <m/>
    <s v="No presenta "/>
  </r>
  <r>
    <x v="0"/>
    <x v="134"/>
    <s v="PRACTICANTE - MANTENIMIENTO INDUSTRIAL"/>
    <s v="UNIVERSIDAD NACIONAL DE PIURA"/>
    <s v="75075539"/>
    <s v="MANTENIMIENTO INDUSTRIAL"/>
    <s v="BACHILLER"/>
    <m/>
    <m/>
    <m/>
    <m/>
    <s v="No presenta "/>
  </r>
  <r>
    <x v="0"/>
    <x v="135"/>
    <s v="ANALISTA JR DE CALIDAD"/>
    <s v="UNIVERSIDAD NACIONAL DE PIURA"/>
    <s v="73501741"/>
    <s v="INGENIERÍA INDUSTRIAL"/>
    <s v="TITULO"/>
    <m/>
    <m/>
    <m/>
    <m/>
    <s v="Si"/>
  </r>
  <r>
    <x v="0"/>
    <x v="136"/>
    <s v="SUPERVISOR DE MANTENIMIENTO DE RIEGO"/>
    <s v="UNIVERSIDAD NACIONAL DE PIURA"/>
    <s v="72697781"/>
    <s v="INGENÍERIA QUIMICA"/>
    <s v="BACHILLER"/>
    <m/>
    <m/>
    <m/>
    <m/>
    <s v="No presenta "/>
  </r>
  <r>
    <x v="0"/>
    <x v="137"/>
    <s v="ASISTENTE DE GESTION DEL TALENTO"/>
    <s v="UNIVERSIDAD CÉSAR VALLEJO S.A.C."/>
    <s v="76045467"/>
    <s v="PSICOLOGÍA"/>
    <s v="BACHILLER"/>
    <m/>
    <m/>
    <m/>
    <m/>
    <s v="No presenta "/>
  </r>
  <r>
    <x v="0"/>
    <x v="138"/>
    <s v="PRACTICANTE DE ADMINISTRACION"/>
    <s v="UNIVERSIDAD DE PIURA"/>
    <s v="70928539"/>
    <s v="ADMINISTRACIÓN DE EMPRESAS"/>
    <s v="BACHILLER"/>
    <m/>
    <m/>
    <m/>
    <m/>
    <s v="No presenta "/>
  </r>
  <r>
    <x v="3"/>
    <x v="139"/>
    <s v="PRACTICANTE DE FINANZAS"/>
    <s v="UNIVERSIDAD DE PIURA"/>
    <s v="73939116"/>
    <s v="CONTABILIDAD"/>
    <s v="ESTUDIANTE"/>
    <m/>
    <m/>
    <m/>
    <m/>
    <m/>
  </r>
  <r>
    <x v="0"/>
    <x v="140"/>
    <s v="ANALISTA JR DE RELACIONES LABORALES"/>
    <s v="UNIVERSIDAD DE PIURA"/>
    <s v="73080125"/>
    <s v="DERECHO"/>
    <s v="BACHILLER"/>
    <m/>
    <m/>
    <m/>
    <m/>
    <s v="No presenta "/>
  </r>
  <r>
    <x v="0"/>
    <x v="141"/>
    <s v="ASISTENTE DE FINANZAS"/>
    <s v="UNIVERSIDAD DE PIURA"/>
    <s v="74658109"/>
    <s v="INGENIERÍA INDUSTRIAL Y DE SISTEMAS"/>
    <s v="BACHILLER"/>
    <m/>
    <m/>
    <m/>
    <m/>
    <s v="No presenta "/>
  </r>
  <r>
    <x v="0"/>
    <x v="142"/>
    <s v="PRACTICANTE DE SEGURIDAD Y SALUD EN EL T"/>
    <s v="UNIVERSIDAD NACIONAL DE PIURA"/>
    <s v="74624953"/>
    <s v="INGENIERÍA INDUSTRIAL"/>
    <s v="BACHILLER"/>
    <m/>
    <m/>
    <m/>
    <m/>
    <s v="No presenta "/>
  </r>
  <r>
    <x v="0"/>
    <x v="143"/>
    <s v="PRACTICANTE DE RECURSOS HUMANOS"/>
    <s v="UNIVERSIDAD PRIVADA ANTENOR ORREGO"/>
    <s v="72634150"/>
    <s v="ADMINISTRACIÓN DE EMPRESAS"/>
    <s v="BACHILLER"/>
    <m/>
    <m/>
    <m/>
    <m/>
    <s v="No presenta "/>
  </r>
  <r>
    <x v="0"/>
    <x v="144"/>
    <s v="PRACTICANTE DE CONTROL DE CALIDAD"/>
    <s v="UNIVERSIDAD PRIVADA ANTENOR ORREGO"/>
    <s v="74748352"/>
    <s v="CIENCIAS ECONOMÍCAS"/>
    <s v="BACHILLER"/>
    <m/>
    <m/>
    <m/>
    <m/>
    <s v="No presenta "/>
  </r>
  <r>
    <x v="0"/>
    <x v="145"/>
    <s v="PRACTICANTE CADISTA"/>
    <s v="UNIVERSIDAD DE PIURA"/>
    <s v="70275277"/>
    <s v="ARQUITECTURA"/>
    <s v="BACHILLER"/>
    <m/>
    <m/>
    <m/>
    <m/>
    <s v="No presenta "/>
  </r>
  <r>
    <x v="0"/>
    <x v="146"/>
    <s v="PRACTICANTE CONTABLE"/>
    <s v="UNIVERSIDAD DE PIURA"/>
    <s v="70340998"/>
    <s v="CONTABILIDAD"/>
    <s v="BACHILLER"/>
    <m/>
    <m/>
    <m/>
    <m/>
    <s v="No presenta "/>
  </r>
  <r>
    <x v="0"/>
    <x v="147"/>
    <s v="ANALISTA JR. DE CONTROL PRESUPUESTAL"/>
    <s v="UNIVERSIDAD DE PIURA"/>
    <s v="72297229"/>
    <s v="ECONOMIA "/>
    <s v="BACHILLER"/>
    <m/>
    <m/>
    <m/>
    <m/>
    <s v="No presenta "/>
  </r>
  <r>
    <x v="0"/>
    <x v="148"/>
    <s v="ASISTENTE DE MANTENIMIENTO"/>
    <s v="UNIVERSIDAD DE PIURA"/>
    <s v="71341787"/>
    <s v="INGENIERÍA MECÁNICA"/>
    <s v="BACHILLER"/>
    <m/>
    <m/>
    <m/>
    <m/>
    <s v="No presenta "/>
  </r>
  <r>
    <x v="0"/>
    <x v="149"/>
    <s v="PRACTICANTE DE PROYECTOS"/>
    <s v="UNIVERSIDAD DE PIURA"/>
    <s v="71328410"/>
    <s v="INGENIERÍA MECÁNICA ELECTRICA"/>
    <s v="BACHILLER"/>
    <m/>
    <m/>
    <m/>
    <m/>
    <s v="No presenta "/>
  </r>
  <r>
    <x v="0"/>
    <x v="150"/>
    <s v="PRACTICANTE DE RELACIONES LABORALES"/>
    <s v="UNIVERSIDAD DE PIURA"/>
    <s v="71821466"/>
    <s v="DERECHO"/>
    <s v="ESTUDIANTE"/>
    <m/>
    <m/>
    <m/>
    <m/>
    <m/>
  </r>
  <r>
    <x v="0"/>
    <x v="151"/>
    <s v="ANALISTA JR DE ALMACEN Y DISTRIBUCION"/>
    <m/>
    <s v="75756820"/>
    <s v="INGENIERIA INDUSTRIAL"/>
    <s v="TITULO"/>
    <m/>
    <m/>
    <m/>
    <m/>
    <s v="No presenta "/>
  </r>
  <r>
    <x v="0"/>
    <x v="152"/>
    <s v="ASISTENTE DE SERVICIOS"/>
    <s v="UNIVERSIDAD NACIONAL DE PIURA"/>
    <s v="72398948"/>
    <s v=" INGENIERÍA INDUSTRIAL Y DE SISTEMAS"/>
    <s v="BACHILLER"/>
    <m/>
    <m/>
    <m/>
    <m/>
    <s v="No presenta "/>
  </r>
  <r>
    <x v="0"/>
    <x v="153"/>
    <s v="COORDINADOR DE BIENES"/>
    <s v="UNIVERSIDAD NACIONAL DE TRUJILLO"/>
    <s v="43098363"/>
    <s v="INGENIERIA INDUSTRIAL "/>
    <s v="TITULO"/>
    <m/>
    <m/>
    <m/>
    <m/>
    <s v="Si"/>
  </r>
  <r>
    <x v="0"/>
    <x v="154"/>
    <s v="ANALISTA DE CALIDAD Y CROMATOGRAFIA"/>
    <s v="UNIVERSIDAD NACIONAL DE PIURA"/>
    <s v="45948692"/>
    <s v="INGENIERIA INDUSTRIAL "/>
    <s v="TITULO"/>
    <m/>
    <m/>
    <m/>
    <m/>
    <s v="Si"/>
  </r>
  <r>
    <x v="0"/>
    <x v="155"/>
    <s v="PRACTICANTE COMERCIAL"/>
    <m/>
    <s v="72861679"/>
    <s v="ADMINISTRACION DE EMPRESAS"/>
    <s v="EGRESADO"/>
    <m/>
    <m/>
    <m/>
    <m/>
    <m/>
  </r>
  <r>
    <x v="0"/>
    <x v="156"/>
    <s v="SUPERVISOR DE MANTENIMIENTO CAT"/>
    <m/>
    <s v="45954951"/>
    <s v="INGENIERÍA MECÁNICA"/>
    <s v="TITULO"/>
    <m/>
    <m/>
    <m/>
    <m/>
    <m/>
  </r>
  <r>
    <x v="0"/>
    <x v="157"/>
    <s v="ESPECIALISTA DE SEGURIDAD Y SALUD EN EL"/>
    <m/>
    <s v="73145855"/>
    <s v="INGENIERO AGROINDUSTRIAL E INDUSTRIAS ALIMENTARIAS"/>
    <s v="TITULO"/>
    <m/>
    <m/>
    <m/>
    <m/>
    <m/>
  </r>
  <r>
    <x v="0"/>
    <x v="158"/>
    <s v="ANALISTA DE MICROBIOLOGIA, CROMATOGRAFIA"/>
    <s v="UNIVERSIDAD NACIONAL DE PIURA"/>
    <s v="74914615"/>
    <s v="BIOLOGA "/>
    <s v="TITULO"/>
    <m/>
    <m/>
    <m/>
    <m/>
    <s v="Si"/>
  </r>
  <r>
    <x v="0"/>
    <x v="159"/>
    <s v="PRACTICANTE DE TESORERIA"/>
    <m/>
    <s v="72773168"/>
    <s v="ADMINISTRACION DE EMPRESAS"/>
    <s v="EGRESADO"/>
    <m/>
    <m/>
    <m/>
    <m/>
    <m/>
  </r>
  <r>
    <x v="0"/>
    <x v="160"/>
    <s v="ASISTENTE DE CONTABILIDAD Y RECEPCIÓN"/>
    <m/>
    <s v="76747122"/>
    <s v="ADMINISTRACION DE EMPRESAS"/>
    <s v="BACHILLER"/>
    <m/>
    <m/>
    <m/>
    <m/>
    <s v="No presenta "/>
  </r>
  <r>
    <x v="0"/>
    <x v="161"/>
    <s v="PRACTICANTE DE COMPRAS "/>
    <m/>
    <s v="73421846"/>
    <s v="INGENIERIA EMPRESARIAL"/>
    <s v="EGRESADO"/>
    <m/>
    <m/>
    <m/>
    <m/>
    <m/>
  </r>
  <r>
    <x v="0"/>
    <x v="162"/>
    <s v="PRACTICANTE DE MANTENIMIENTO"/>
    <m/>
    <s v="70491500"/>
    <s v="MECANICA ELECTRICA"/>
    <s v="EGRESADO"/>
    <m/>
    <m/>
    <m/>
    <m/>
    <m/>
  </r>
  <r>
    <x v="4"/>
    <x v="163"/>
    <s v="GERENTE DE OPERACIONES"/>
    <m/>
    <s v="08786677"/>
    <m/>
    <m/>
    <m/>
    <m/>
    <m/>
    <m/>
    <m/>
  </r>
  <r>
    <x v="4"/>
    <x v="164"/>
    <s v="COORDINADOR DE TRANSPORTE"/>
    <m/>
    <s v="42348993"/>
    <m/>
    <m/>
    <m/>
    <m/>
    <m/>
    <m/>
    <m/>
  </r>
  <r>
    <x v="4"/>
    <x v="165"/>
    <s v="GERENTE AGRICOLA"/>
    <m/>
    <s v="09934352"/>
    <m/>
    <m/>
    <m/>
    <m/>
    <m/>
    <m/>
    <m/>
  </r>
  <r>
    <x v="4"/>
    <x v="166"/>
    <s v="JEFE DE LABORATORIO E INVESTIGACION AGRI"/>
    <m/>
    <s v="45474014"/>
    <m/>
    <m/>
    <m/>
    <m/>
    <m/>
    <m/>
    <m/>
  </r>
  <r>
    <x v="4"/>
    <x v="167"/>
    <s v="SUPERVISOR DE CONTABILIDAD TRIBUTARIA"/>
    <m/>
    <s v="32976508"/>
    <m/>
    <m/>
    <m/>
    <m/>
    <m/>
    <m/>
    <m/>
  </r>
  <r>
    <x v="4"/>
    <x v="168"/>
    <s v="GERENTE DE ADMINISTRACION Y FINANZAS"/>
    <m/>
    <s v="43524216"/>
    <m/>
    <m/>
    <m/>
    <m/>
    <m/>
    <m/>
    <m/>
  </r>
  <r>
    <x v="4"/>
    <x v="169"/>
    <s v="PLANIFICADOR DE MANTENIMIENTO"/>
    <m/>
    <s v="45840538"/>
    <m/>
    <m/>
    <m/>
    <m/>
    <m/>
    <m/>
    <m/>
  </r>
  <r>
    <x v="4"/>
    <x v="170"/>
    <s v="SUPERVISOR SR DE CALIDAD"/>
    <m/>
    <s v="43395590"/>
    <m/>
    <m/>
    <m/>
    <m/>
    <m/>
    <m/>
    <m/>
  </r>
  <r>
    <x v="4"/>
    <x v="171"/>
    <s v="GERENTE GESTION HUMANA Y SOSTENIBILIDAD"/>
    <m/>
    <s v="42908174"/>
    <m/>
    <m/>
    <m/>
    <m/>
    <m/>
    <m/>
    <m/>
  </r>
  <r>
    <x v="4"/>
    <x v="172"/>
    <s v="ANALISTA JR DE COMPOSTAJE"/>
    <m/>
    <s v="73855157"/>
    <m/>
    <m/>
    <m/>
    <m/>
    <m/>
    <m/>
    <m/>
  </r>
  <r>
    <x v="4"/>
    <x v="173"/>
    <s v="SUPERVISOR DE PERSONAL"/>
    <m/>
    <s v="46043391"/>
    <m/>
    <m/>
    <m/>
    <m/>
    <m/>
    <m/>
    <m/>
  </r>
  <r>
    <x v="4"/>
    <x v="174"/>
    <s v="SUPERVISOR DE PERSONAL"/>
    <m/>
    <s v="70356658"/>
    <m/>
    <m/>
    <m/>
    <m/>
    <m/>
    <m/>
    <m/>
  </r>
  <r>
    <x v="4"/>
    <x v="175"/>
    <s v="ANALISTA SR DE SERVICIOS"/>
    <m/>
    <s v="45264783"/>
    <m/>
    <m/>
    <m/>
    <m/>
    <m/>
    <m/>
    <m/>
  </r>
  <r>
    <x v="4"/>
    <x v="176"/>
    <s v="ASISTENTE DE COMUNICACIONES"/>
    <m/>
    <s v="48197848"/>
    <m/>
    <m/>
    <m/>
    <m/>
    <m/>
    <m/>
    <m/>
  </r>
  <r>
    <x v="4"/>
    <x v="177"/>
    <s v="ESPECIALISTA DE SEGURIDAD Y RESPUESTA A"/>
    <m/>
    <s v="46270324"/>
    <m/>
    <m/>
    <m/>
    <m/>
    <m/>
    <m/>
    <m/>
  </r>
  <r>
    <x v="4"/>
    <x v="178"/>
    <s v="ASISTENTE DE RECURSOS HUMANOS"/>
    <m/>
    <s v="72571150"/>
    <m/>
    <m/>
    <m/>
    <m/>
    <m/>
    <m/>
    <m/>
  </r>
  <r>
    <x v="4"/>
    <x v="179"/>
    <s v="PRACTICANTE DE OPERACIONES AGRICOLAS Y T"/>
    <m/>
    <s v="76600813"/>
    <m/>
    <m/>
    <m/>
    <m/>
    <m/>
    <m/>
    <m/>
  </r>
  <r>
    <x v="4"/>
    <x v="180"/>
    <s v="PRACTICANTE LEGAL"/>
    <m/>
    <s v="71995367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Entregado"/>
    <s v="ABAD PRECIADO VICTOR DANIEL"/>
    <s v="ANALISTA DE CONTABILIDAD FINANCIERA"/>
    <x v="0"/>
    <s v="75610312"/>
    <x v="0"/>
    <x v="0"/>
  </r>
  <r>
    <s v="Entregado"/>
    <s v="ADANAQUE ENCALADA ANDERSON"/>
    <s v="ANALISTA DE NOMINAS"/>
    <x v="1"/>
    <s v="70504604"/>
    <x v="0"/>
    <x v="0"/>
  </r>
  <r>
    <s v="Entregado"/>
    <s v="ALBERCA SILUPU DIANA CAROLINA"/>
    <s v="SUPERVISOR JR DE CALIDAD"/>
    <x v="1"/>
    <s v="73800509"/>
    <x v="1"/>
    <x v="1"/>
  </r>
  <r>
    <s v="Entregado"/>
    <s v="AMES MASIAS JESUS ERICKA"/>
    <s v="JEFE DE BIENESTAR - MEDICO OCUPACIONAL"/>
    <x v="1"/>
    <s v="45680041"/>
    <x v="2"/>
    <x v="0"/>
  </r>
  <r>
    <s v="Entregado"/>
    <s v="AQUIJE DIAZ JORGE LUIS"/>
    <s v="SUPERINTENDENTE DE FUNDO"/>
    <x v="2"/>
    <s v="21541405"/>
    <x v="3"/>
    <x v="0"/>
  </r>
  <r>
    <s v="Faltante"/>
    <s v="ARCELA CASTRO PEDRO PABLO"/>
    <s v="SUPERVISOR JR DE COSECHA"/>
    <x v="3"/>
    <s v="43207160"/>
    <x v="4"/>
    <x v="2"/>
  </r>
  <r>
    <s v="Entregado"/>
    <s v="AREVALO JUAREZ ENRIQUE ALFONSO"/>
    <s v="COORDINADOR DE CADENAS PRODUCTIVAS"/>
    <x v="4"/>
    <s v="41427196"/>
    <x v="3"/>
    <x v="0"/>
  </r>
  <r>
    <s v="Entregado"/>
    <s v="ATOCHE MAZA FELIX ADDERLY"/>
    <s v="SUPERVISOR DE PRODUCCIÓN"/>
    <x v="3"/>
    <s v="45144573"/>
    <x v="5"/>
    <x v="3"/>
  </r>
  <r>
    <s v="Plazo"/>
    <s v="BLANCO EGUILUZ ALEJANDRO"/>
    <s v="JEFE DE VENTAS COMERCIAL NO GIRO"/>
    <x v="5"/>
    <s v="10804687"/>
    <x v="6"/>
    <x v="3"/>
  </r>
  <r>
    <s v="Entregado"/>
    <s v="BORJA TORRES HECTOR DANIEL"/>
    <s v="SUPERVISOR DE GENERACIÓN DE ENERGIA"/>
    <x v="6"/>
    <s v="70746571"/>
    <x v="7"/>
    <x v="0"/>
  </r>
  <r>
    <s v="Entregado"/>
    <s v="BURNEO LOPEZ ANA LUCIA"/>
    <s v="ANALISTA DE ADMINISTRACIÓN"/>
    <x v="6"/>
    <s v="70433387"/>
    <x v="8"/>
    <x v="0"/>
  </r>
  <r>
    <s v="Entregado"/>
    <s v="CALDERON CHUQUILIN JOAO HERALDO"/>
    <s v="SUPERVISOR DE AZUCAR"/>
    <x v="6"/>
    <s v="70003174"/>
    <x v="7"/>
    <x v="0"/>
  </r>
  <r>
    <s v="Entregado"/>
    <s v="CARRILLO REYES CESAR MIGUEL"/>
    <s v="JEFE DE ELECTRICIDAD"/>
    <x v="6"/>
    <s v="03693774"/>
    <x v="7"/>
    <x v="0"/>
  </r>
  <r>
    <s v="Entregado"/>
    <s v="CHANDUVI TINEDO LEONARDO MANUEL"/>
    <s v="ANALISTA TRIBUTARIO"/>
    <x v="1"/>
    <s v="76777560"/>
    <x v="9"/>
    <x v="1"/>
  </r>
  <r>
    <s v="Entregado"/>
    <s v="CHAPARRO BENITES JORGE AUGUSTO"/>
    <s v="ANALISTA SR DE COMPRAS"/>
    <x v="1"/>
    <s v="41077971"/>
    <x v="10"/>
    <x v="0"/>
  </r>
  <r>
    <s v="Entregado"/>
    <s v="CHAVEZ SAAVEDRA WILMER "/>
    <s v="INTENDENTE DE FUNDO"/>
    <x v="7"/>
    <s v="47646342"/>
    <x v="11"/>
    <x v="0"/>
  </r>
  <r>
    <s v="Plazo"/>
    <s v="CHERO NOMBERTO DARWIN ANDRY"/>
    <s v="ANALISTA JR DE ALMACEN Y DISTRIBUCION"/>
    <x v="3"/>
    <s v="70410170"/>
    <x v="12"/>
    <x v="3"/>
  </r>
  <r>
    <s v="Entregado"/>
    <s v="CHUMACERO COLUMBUS JHON ALEXIS"/>
    <s v="ASISTENTE DE PLANIF. DE MANT IND"/>
    <x v="1"/>
    <s v="75117865"/>
    <x v="13"/>
    <x v="1"/>
  </r>
  <r>
    <s v="Entregado"/>
    <s v="COBEÑAS SALDARRIAGA JORGE LUIS"/>
    <s v="ANALISTA DE ASEGURAMIENTO DE CALIDAD"/>
    <x v="8"/>
    <s v="47833043"/>
    <x v="14"/>
    <x v="0"/>
  </r>
  <r>
    <s v="Entregado"/>
    <s v="COLOMA LUNA ACELA MARGOT"/>
    <s v="JEFE DE COMPENSACIONES Y NOMINAS"/>
    <x v="1"/>
    <s v="72755685"/>
    <x v="9"/>
    <x v="0"/>
  </r>
  <r>
    <s v="Entregado"/>
    <s v="CORREA CHUNGA PAOLA YOLANDA"/>
    <s v="ESPECIALISTA DE PROCESOS Y MEJORA CONTIN"/>
    <x v="9"/>
    <s v="44155288"/>
    <x v="15"/>
    <x v="0"/>
  </r>
  <r>
    <s v="Entregado"/>
    <s v="CRUZ ALBINES HENRY PAUL"/>
    <s v="ANALISTA DE ALMACEN Y DISTRIBUCION"/>
    <x v="7"/>
    <s v="70410276"/>
    <x v="11"/>
    <x v="1"/>
  </r>
  <r>
    <s v="Entregado"/>
    <s v="CRUZ CARRILLO VICTOR JUNIOR"/>
    <s v="GESTOR DE RECURSOS HUMANOS"/>
    <x v="8"/>
    <s v="44628836"/>
    <x v="12"/>
    <x v="1"/>
  </r>
  <r>
    <s v="Faltante"/>
    <s v="CRUZ MOGOLLON PAUL REYNALDO"/>
    <s v="SUPERVISOR DE COSECHA"/>
    <x v="3"/>
    <s v="45493806"/>
    <x v="4"/>
    <x v="2"/>
  </r>
  <r>
    <s v="Entregado"/>
    <s v="CUBA CANGAHUALA RICARDO RAID"/>
    <s v="ANALISTA DE HUELLA DE CARB Y GEST AMB"/>
    <x v="10"/>
    <s v="77033906"/>
    <x v="16"/>
    <x v="1"/>
  </r>
  <r>
    <s v="Entregado"/>
    <s v="CULQUE CULQUE MILTON FRANK"/>
    <s v="SUPERVISOR DE RIEGO Y FERTIRRIEGO"/>
    <x v="7"/>
    <s v="47481002"/>
    <x v="11"/>
    <x v="1"/>
  </r>
  <r>
    <s v="Entregado"/>
    <s v="DEL CASTILLO FARIAS VICTOR JORGE"/>
    <s v="SUPERVISOR DE PRODUCCION ETANOL"/>
    <x v="3"/>
    <s v="45826754"/>
    <x v="17"/>
    <x v="3"/>
  </r>
  <r>
    <s v="Faltante"/>
    <s v="FLOREANO PUCHULAN DEYNI ALEXANDER"/>
    <s v="ASISTENTE OPERATIVO LOGÍSTICO"/>
    <x v="3"/>
    <s v="71066611"/>
    <x v="18"/>
    <x v="3"/>
  </r>
  <r>
    <s v="Entregado"/>
    <s v="FLORES DUAREZ ALE1ANDER MOISES"/>
    <s v="JEFE DE PLANTA DE ENERGIA Y SS IND"/>
    <x v="6"/>
    <s v="47175180"/>
    <x v="19"/>
    <x v="0"/>
  </r>
  <r>
    <s v="Entregado"/>
    <s v="FLORES PINEDO FIORELLA DE LOS ANGELES"/>
    <s v="JEFE DE RELACIONES LABORALES"/>
    <x v="11"/>
    <s v="47520004"/>
    <x v="20"/>
    <x v="0"/>
  </r>
  <r>
    <s v="Entregado"/>
    <s v="FREY MERINO CHRISTIAN A1ELL"/>
    <s v="JEFE COMERCIAL"/>
    <x v="3"/>
    <s v="41708988"/>
    <x v="21"/>
    <x v="1"/>
  </r>
  <r>
    <s v="Entregado"/>
    <s v="GAMERO SAAVEDRA DARWIN ABEL"/>
    <s v="PLANIFICADOR DE PRODUCCION"/>
    <x v="3"/>
    <s v="73748109"/>
    <x v="7"/>
    <x v="0"/>
  </r>
  <r>
    <s v="Entregado"/>
    <s v="GARCIA CALOPIÑA LUIS FRANCISCO"/>
    <s v="COORDINADOR DE COSECHA, ALCE Y TRANSPORT"/>
    <x v="3"/>
    <s v="72633855"/>
    <x v="8"/>
    <x v="0"/>
  </r>
  <r>
    <s v="Entregado"/>
    <s v="GARCIA FERIA RUBEN DARIO"/>
    <s v="JEFE DE CONTABILIDAD"/>
    <x v="3"/>
    <s v="02897067"/>
    <x v="9"/>
    <x v="0"/>
  </r>
  <r>
    <s v="Entregado"/>
    <s v="GARRIDO SANCHEZ YADIRA SOLEDAD"/>
    <s v="JEFE DE ALMACENES Y DISTRIBUCION"/>
    <x v="3"/>
    <s v="47583436"/>
    <x v="22"/>
    <x v="1"/>
  </r>
  <r>
    <s v="Entregado"/>
    <s v="GIRON ALAMA ELVIS"/>
    <s v="GESTOR DE RECURSOS HUMANOS"/>
    <x v="3"/>
    <s v="71930281"/>
    <x v="18"/>
    <x v="3"/>
  </r>
  <r>
    <s v="Faltante"/>
    <s v="GIRON ALMESTAR ERICK FABIAN"/>
    <s v="SUPERVISOR JR DE CAMPO"/>
    <x v="3"/>
    <s v="71714901"/>
    <x v="23"/>
    <x v="3"/>
  </r>
  <r>
    <s v="Plazo"/>
    <s v="GOMEZ APARICIO JENE FRANSHESKA"/>
    <s v="SUPERVISOR JR DE SOPORTE TECNICO"/>
    <x v="3"/>
    <s v="44838555"/>
    <x v="15"/>
    <x v="1"/>
  </r>
  <r>
    <s v="Entregado"/>
    <s v="GONZALES MOGOLLON BORIS BISMARK"/>
    <s v="SUPERVISOR DE TRANSPORTE"/>
    <x v="3"/>
    <s v="41773308"/>
    <x v="24"/>
    <x v="3"/>
  </r>
  <r>
    <s v="Entregado"/>
    <s v="GUERRERO CAMPOVERDE ERICK SAMIR"/>
    <s v="ANALISTA JR DE CALIDAD"/>
    <x v="3"/>
    <s v="70059518"/>
    <x v="25"/>
    <x v="2"/>
  </r>
  <r>
    <s v="Entregado"/>
    <s v="GULDEN GARCIA AMELIA DEL CARMEN - "/>
    <s v="INTENDENTE DE RIEGO Y FERTIRRIEGO"/>
    <x v="3"/>
    <s v="41393833"/>
    <x v="23"/>
    <x v="0"/>
  </r>
  <r>
    <s v="Entregado"/>
    <s v="GUTIERREZ ROSS MORREY ALICIA DE LOS MILAGROS"/>
    <s v="ANALISTA JR DE VENTAS"/>
    <x v="3"/>
    <s v="76452110"/>
    <x v="26"/>
    <x v="1"/>
  </r>
  <r>
    <s v="Entregado"/>
    <s v="HANSEN GAMARRA NILS ENRIQUE"/>
    <s v="JEFE DE MANT. DE RIEGO Y BOMBAS"/>
    <x v="3"/>
    <s v="42747766"/>
    <x v="27"/>
    <x v="0"/>
  </r>
  <r>
    <s v="Entregado"/>
    <s v="HERMENEGILDO ALVARADO YESICA JEOVANA"/>
    <s v="TRABAJADORA SOCIAL JR."/>
    <x v="3"/>
    <s v="75815768"/>
    <x v="28"/>
    <x v="0"/>
  </r>
  <r>
    <s v="Entregado"/>
    <s v="HERNANDEZ HUAYANCA PEDRO JESUS"/>
    <s v="SUPERVISOR DE CAMPO"/>
    <x v="3"/>
    <s v="21555163"/>
    <x v="29"/>
    <x v="1"/>
  </r>
  <r>
    <s v="Entregado"/>
    <s v="HIDALGO SOCOLA JUNIOR ALE1ANDER"/>
    <s v="APPLICATION DEVELOPMENT"/>
    <x v="3"/>
    <s v="76531919"/>
    <x v="30"/>
    <x v="3"/>
  </r>
  <r>
    <s v="Entregado"/>
    <s v="HILARES ZAMUDIO VICTOR ALEJANDRO"/>
    <s v="SUPERVISOR DE LABORES,MAQUINARIA Y SANID"/>
    <x v="3"/>
    <s v="70357685"/>
    <x v="4"/>
    <x v="2"/>
  </r>
  <r>
    <s v="Faltante"/>
    <s v="HUAMAN ROJAS JOSE CARLOS ALADINO"/>
    <s v="SUPERVISOR DE OPERACIONES AGRICOLA"/>
    <x v="3"/>
    <s v="72931093"/>
    <x v="31"/>
    <x v="1"/>
  </r>
  <r>
    <s v="Entregado"/>
    <s v="INGA FLORES JOSUE ALDAIR"/>
    <s v="ANALISTA JR DE COMUN. E INFRAEST."/>
    <x v="1"/>
    <s v="70869836"/>
    <x v="32"/>
    <x v="1"/>
  </r>
  <r>
    <s v="Entregado"/>
    <s v="JIMENEZ CACERES JOSE ALE1ANDER"/>
    <s v="COORDINADOR DE GESTION DE RECURSOS"/>
    <x v="3"/>
    <s v="02832626"/>
    <x v="23"/>
    <x v="0"/>
  </r>
  <r>
    <s v="Entregado"/>
    <s v="JIMENEZ NOLE WILLIAN RAUL"/>
    <s v="SUPERVISOR DE PRODUCCION ETANOL"/>
    <x v="12"/>
    <s v="03661274"/>
    <x v="33"/>
    <x v="3"/>
  </r>
  <r>
    <s v="Entregado"/>
    <s v="LACHIRA PRADO AILEEN SOFÍA"/>
    <s v="ANALISTA DE ALMACEN Y DISTRIBUCION"/>
    <x v="3"/>
    <s v="74314603"/>
    <x v="8"/>
    <x v="0"/>
  </r>
  <r>
    <s v="Entregado"/>
    <s v="LOPEZ SANCHEZ VICTOR STALIN"/>
    <s v="JEFE DE COSECHA, ALCE Y TRANSPORTE (CAT)"/>
    <x v="3"/>
    <s v="45704861"/>
    <x v="23"/>
    <x v="0"/>
  </r>
  <r>
    <s v="Faltante"/>
    <s v="LOPEZ SILVA JOSE LEONCIO"/>
    <s v="SUPERVISOR DE MANT. MECANICO COGENERACI"/>
    <x v="3"/>
    <s v="02870980"/>
    <x v="34"/>
    <x v="3"/>
  </r>
  <r>
    <s v="Entregado"/>
    <s v="LUPUCHE QUEVEDO RAFAEL"/>
    <s v="SUPERVISOR DE CPIU"/>
    <x v="3"/>
    <s v="44494810"/>
    <x v="11"/>
    <x v="0"/>
  </r>
  <r>
    <s v="Entregado"/>
    <s v="LUPUCHE VALIENTE CESAR JOEL"/>
    <s v="INTENDENTE DE FUNDO"/>
    <x v="3"/>
    <s v="45010534"/>
    <x v="3"/>
    <x v="0"/>
  </r>
  <r>
    <s v="Faltante"/>
    <s v="MANAYAY BARRIOS CARLOS ANDRES"/>
    <s v="SUPERVISOR DE CAMPO"/>
    <x v="3"/>
    <s v="46385342"/>
    <x v="4"/>
    <x v="2"/>
  </r>
  <r>
    <s v="Entregado"/>
    <s v="MARROQUIN RUBIO PIERO ALEJANDRO"/>
    <s v="SUPERVISOR DE GESTIÓN AMBIENTAL"/>
    <x v="3"/>
    <s v="74714832"/>
    <x v="35"/>
    <x v="1"/>
  </r>
  <r>
    <s v="Entregado"/>
    <s v="MARTINEZ GUERRERO ERICKA DIANA"/>
    <s v="ANALISTA JR DE COMPENSACIONES Y NOMINAS"/>
    <x v="3"/>
    <s v="72427571"/>
    <x v="36"/>
    <x v="0"/>
  </r>
  <r>
    <s v="Entregado"/>
    <s v="MAZA VILCHEZ JORGE HERNAN"/>
    <s v="JEFE DE AUTOMATIZACION"/>
    <x v="3"/>
    <s v="46431543"/>
    <x v="7"/>
    <x v="0"/>
  </r>
  <r>
    <s v="Entregado"/>
    <s v="MENDOZA CANTO JEN JANI"/>
    <s v="SUPERVISOR DE CAMPO"/>
    <x v="3"/>
    <s v="47145632"/>
    <x v="37"/>
    <x v="1"/>
  </r>
  <r>
    <s v="Faltante"/>
    <s v="MENDOZA GARAY JAIME"/>
    <s v="COORDINADOR DE SEGURIDAD"/>
    <x v="3"/>
    <s v="42455445"/>
    <x v="25"/>
    <x v="2"/>
  </r>
  <r>
    <s v="Entregado"/>
    <s v="MENDOZA MOGOLLON CARLOS DANIEL"/>
    <s v="SUPERVISOR DE RIEGO Y FERTIRRIEGO"/>
    <x v="13"/>
    <s v="41382652"/>
    <x v="38"/>
    <x v="0"/>
  </r>
  <r>
    <s v="Entregado"/>
    <s v="MERA CHU RICARDO NORVIL"/>
    <s v="JEFE DE PRODUCCIÓN"/>
    <x v="3"/>
    <s v="44008084"/>
    <x v="39"/>
    <x v="0"/>
  </r>
  <r>
    <s v="Entregado"/>
    <s v="MERINO VALENCIA SANDRA LUCERO"/>
    <s v="ASISTENTE DE CONTABILIDAD"/>
    <x v="3"/>
    <s v="76265967"/>
    <x v="40"/>
    <x v="0"/>
  </r>
  <r>
    <s v="Entregado"/>
    <s v="MIO ARBULU JUAN MARTIN"/>
    <s v="SUPERVISOR DE MANTENIMIENTO DE RIEGO"/>
    <x v="3"/>
    <s v="43168103"/>
    <x v="41"/>
    <x v="0"/>
  </r>
  <r>
    <s v="Entregado"/>
    <s v="MOCARRO CHAPILLIQUEN HUGO MARTIN"/>
    <s v="COORDINADOR DE RIESGOS Y CUMPLIMIENTO"/>
    <x v="3"/>
    <s v="70691099"/>
    <x v="10"/>
    <x v="0"/>
  </r>
  <r>
    <s v="Entregado"/>
    <s v="MONCADA PEREZ RENZO JOSE"/>
    <s v="ANALISTA SR DE PRESUPUESTO Y CONTROL DE"/>
    <x v="3"/>
    <s v="74297214"/>
    <x v="40"/>
    <x v="0"/>
  </r>
  <r>
    <s v="Entregado"/>
    <s v="MORALES YABAR WILLIAM"/>
    <s v="SUPERVISOR DE PRODUCCION ETANOL"/>
    <x v="3"/>
    <s v="70655537"/>
    <x v="42"/>
    <x v="1"/>
  </r>
  <r>
    <s v="Entregado"/>
    <s v="MOSCOL CARDOZA YUBIPSI ANALI"/>
    <s v="ANALISTA JR COMERCIAL"/>
    <x v="6"/>
    <s v="75396783"/>
    <x v="43"/>
    <x v="0"/>
  </r>
  <r>
    <s v="Entregado"/>
    <s v="MUÑOZ VILLALOBOS ZILMER AHMED"/>
    <s v="ESPECIALISTA AMBIENTAL"/>
    <x v="3"/>
    <s v="73192085"/>
    <x v="44"/>
    <x v="1"/>
  </r>
  <r>
    <s v="En curso"/>
    <s v="NEGRON CALERO JEAN ONSTEENG"/>
    <s v="PLANNER DE MANT. DE RIEGO Y BOMBAS"/>
    <x v="3"/>
    <s v="77203719"/>
    <x v="12"/>
    <x v="2"/>
  </r>
  <r>
    <s v="Entregado"/>
    <s v="NIZAMA MAZA SAUL"/>
    <s v="SUPERVISOR DE MANT. MAQUINARIA AGRICOLA"/>
    <x v="3"/>
    <s v="43178179"/>
    <x v="43"/>
    <x v="0"/>
  </r>
  <r>
    <s v="Entregado"/>
    <s v="OCAÑA PAUTA LIA CRISTINA"/>
    <s v="JEFE DE CONTROL DE GESTION"/>
    <x v="3"/>
    <s v="42508312"/>
    <x v="45"/>
    <x v="0"/>
  </r>
  <r>
    <s v="Entregado"/>
    <s v="OLAYA LEON LYN ANTHONY"/>
    <s v="COORDINADOR DE FINANZAS Y TESORERIA"/>
    <x v="3"/>
    <s v="46446736"/>
    <x v="46"/>
    <x v="0"/>
  </r>
  <r>
    <s v="Entregado"/>
    <s v="ORDINOLA ZAPATA JUAN JOSUE"/>
    <s v="SUPERVISOR JR DE CALIDAD"/>
    <x v="3"/>
    <s v="47343675"/>
    <x v="14"/>
    <x v="0"/>
  </r>
  <r>
    <s v="Entregado"/>
    <s v="OTERO JIMENEZ JOSÉ ALEJANDRO"/>
    <s v="ANALISTA ESTADISTICO"/>
    <x v="1"/>
    <s v="73099463"/>
    <x v="47"/>
    <x v="1"/>
  </r>
  <r>
    <s v="Entregado"/>
    <s v="OTINIANO POZO KRYSTEL KARINA"/>
    <s v="COORDINADORA DE LEGAL"/>
    <x v="3"/>
    <s v="46211500"/>
    <x v="48"/>
    <x v="0"/>
  </r>
  <r>
    <s v="Entregado"/>
    <s v="PADILLA SALVADOR LIDER"/>
    <s v="SUPERVISOR DE PRODUCCION AZUCAR"/>
    <x v="3"/>
    <s v="48054214"/>
    <x v="49"/>
    <x v="3"/>
  </r>
  <r>
    <s v="Entregado"/>
    <s v="PEÑA PEÑA GONZALO RAMON"/>
    <s v="SUPERINTENDENTE DE FUNDO"/>
    <x v="14"/>
    <s v="21536992"/>
    <x v="3"/>
    <x v="0"/>
  </r>
  <r>
    <s v="Entregado"/>
    <s v="PICHILINGUE POZO JOYCE ALLISON"/>
    <s v="ANALISTA SR COMERCIAL"/>
    <x v="3"/>
    <s v="74067111"/>
    <x v="19"/>
    <x v="0"/>
  </r>
  <r>
    <s v="Entregado"/>
    <s v="QUEVEDO ARBULU JORGE ISAC"/>
    <s v="COORDINADOR DE SERVICIOS INTERNOS"/>
    <x v="3"/>
    <s v="03588468"/>
    <x v="34"/>
    <x v="3"/>
  </r>
  <r>
    <s v="Entregado"/>
    <s v="RAMOS GONZALES CLAUDIA ELENA"/>
    <s v="COORDINADOR DE GESTIÓN DEL TALENTO"/>
    <x v="3"/>
    <s v="46698409"/>
    <x v="50"/>
    <x v="0"/>
  </r>
  <r>
    <s v="Entregado"/>
    <s v="RAMOS TIMANA SANDY 1IOMARA"/>
    <s v="AUDITOR DE PROCESOS Y MEJORA CONTINUA"/>
    <x v="3"/>
    <s v="46992589"/>
    <x v="12"/>
    <x v="0"/>
  </r>
  <r>
    <s v="Entregado"/>
    <s v="REYES CRUZ JOSEPH ALE1IS"/>
    <s v="SUPERVISOR DE MANT. MECANICO ETANOL"/>
    <x v="3"/>
    <s v="44706066"/>
    <x v="51"/>
    <x v="0"/>
  </r>
  <r>
    <s v="Entregado"/>
    <s v="REYES PUCHULAN ESTEBAN"/>
    <s v="ASISTENTE DE PLANIFICACION AGRICOLA"/>
    <x v="3"/>
    <s v="41088411"/>
    <x v="52"/>
    <x v="3"/>
  </r>
  <r>
    <s v="Entregado"/>
    <s v="REYES YARLEQUE CARLOS ALBERTO"/>
    <s v="SUPERVISOR DE MANT. DE TRANSPORTE"/>
    <x v="3"/>
    <s v="02696592"/>
    <x v="53"/>
    <x v="3"/>
  </r>
  <r>
    <s v="Entregado"/>
    <s v="RODRIGUEZ CANTUARIAS LOURDES ELIANA"/>
    <s v="JEFE DE COMUNICACIONES Y RESP. SOCIAL"/>
    <x v="3"/>
    <s v="48052279"/>
    <x v="54"/>
    <x v="0"/>
  </r>
  <r>
    <s v="Faltante"/>
    <s v="ROJAS BARRIOS JOHN ANGEL"/>
    <s v="INTENDENTE DE FUNDO"/>
    <x v="3"/>
    <s v="46023134"/>
    <x v="55"/>
    <x v="3"/>
  </r>
  <r>
    <s v="Entregado"/>
    <s v="RUIZ MUÑOZ LUIS ALE1ANDER"/>
    <s v="ANALISTA DE CONTROL PROCESOS INDUSTRIALE"/>
    <x v="4"/>
    <s v="76389436"/>
    <x v="56"/>
    <x v="0"/>
  </r>
  <r>
    <s v="Entregado"/>
    <s v="SACRAMENTO LORENZO RONALD CHRISTIAN CESAR"/>
    <s v="SUPERVISOR JR DE CAMPO"/>
    <x v="3"/>
    <s v="73984753"/>
    <x v="57"/>
    <x v="1"/>
  </r>
  <r>
    <s v="Entregado"/>
    <s v="SANCHEZ AGUIRRE VERONICA CECILIA"/>
    <s v="SUPERVISOR DE RIEGO Y FERTILIZACIÓN"/>
    <x v="3"/>
    <s v="74204656"/>
    <x v="58"/>
    <x v="1"/>
  </r>
  <r>
    <s v="Entregado"/>
    <s v="SANCHEZ VILELA SECIBEL NICOL"/>
    <s v="ANALISTA DE COSTOS Y CONTROL DE GESTION"/>
    <x v="3"/>
    <s v="70382209"/>
    <x v="59"/>
    <x v="1"/>
  </r>
  <r>
    <s v="Entregado"/>
    <s v="SEMINARIO ABAD JORGE LUIS"/>
    <s v="SUPERVISOR DE PRODUCCION ETANOL"/>
    <x v="3"/>
    <s v="72704058"/>
    <x v="60"/>
    <x v="1"/>
  </r>
  <r>
    <s v="Plazo"/>
    <s v="SEMINARIO URBINA JOSE ALFREDO"/>
    <s v="SUPERVISOR DE PRODUCCION AZUCAR"/>
    <x v="3"/>
    <s v="44265025"/>
    <x v="61"/>
    <x v="3"/>
  </r>
  <r>
    <s v="Entregado"/>
    <s v="SERNAQUE VILLEGAS ANTONY DARWIN"/>
    <s v="GESTOR DE RECURSOS HUMANOS"/>
    <x v="3"/>
    <s v="76780924"/>
    <x v="62"/>
    <x v="3"/>
  </r>
  <r>
    <s v="Entregado"/>
    <s v="SIPION ALBIRENA LUIS ERNESTO"/>
    <s v="COORDINADOR DE GESTION DE RECURSOS"/>
    <x v="3"/>
    <s v="02833934"/>
    <x v="23"/>
    <x v="0"/>
  </r>
  <r>
    <s v="Entregado"/>
    <s v="SOSA LACHIRA CLAUDIA ISELIA"/>
    <s v="ANALISTA DE COSTOS Y CONTROL DE GESTION"/>
    <x v="3"/>
    <s v="47801180"/>
    <x v="9"/>
    <x v="0"/>
  </r>
  <r>
    <s v="Entregado"/>
    <s v="SUNCION ZAPATA PAOLA CLEOFE"/>
    <s v="ANALISTA SR DE NOMINAS"/>
    <x v="3"/>
    <s v="46534882"/>
    <x v="9"/>
    <x v="0"/>
  </r>
  <r>
    <s v="Entregado"/>
    <s v="TIMANA TABOADA LUIS FELIPE"/>
    <s v="ANALISTA DE SERVICIOS"/>
    <x v="3"/>
    <s v="72947837"/>
    <x v="8"/>
    <x v="0"/>
  </r>
  <r>
    <s v="Entregado"/>
    <s v="TORRES SILVA RAUL JAVIER"/>
    <s v="SUPERVISOR SR DE MANT. DE RIEGO"/>
    <x v="3"/>
    <s v="40639490"/>
    <x v="63"/>
    <x v="0"/>
  </r>
  <r>
    <s v="Entregado"/>
    <s v="URBINA PANTA JESUS SPHIBERS"/>
    <s v="SUPERVISOR DE CAMPO"/>
    <x v="13"/>
    <s v="72799980"/>
    <x v="64"/>
    <x v="0"/>
  </r>
  <r>
    <s v="Entregado"/>
    <s v="VALLADARES CARNERO FRANCO"/>
    <s v="SUPERVISOR DE MANTENIMIENTO DE BOMBAS"/>
    <x v="6"/>
    <s v="48956586"/>
    <x v="7"/>
    <x v="0"/>
  </r>
  <r>
    <s v="Entregado"/>
    <s v="VASQUEZ CASTRO JIMMY"/>
    <s v="COORDINADOR DE SISTEMAS Y PROCESOS TI"/>
    <x v="3"/>
    <s v="43621160"/>
    <x v="43"/>
    <x v="1"/>
  </r>
  <r>
    <s v="Entregado"/>
    <s v="VASQUEZ MORE ALBERT ABEL"/>
    <s v="SUPERVISOR DE PROYECTO"/>
    <x v="3"/>
    <s v="46276159"/>
    <x v="65"/>
    <x v="0"/>
  </r>
  <r>
    <s v="Entregado"/>
    <s v="VASQUEZ PINDAY O1SLIER LENIN"/>
    <s v="COORDINADOR DE PLANIFICACIÓN AGRÍCOLA"/>
    <x v="3"/>
    <s v="41535439"/>
    <x v="43"/>
    <x v="0"/>
  </r>
  <r>
    <s v="Entregado"/>
    <s v="VEGA YZQUIERDO MARIA PRESENTACION"/>
    <s v="JEFE DE CALIDAD"/>
    <x v="4"/>
    <s v="16687078"/>
    <x v="60"/>
    <x v="0"/>
  </r>
  <r>
    <s v="Entregado"/>
    <s v="VILELA JUAREZ ADRIANA PAMELA"/>
    <s v="ANALISTA JR DE FINANZAS Y TESORERIA"/>
    <x v="13"/>
    <s v="75260135"/>
    <x v="66"/>
    <x v="0"/>
  </r>
  <r>
    <s v="Entregado"/>
    <s v="VILLAR FLORES LUIS EDUARDO"/>
    <s v="COORDINADOR DE PLANEAMIENTO"/>
    <x v="3"/>
    <s v="46144588"/>
    <x v="51"/>
    <x v="1"/>
  </r>
  <r>
    <s v="Entregado"/>
    <s v="VILLEGAS PURIZACA JORDAN PAUL"/>
    <s v="ANALISTA JR DE NOMINAS"/>
    <x v="3"/>
    <s v="47090965"/>
    <x v="18"/>
    <x v="1"/>
  </r>
  <r>
    <s v="Entregado"/>
    <s v="YAMUNAQUE JUAREZ KEVIN SMITH"/>
    <s v="ANALISTA JR DE ALMACEN Y DISTRIBUCION"/>
    <x v="3"/>
    <s v="74139458"/>
    <x v="8"/>
    <x v="1"/>
  </r>
  <r>
    <s v="Entregado"/>
    <s v="ZAVALETA MAR RUTH KAROL"/>
    <s v="SUPERVISOR CONTABILIDAD FINANCIERA"/>
    <x v="3"/>
    <s v="75555038"/>
    <x v="46"/>
    <x v="0"/>
  </r>
  <r>
    <s v="Entregado"/>
    <s v="ZURITA FERNANDEZ DALIA JOVITA ISABEL"/>
    <s v="ANALISTA LEGAL"/>
    <x v="3"/>
    <s v="46709953"/>
    <x v="20"/>
    <x v="1"/>
  </r>
  <r>
    <s v="Entregado"/>
    <s v="NEYRA MONTALBAN CHRISTOPER JUNIOR"/>
    <s v="ANALISTA JR DE ALMACEN Y DISTRIBUCION"/>
    <x v="8"/>
    <s v="46466644"/>
    <x v="67"/>
    <x v="0"/>
  </r>
  <r>
    <s v="Entregado"/>
    <s v="ANTEZANA MEDINA VICTOR JESUS"/>
    <s v="ANALISTA DE ADMINISTRACIÓN Y SISTEMAS"/>
    <x v="6"/>
    <s v="72656239"/>
    <x v="68"/>
    <x v="0"/>
  </r>
  <r>
    <s v="Entregado"/>
    <s v="DIAZ TALLEDO MARIA PAULA"/>
    <s v="ASISTENTE DE TESORERIA"/>
    <x v="6"/>
    <s v="73214532"/>
    <x v="69"/>
    <x v="1"/>
  </r>
  <r>
    <s v="Entregado"/>
    <s v="ROMERO COLLANTES ROY JAMES"/>
    <s v="SUPERVISOR DE MANT. MEC DE AZUCAR Y SSII"/>
    <x v="8"/>
    <s v="74855141"/>
    <x v="51"/>
    <x v="0"/>
  </r>
  <r>
    <s v="Entregado"/>
    <s v="CUBAS ACHA GIANCARLO"/>
    <s v="SUPERVISOR DE MANTENIMIENTO DE RIEGO"/>
    <x v="4"/>
    <s v="73460335"/>
    <x v="64"/>
    <x v="1"/>
  </r>
  <r>
    <s v="Entregado"/>
    <s v="YARLEQUE LACHIRA DEYVIS IVAN"/>
    <s v="ASISTENTE DE PLANIFICACION DE PRODUCCION"/>
    <x v="11"/>
    <s v="72949298"/>
    <x v="67"/>
    <x v="1"/>
  </r>
  <r>
    <s v="Entregado"/>
    <s v="RODRIGUEZ VILLENA FRESIA ANTONELLA"/>
    <s v="TRABAJADORA SOCIAL JR"/>
    <x v="9"/>
    <s v="72160865"/>
    <x v="70"/>
    <x v="0"/>
  </r>
  <r>
    <s v="Entregado"/>
    <s v="BAYONA COBEÑAS GIULIANA EMPERATRIZ"/>
    <s v="PRACTICANTE DE COMPRAS Y SERVICIOS"/>
    <x v="3"/>
    <s v="70340987"/>
    <x v="71"/>
    <x v="4"/>
  </r>
  <r>
    <s v="Entregado"/>
    <s v="CRESPO VASQUEZ RODRIGO MAURICIO"/>
    <s v="PRACTICANTE - MANTENIMIENTO INDUSTRIAL"/>
    <x v="6"/>
    <s v="71488576"/>
    <x v="51"/>
    <x v="1"/>
  </r>
  <r>
    <s v="Entregado"/>
    <s v="LEIGH ANCAJIMA AUDREY TERESA"/>
    <s v="PRACTICANTE INDUSTRIAL"/>
    <x v="6"/>
    <s v="72223806"/>
    <x v="72"/>
    <x v="1"/>
  </r>
  <r>
    <s v="Entregado"/>
    <s v="MONTENEGRO CALLE OSCAR DAVID"/>
    <s v="ASISTENTE COMERCIAL"/>
    <x v="3"/>
    <s v="73053119"/>
    <x v="12"/>
    <x v="1"/>
  </r>
  <r>
    <s v="Entregado"/>
    <s v="MEJIA MORALES EDUARDO ENRIQUE"/>
    <s v="SUPERVISOR DE MANTENIMIENTO CAT"/>
    <x v="6"/>
    <s v="72717904"/>
    <x v="73"/>
    <x v="1"/>
  </r>
  <r>
    <s v="Entregado"/>
    <s v="CORTEZ SANDOVAL ELVIRA JOSEFINA"/>
    <s v="ANALISTA JR DE ALMACEN Y DISTRIBUCION"/>
    <x v="6"/>
    <s v="75098490"/>
    <x v="69"/>
    <x v="1"/>
  </r>
  <r>
    <s v="Entregado"/>
    <s v="GARCIA HURTADO MERLY JASMIN"/>
    <s v="PRACTICANTE ADMINISTRACIÓN-LIMA"/>
    <x v="15"/>
    <s v="72183408"/>
    <x v="69"/>
    <x v="4"/>
  </r>
  <r>
    <s v="Entregado"/>
    <s v="FLORES FLORES ISMAEL JACOBO"/>
    <s v="JEFE DE PLANTA DE ENERGIA Y SS IND"/>
    <x v="16"/>
    <s v="41291883"/>
    <x v="74"/>
    <x v="0"/>
  </r>
  <r>
    <s v="Entregado"/>
    <s v="VILLEGAS JUAREZ MARIANA DEL PILAR"/>
    <s v="ASISTENTE DE LOGISTICA ADMINISTRATIVA"/>
    <x v="1"/>
    <s v="48280073"/>
    <x v="69"/>
    <x v="0"/>
  </r>
  <r>
    <s v="Entregado"/>
    <s v="VALLADOLID CHERO CRISTHIAN MARTIN"/>
    <s v="PRACTICANTE APPLICATION DEVELOPMENT"/>
    <x v="15"/>
    <s v="72800275"/>
    <x v="75"/>
    <x v="1"/>
  </r>
  <r>
    <s v="Entregado"/>
    <s v="MOGOLLON GONZALES YORDY FABIAN"/>
    <s v="ASISTENTE DE PLANIFICACION DE CAT Y OPER"/>
    <x v="3"/>
    <s v="74821256"/>
    <x v="76"/>
    <x v="1"/>
  </r>
  <r>
    <s v="Entregado"/>
    <s v="ALAYO ALCANTARA LEKZY SHEILYNETZ"/>
    <s v="ANALISTA JR DE CALIDAD DE AGUA"/>
    <x v="4"/>
    <s v="71491190"/>
    <x v="60"/>
    <x v="1"/>
  </r>
  <r>
    <s v="Entregado"/>
    <s v="CABANILLAS ORTEGA ABEL SALOMON"/>
    <s v="ANALISTA SR DE COMPRAS"/>
    <x v="3"/>
    <s v="48015937"/>
    <x v="43"/>
    <x v="0"/>
  </r>
  <r>
    <s v="Entregado"/>
    <s v="GARCIA ROMERO EVELIN LISSETH"/>
    <s v="ASISTENTE DE ALMACEN Y DISTRIBUCION"/>
    <x v="11"/>
    <s v="73126683"/>
    <x v="43"/>
    <x v="0"/>
  </r>
  <r>
    <s v="Entregado"/>
    <s v="VALVERDE CRUZ ROBERTO CARLOS"/>
    <s v="PRACTICANTE - MANTENIMIENTO INDUSTRIAL"/>
    <x v="1"/>
    <s v="75075539"/>
    <x v="77"/>
    <x v="1"/>
  </r>
  <r>
    <s v="Entregado"/>
    <s v="GARCIA RODRIGUEZ LADY LISBETH"/>
    <s v="ANALISTA JR DE CALIDAD"/>
    <x v="1"/>
    <s v="73501741"/>
    <x v="43"/>
    <x v="0"/>
  </r>
  <r>
    <s v="Entregado"/>
    <s v="SEMINARIO VARGAS ADRIANA ESTEFANY"/>
    <s v="SUPERVISOR DE MANTENIMIENTO DE RIEGO"/>
    <x v="1"/>
    <s v="72697781"/>
    <x v="78"/>
    <x v="1"/>
  </r>
  <r>
    <s v="Entregado"/>
    <s v="QUEREVALÚ QUEREVALÚ ONELIA ANABEL"/>
    <s v="ASISTENTE DE GESTION DEL TALENTO"/>
    <x v="8"/>
    <s v="76045467"/>
    <x v="79"/>
    <x v="1"/>
  </r>
  <r>
    <s v="Entregado"/>
    <s v="POZO SANDOVAL RENATO ALONSO"/>
    <s v="PRACTICANTE DE ADMINISTRACION"/>
    <x v="6"/>
    <s v="70928539"/>
    <x v="69"/>
    <x v="1"/>
  </r>
  <r>
    <s v="En curso"/>
    <s v="TABOADA VIVANCO VALERIA ANTUANETH"/>
    <s v="PRACTICANTE DE FINANZAS"/>
    <x v="6"/>
    <s v="73939116"/>
    <x v="80"/>
    <x v="5"/>
  </r>
  <r>
    <s v="Entregado"/>
    <s v="GONZALES CRISANTO GERALDINE ZULLY"/>
    <s v="ANALISTA JR DE RELACIONES LABORALES"/>
    <x v="6"/>
    <s v="73080125"/>
    <x v="48"/>
    <x v="1"/>
  </r>
  <r>
    <s v="Entregado"/>
    <s v="REQUELME SEMINARIO VALERIA ALEJANDRA"/>
    <s v="ASISTENTE DE FINANZAS"/>
    <x v="6"/>
    <s v="74658109"/>
    <x v="81"/>
    <x v="1"/>
  </r>
  <r>
    <s v="Entregado"/>
    <s v="POZO REQUENA DANIELA EUGENIA"/>
    <s v="PRACTICANTE DE SEGURIDAD Y SALUD EN EL T"/>
    <x v="1"/>
    <s v="74624953"/>
    <x v="43"/>
    <x v="1"/>
  </r>
  <r>
    <s v="Entregado"/>
    <s v="RIVAS PLATA QUINTANA ANTHONY"/>
    <s v="PRACTICANTE DE RECURSOS HUMANOS"/>
    <x v="11"/>
    <s v="72634150"/>
    <x v="69"/>
    <x v="1"/>
  </r>
  <r>
    <s v="Entregado"/>
    <s v="CHUNGA CASTRO MANUELA FIORELLA"/>
    <s v="PRACTICANTE DE CONTROL DE CALIDAD"/>
    <x v="11"/>
    <s v="74748352"/>
    <x v="82"/>
    <x v="1"/>
  </r>
  <r>
    <s v="Entregado"/>
    <s v="VASQUEZ RUIDIAZ ANA LUCIA"/>
    <s v="PRACTICANTE CADISTA"/>
    <x v="6"/>
    <s v="70275277"/>
    <x v="83"/>
    <x v="1"/>
  </r>
  <r>
    <s v="Entregado"/>
    <s v="BALCAZAR BERMEJO ERICK EMILIO"/>
    <s v="PRACTICANTE CONTABLE"/>
    <x v="6"/>
    <s v="70340998"/>
    <x v="80"/>
    <x v="1"/>
  </r>
  <r>
    <s v="Entregado"/>
    <s v="CHIRINOS CHUNGA ADRIAN"/>
    <s v="ANALISTA JR. DE CONTROL PRESUPUESTAL"/>
    <x v="6"/>
    <s v="72297229"/>
    <x v="26"/>
    <x v="1"/>
  </r>
  <r>
    <s v="Entregado"/>
    <s v="ARENAS BENITES DIEGO ALONSO"/>
    <s v="ASISTENTE DE MANTENIMIENTO"/>
    <x v="6"/>
    <s v="71341787"/>
    <x v="84"/>
    <x v="1"/>
  </r>
  <r>
    <s v="Entregado"/>
    <s v="ARREATEGUI PALACIOS RODRIGO IDELSO"/>
    <s v="PRACTICANTE DE PROYECTOS"/>
    <x v="6"/>
    <s v="71328410"/>
    <x v="85"/>
    <x v="1"/>
  </r>
  <r>
    <s v="Entregado"/>
    <s v="DAVILA AVILA MARIA ALEJANDRA"/>
    <s v="PRACTICANTE DE RELACIONES LABORALES"/>
    <x v="6"/>
    <s v="71821466"/>
    <x v="48"/>
    <x v="5"/>
  </r>
  <r>
    <s v="Entregado"/>
    <s v="MARCELO YOVERA ROBERTO DANIEL"/>
    <s v="ANALISTA JR DE ALMACEN Y DISTRIBUCION"/>
    <x v="3"/>
    <s v="75756820"/>
    <x v="8"/>
    <x v="0"/>
  </r>
  <r>
    <s v="Entregado"/>
    <s v="OCAÑA GUTIERREZ CESAR ANDRES"/>
    <s v="ASISTENTE DE SERVICIOS"/>
    <x v="1"/>
    <s v="72398948"/>
    <x v="86"/>
    <x v="1"/>
  </r>
  <r>
    <s v="Entregado"/>
    <s v="CASTILLO VARGAS CESAR ENRIQUE"/>
    <s v="COORDINADOR DE BIENES"/>
    <x v="9"/>
    <s v="43098363"/>
    <x v="12"/>
    <x v="0"/>
  </r>
  <r>
    <s v="Entregado"/>
    <s v="CASTILLO CANO MANUEL ANDRES"/>
    <s v="ANALISTA DE CALIDAD Y CROMATOGRAFIA"/>
    <x v="1"/>
    <s v="45948692"/>
    <x v="12"/>
    <x v="0"/>
  </r>
  <r>
    <s v="Entregado"/>
    <s v="VILDOSO GONZALES MARIA FE"/>
    <s v="PRACTICANTE COMERCIAL"/>
    <x v="3"/>
    <s v="72861679"/>
    <x v="22"/>
    <x v="4"/>
  </r>
  <r>
    <s v="Entregado"/>
    <s v="MARTINEZ BACILIO LUCIO"/>
    <s v="SUPERVISOR DE MANTENIMIENTO CAT"/>
    <x v="3"/>
    <s v="45954951"/>
    <x v="84"/>
    <x v="0"/>
  </r>
  <r>
    <s v="Entregado"/>
    <s v="GUERRA DE LA CRUZ ELI DANIEL"/>
    <s v="ESPECIALISTA DE SEGURIDAD Y SALUD EN EL"/>
    <x v="3"/>
    <s v="73145855"/>
    <x v="87"/>
    <x v="0"/>
  </r>
  <r>
    <s v="Entregado"/>
    <s v="CAÑOLA CAÑOLA ALINSSON FIORELLA"/>
    <s v="ANALISTA DE MICROBIOLOGIA, CROMATOGRAFIA"/>
    <x v="1"/>
    <s v="74914615"/>
    <x v="88"/>
    <x v="0"/>
  </r>
  <r>
    <s v="Entregado"/>
    <s v="CASTILLO CHIROQUE LOURDES XIMENA"/>
    <s v="PRACTICANTE DE TESORERIA"/>
    <x v="3"/>
    <s v="72773168"/>
    <x v="22"/>
    <x v="4"/>
  </r>
  <r>
    <s v="Entregado"/>
    <s v="ANCAJIMA PONCE ALEXANDRA MILAGROS"/>
    <s v="ASISTENTE DE CONTABILIDAD Y RECEPCIÓN"/>
    <x v="3"/>
    <s v="76747122"/>
    <x v="22"/>
    <x v="1"/>
  </r>
  <r>
    <s v="Entregado"/>
    <s v="SOCOLA SANDOVAL NAYELI YAMIRA"/>
    <s v="PRACTICANTE DE COMPRAS "/>
    <x v="3"/>
    <s v="73421846"/>
    <x v="89"/>
    <x v="4"/>
  </r>
  <r>
    <s v="Entregado"/>
    <s v="OLAZABAL MONTOYA CLAUDIA ALEJANDRA"/>
    <s v="PRACTICANTE DE MANTENIMIENTO"/>
    <x v="3"/>
    <s v="70491500"/>
    <x v="90"/>
    <x v="4"/>
  </r>
  <r>
    <m/>
    <s v="TRIGOSO FEIJOO PEDRO  ALEJANDRO"/>
    <s v="GERENTE DE OPERACIONES"/>
    <x v="3"/>
    <s v="08786677"/>
    <x v="4"/>
    <x v="2"/>
  </r>
  <r>
    <m/>
    <s v="MOGOLLON CRUZ JOSELITO"/>
    <s v="COORDINADOR DE TRANSPORTE"/>
    <x v="3"/>
    <s v="42348993"/>
    <x v="4"/>
    <x v="2"/>
  </r>
  <r>
    <m/>
    <s v="DI LIBERTO SAURI MICHELE MARTINO"/>
    <s v="GERENTE AGRICOLA"/>
    <x v="3"/>
    <s v="09934352"/>
    <x v="4"/>
    <x v="2"/>
  </r>
  <r>
    <m/>
    <s v="BACILIO HERNANDEZ JESSICA ELIZABETH"/>
    <s v="JEFE DE LABORATORIO E INVESTIGACION AGRI"/>
    <x v="3"/>
    <s v="45474014"/>
    <x v="4"/>
    <x v="2"/>
  </r>
  <r>
    <m/>
    <s v="MARTINEZ PUICON MIROSLAVA BEATRIZ"/>
    <s v="SUPERVISOR DE CONTABILIDAD TRIBUTARIA"/>
    <x v="3"/>
    <s v="32976508"/>
    <x v="4"/>
    <x v="2"/>
  </r>
  <r>
    <m/>
    <s v="VIVANCO MENDOZA CARLOS ROLDAN"/>
    <s v="GERENTE DE ADMINISTRACION Y FINANZAS"/>
    <x v="3"/>
    <s v="43524216"/>
    <x v="4"/>
    <x v="2"/>
  </r>
  <r>
    <m/>
    <s v="MIJAHUANCA GUERRERO EDIXSON"/>
    <s v="PLANIFICADOR DE MANTENIMIENTO"/>
    <x v="3"/>
    <s v="45840538"/>
    <x v="4"/>
    <x v="2"/>
  </r>
  <r>
    <m/>
    <s v="ESTELA FLORES JOSE JUAN"/>
    <s v="SUPERVISOR SR DE CALIDAD"/>
    <x v="3"/>
    <s v="43395590"/>
    <x v="4"/>
    <x v="2"/>
  </r>
  <r>
    <m/>
    <s v="MONTERO VARGAS JUDITH EULALIA"/>
    <s v="GERENTE GESTION HUMANA Y SOSTENIBILIDAD"/>
    <x v="3"/>
    <s v="42908174"/>
    <x v="4"/>
    <x v="2"/>
  </r>
  <r>
    <m/>
    <s v="RUEDA CARRILLO JUAN CARLOS"/>
    <s v="ANALISTA JR DE COMPOSTAJE"/>
    <x v="3"/>
    <s v="73855157"/>
    <x v="4"/>
    <x v="2"/>
  </r>
  <r>
    <m/>
    <s v="HEREDIA RUIZ ELVIS"/>
    <s v="SUPERVISOR DE PERSONAL"/>
    <x v="3"/>
    <s v="46043391"/>
    <x v="4"/>
    <x v="2"/>
  </r>
  <r>
    <m/>
    <s v="NAVARRO NAVARRO MILAGROS DEL PILAR"/>
    <s v="SUPERVISOR DE PERSONAL"/>
    <x v="3"/>
    <s v="70356658"/>
    <x v="4"/>
    <x v="2"/>
  </r>
  <r>
    <m/>
    <s v="BAYONA GALLOSA JOSE MANUEL"/>
    <s v="ANALISTA SR DE SERVICIOS"/>
    <x v="3"/>
    <s v="45264783"/>
    <x v="4"/>
    <x v="2"/>
  </r>
  <r>
    <m/>
    <s v="FLORES ESCOBEDO GERSON ALEJANDRO"/>
    <s v="ASISTENTE DE COMUNICACIONES"/>
    <x v="3"/>
    <s v="48197848"/>
    <x v="4"/>
    <x v="2"/>
  </r>
  <r>
    <m/>
    <s v="ALAMA ROSALES HENRY ORLANDO"/>
    <s v="ESPECIALISTA DE SEGURIDAD Y RESPUESTA A"/>
    <x v="3"/>
    <s v="46270324"/>
    <x v="4"/>
    <x v="2"/>
  </r>
  <r>
    <m/>
    <s v="SANCHEZ AVALOS FLOR DE LOS ANGELES MARIA"/>
    <s v="ASISTENTE DE RECURSOS HUMANOS"/>
    <x v="3"/>
    <s v="72571150"/>
    <x v="4"/>
    <x v="2"/>
  </r>
  <r>
    <m/>
    <s v="SAAVEDRA CORDOVA YADHIRA LETICIA"/>
    <s v="PRACTICANTE DE OPERACIONES AGRICOLAS Y T"/>
    <x v="3"/>
    <s v="76600813"/>
    <x v="4"/>
    <x v="2"/>
  </r>
  <r>
    <m/>
    <s v="CORONEL ECHEVARRIA SEBASTIAN OSWALDO"/>
    <s v="PRACTICANTE LEGAL"/>
    <x v="3"/>
    <s v="71995367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033B-066E-4A87-B789-D0AB0D1EDEA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Gr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1E31A-3A44-4776-B3F8-F365BF35375F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Grado">
  <location ref="B7:C12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m="1" x="6"/>
        <item m="1" x="8"/>
        <item x="4"/>
        <item x="5"/>
        <item x="3"/>
        <item m="1" x="7"/>
        <item h="1" x="2"/>
        <item h="1" x="0"/>
        <item t="default"/>
      </items>
    </pivotField>
  </pivotFields>
  <rowFields count="1">
    <field x="6"/>
  </rowFields>
  <rowItems count="5">
    <i>
      <x/>
    </i>
    <i>
      <x v="3"/>
    </i>
    <i>
      <x v="4"/>
    </i>
    <i>
      <x v="5"/>
    </i>
    <i t="grand">
      <x/>
    </i>
  </rowItems>
  <colItems count="1">
    <i/>
  </colItems>
  <dataFields count="1">
    <dataField name="Cantidad" fld="6" subtotal="count" baseField="5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8F0D9-8290-46F8-BAC9-3D9E4A8A7E8E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Carrera">
  <location ref="B5:C94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 sortType="ascending">
      <items count="105">
        <item x="86"/>
        <item x="36"/>
        <item x="22"/>
        <item x="69"/>
        <item x="53"/>
        <item x="23"/>
        <item m="1" x="92"/>
        <item x="83"/>
        <item x="88"/>
        <item m="1" x="102"/>
        <item x="57"/>
        <item x="10"/>
        <item x="37"/>
        <item x="29"/>
        <item x="58"/>
        <item x="9"/>
        <item x="66"/>
        <item x="82"/>
        <item x="40"/>
        <item x="21"/>
        <item x="28"/>
        <item x="30"/>
        <item x="18"/>
        <item x="54"/>
        <item x="80"/>
        <item x="46"/>
        <item x="59"/>
        <item m="1" x="103"/>
        <item h="1" x="0"/>
        <item x="52"/>
        <item x="48"/>
        <item x="20"/>
        <item m="1" x="100"/>
        <item x="71"/>
        <item x="26"/>
        <item x="33"/>
        <item x="17"/>
        <item x="47"/>
        <item x="1"/>
        <item x="41"/>
        <item x="3"/>
        <item x="16"/>
        <item x="35"/>
        <item x="15"/>
        <item x="14"/>
        <item x="72"/>
        <item m="1" x="93"/>
        <item x="13"/>
        <item x="67"/>
        <item x="68"/>
        <item x="75"/>
        <item x="64"/>
        <item x="31"/>
        <item x="45"/>
        <item x="38"/>
        <item x="11"/>
        <item x="44"/>
        <item m="1" x="99"/>
        <item x="63"/>
        <item m="1" x="96"/>
        <item x="32"/>
        <item x="89"/>
        <item x="74"/>
        <item x="56"/>
        <item x="8"/>
        <item x="43"/>
        <item x="12"/>
        <item x="76"/>
        <item x="19"/>
        <item x="81"/>
        <item x="27"/>
        <item x="84"/>
        <item m="1" x="101"/>
        <item x="85"/>
        <item x="51"/>
        <item x="42"/>
        <item x="39"/>
        <item x="7"/>
        <item x="65"/>
        <item x="60"/>
        <item x="78"/>
        <item x="87"/>
        <item x="73"/>
        <item x="77"/>
        <item x="6"/>
        <item x="5"/>
        <item m="1" x="94"/>
        <item x="61"/>
        <item x="24"/>
        <item m="1" x="95"/>
        <item x="90"/>
        <item x="34"/>
        <item m="1" x="91"/>
        <item h="1" x="2"/>
        <item x="55"/>
        <item x="50"/>
        <item x="79"/>
        <item m="1" x="98"/>
        <item x="49"/>
        <item x="25"/>
        <item x="62"/>
        <item m="1" x="97"/>
        <item x="70"/>
        <item h="1" x="4"/>
        <item t="default"/>
      </items>
    </pivotField>
    <pivotField showAll="0"/>
  </pivotFields>
  <rowFields count="1">
    <field x="5"/>
  </rowFields>
  <rowItems count="8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90"/>
    </i>
    <i>
      <x v="91"/>
    </i>
    <i>
      <x v="94"/>
    </i>
    <i>
      <x v="95"/>
    </i>
    <i>
      <x v="96"/>
    </i>
    <i>
      <x v="98"/>
    </i>
    <i>
      <x v="99"/>
    </i>
    <i>
      <x v="100"/>
    </i>
    <i>
      <x v="102"/>
    </i>
    <i t="grand">
      <x/>
    </i>
  </rowItems>
  <colItems count="1">
    <i/>
  </colItems>
  <dataFields count="1">
    <dataField name="Cantidad" fld="5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79C6-CE3A-42BD-AA00-70B202E77986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7:C16" firstHeaderRow="1" firstDataRow="1" firstDataCol="1"/>
  <pivotFields count="7">
    <pivotField showAll="0"/>
    <pivotField showAll="0"/>
    <pivotField showAll="0"/>
    <pivotField axis="axisRow" dataField="1" showAll="0">
      <items count="19">
        <item x="8"/>
        <item x="6"/>
        <item x="1"/>
        <item x="9"/>
        <item x="16"/>
        <item x="4"/>
        <item x="11"/>
        <item x="15"/>
        <item h="1" m="1" x="17"/>
        <item h="1" x="3"/>
        <item h="1" x="0"/>
        <item h="1" x="2"/>
        <item h="1" x="5"/>
        <item h="1" x="7"/>
        <item h="1" x="10"/>
        <item h="1" x="12"/>
        <item h="1" x="13"/>
        <item h="1" x="14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Centro de estudios" fld="3" subtotal="count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8641-C337-41F0-8231-C8699F7EA038}" name="TablaDinámica9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A151" firstHeaderRow="1" firstDataRow="1" firstDataCol="1" rowPageCount="1" colPageCount="1"/>
  <pivotFields count="12">
    <pivotField axis="axisPage" compact="0" outline="0" showAll="0" defaultSubtotal="0">
      <items count="7">
        <item x="0"/>
        <item x="1"/>
        <item m="1" x="5"/>
        <item m="1" x="6"/>
        <item x="2"/>
        <item x="4"/>
        <item x="3"/>
      </items>
    </pivotField>
    <pivotField axis="axisRow" compact="0" outline="0" showAll="0" defaultSubtotal="0">
      <items count="224">
        <item x="0"/>
        <item x="1"/>
        <item m="1" x="186"/>
        <item m="1" x="187"/>
        <item x="2"/>
        <item m="1" x="188"/>
        <item x="3"/>
        <item x="4"/>
        <item x="5"/>
        <item x="6"/>
        <item x="7"/>
        <item x="8"/>
        <item x="9"/>
        <item x="10"/>
        <item x="11"/>
        <item m="1" x="189"/>
        <item x="12"/>
        <item x="13"/>
        <item x="14"/>
        <item m="1" x="182"/>
        <item x="16"/>
        <item m="1" x="190"/>
        <item x="17"/>
        <item x="18"/>
        <item x="19"/>
        <item m="1" x="184"/>
        <item x="20"/>
        <item x="21"/>
        <item m="1" x="191"/>
        <item m="1" x="192"/>
        <item x="22"/>
        <item x="23"/>
        <item x="24"/>
        <item x="25"/>
        <item x="26"/>
        <item m="1" x="193"/>
        <item m="1" x="194"/>
        <item x="27"/>
        <item m="1" x="185"/>
        <item x="29"/>
        <item m="1" x="218"/>
        <item x="31"/>
        <item m="1" x="196"/>
        <item x="32"/>
        <item x="33"/>
        <item m="1" x="197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217"/>
        <item x="46"/>
        <item x="47"/>
        <item x="48"/>
        <item m="1" x="222"/>
        <item x="50"/>
        <item x="51"/>
        <item m="1" x="198"/>
        <item x="52"/>
        <item x="53"/>
        <item x="54"/>
        <item x="55"/>
        <item x="56"/>
        <item x="57"/>
        <item x="58"/>
        <item m="1" x="199"/>
        <item x="59"/>
        <item x="60"/>
        <item x="61"/>
        <item x="62"/>
        <item m="1" x="200"/>
        <item x="63"/>
        <item x="64"/>
        <item x="169"/>
        <item m="1" x="202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219"/>
        <item m="1" x="220"/>
        <item x="85"/>
        <item x="86"/>
        <item m="1" x="203"/>
        <item x="87"/>
        <item x="88"/>
        <item m="1" x="204"/>
        <item m="1" x="221"/>
        <item x="90"/>
        <item x="91"/>
        <item x="92"/>
        <item x="93"/>
        <item x="94"/>
        <item x="95"/>
        <item m="1" x="205"/>
        <item x="96"/>
        <item x="97"/>
        <item m="1" x="206"/>
        <item x="98"/>
        <item x="99"/>
        <item x="100"/>
        <item x="101"/>
        <item x="102"/>
        <item x="103"/>
        <item x="104"/>
        <item m="1" x="207"/>
        <item m="1" x="223"/>
        <item x="106"/>
        <item m="1" x="208"/>
        <item x="107"/>
        <item x="108"/>
        <item x="109"/>
        <item m="1" x="209"/>
        <item x="110"/>
        <item x="111"/>
        <item x="112"/>
        <item m="1" x="195"/>
        <item x="45"/>
        <item m="1" x="181"/>
        <item m="1" x="183"/>
        <item x="30"/>
        <item x="83"/>
        <item x="84"/>
        <item x="89"/>
        <item x="28"/>
        <item x="49"/>
        <item m="1" x="201"/>
        <item x="105"/>
        <item x="113"/>
        <item x="114"/>
        <item m="1" x="210"/>
        <item m="1" x="211"/>
        <item x="115"/>
        <item x="116"/>
        <item x="117"/>
        <item x="118"/>
        <item x="151"/>
        <item x="119"/>
        <item x="120"/>
        <item x="121"/>
        <item x="122"/>
        <item x="123"/>
        <item x="124"/>
        <item x="125"/>
        <item x="126"/>
        <item x="127"/>
        <item x="128"/>
        <item m="1" x="212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m="1" x="213"/>
        <item x="143"/>
        <item m="1" x="214"/>
        <item m="1" x="215"/>
        <item x="144"/>
        <item x="145"/>
        <item x="146"/>
        <item x="147"/>
        <item x="148"/>
        <item x="149"/>
        <item m="1" x="216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5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1">
    <field x="1"/>
  </rowFields>
  <rowItems count="148">
    <i>
      <x/>
    </i>
    <i>
      <x v="1"/>
    </i>
    <i>
      <x v="4"/>
    </i>
    <i>
      <x v="6"/>
    </i>
    <i>
      <x v="7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22"/>
    </i>
    <i>
      <x v="23"/>
    </i>
    <i>
      <x v="24"/>
    </i>
    <i>
      <x v="26"/>
    </i>
    <i>
      <x v="27"/>
    </i>
    <i>
      <x v="30"/>
    </i>
    <i>
      <x v="32"/>
    </i>
    <i>
      <x v="33"/>
    </i>
    <i>
      <x v="34"/>
    </i>
    <i>
      <x v="39"/>
    </i>
    <i>
      <x v="41"/>
    </i>
    <i>
      <x v="43"/>
    </i>
    <i>
      <x v="44"/>
    </i>
    <i>
      <x v="46"/>
    </i>
    <i>
      <x v="47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60"/>
    </i>
    <i>
      <x v="62"/>
    </i>
    <i>
      <x v="63"/>
    </i>
    <i>
      <x v="65"/>
    </i>
    <i>
      <x v="67"/>
    </i>
    <i>
      <x v="68"/>
    </i>
    <i>
      <x v="70"/>
    </i>
    <i>
      <x v="71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5"/>
    </i>
    <i>
      <x v="109"/>
    </i>
    <i>
      <x v="110"/>
    </i>
    <i>
      <x v="111"/>
    </i>
    <i>
      <x v="112"/>
    </i>
    <i>
      <x v="114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8"/>
    </i>
    <i>
      <x v="130"/>
    </i>
    <i>
      <x v="131"/>
    </i>
    <i>
      <x v="132"/>
    </i>
    <i>
      <x v="134"/>
    </i>
    <i>
      <x v="135"/>
    </i>
    <i>
      <x v="136"/>
    </i>
    <i>
      <x v="138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23"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0433-A9D7-4282-BB6C-4E5238D30F61}" name="Tabla1" displayName="Tabla1" ref="A3:O190" totalsRowShown="0" headerRowDxfId="16" dataDxfId="15">
  <autoFilter ref="A3:O190" xr:uid="{E61B0433-A9D7-4282-BB6C-4E5238D30F61}"/>
  <sortState xmlns:xlrd2="http://schemas.microsoft.com/office/spreadsheetml/2017/richdata2" ref="A4:O175">
    <sortCondition ref="E3:E175"/>
  </sortState>
  <tableColumns count="15">
    <tableColumn id="1" xr3:uid="{4AA19518-9247-463E-9399-2BC194968276}" name="Estado" dataDxfId="14"/>
    <tableColumn id="2" xr3:uid="{503F0B13-CB54-4001-8A5F-9FE02746CC09}" name="Apellidos y Nombres" dataDxfId="13"/>
    <tableColumn id="3" xr3:uid="{BD12B671-6F5C-4FD2-BC42-1807A734F253}" name="Descripción Posición" dataDxfId="12"/>
    <tableColumn id="11" xr3:uid="{4C411E7A-2EF3-4918-A7A4-575DA5AFC40C}" name="Centro de estudios" dataDxfId="11"/>
    <tableColumn id="13" xr3:uid="{8E12A483-9A5B-43CF-B931-D95AEAA3877A}" name="Columna1" dataDxfId="10">
      <calculatedColumnFormula>VLOOKUP(Tabla1[[#This Row],[Columna2]],[1]Hoja1!$F:$Y,1,FALSE)</calculatedColumnFormula>
    </tableColumn>
    <tableColumn id="15" xr3:uid="{9ED00566-DCE9-45CA-ADDF-E552AB19E55D}" name="Columna2" dataDxfId="9">
      <calculatedColumnFormula>IF(LEN(G4)=7,_xlfn.CONCAT(0,G4),G4)</calculatedColumnFormula>
    </tableColumn>
    <tableColumn id="14" xr3:uid="{4C1FCAE8-4020-443B-80CC-2BE3BBB859D8}" name="Dni numerico" dataDxfId="8"/>
    <tableColumn id="4" xr3:uid="{CB4B39D9-A16E-4312-A4E7-D4262D315204}" name="DNI" dataDxfId="7"/>
    <tableColumn id="5" xr3:uid="{67648385-7DF9-4E81-AB4C-2999077741D2}" name="        Carrera  " dataDxfId="6"/>
    <tableColumn id="6" xr3:uid="{9E6F9948-520D-40C1-975F-A77A12FEA5FD}" name="        Grados " dataDxfId="5"/>
    <tableColumn id="7" xr3:uid="{6FCBD020-4A53-4DFB-95F9-B3DD4286CDED}" name="        Grados 2" dataDxfId="4"/>
    <tableColumn id="8" xr3:uid="{B46103F6-8EE2-4F38-8026-D8BDE6806673}" name="        Grados 3" dataDxfId="3"/>
    <tableColumn id="9" xr3:uid="{CE496CA7-0448-4C7B-92E7-7CB80382D38C}" name="        Grados 4" dataDxfId="2"/>
    <tableColumn id="10" xr3:uid="{1E0A5453-2194-4945-877E-A0726B845302}" name="        Grados 5" dataDxfId="1"/>
    <tableColumn id="12" xr3:uid="{5325B9EA-192A-43E2-90F8-3517E9843383}" name="Colegiatura " dataDxfId="0"/>
  </tableColumns>
  <tableStyleInfo name="TableStyleLight6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87AF-35A7-4267-AAA3-63D57C20C20F}">
  <sheetPr codeName="Hoja1"/>
  <dimension ref="A3:A4"/>
  <sheetViews>
    <sheetView workbookViewId="0">
      <selection activeCell="D16" sqref="D16"/>
    </sheetView>
  </sheetViews>
  <sheetFormatPr baseColWidth="10" defaultRowHeight="13.2" x14ac:dyDescent="0.25"/>
  <cols>
    <col min="1" max="1" width="6.44140625" bestFit="1" customWidth="1"/>
    <col min="2" max="2" width="8.5546875" bestFit="1" customWidth="1"/>
    <col min="3" max="3" width="8.88671875" bestFit="1" customWidth="1"/>
    <col min="4" max="4" width="19.109375" bestFit="1" customWidth="1"/>
  </cols>
  <sheetData>
    <row r="3" spans="1:1" x14ac:dyDescent="0.25">
      <c r="A3" t="s">
        <v>290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outlinePr summaryBelow="0" summaryRight="0"/>
  </sheetPr>
  <dimension ref="B8:C21"/>
  <sheetViews>
    <sheetView workbookViewId="0">
      <selection activeCell="C24" sqref="C24"/>
    </sheetView>
  </sheetViews>
  <sheetFormatPr baseColWidth="10" defaultColWidth="12.6640625" defaultRowHeight="15" customHeight="1" x14ac:dyDescent="0.25"/>
  <cols>
    <col min="1" max="1" width="7.88671875" customWidth="1"/>
    <col min="2" max="2" width="45.33203125" customWidth="1"/>
    <col min="3" max="3" width="28.6640625" customWidth="1"/>
  </cols>
  <sheetData>
    <row r="8" spans="2:3" ht="15" customHeight="1" x14ac:dyDescent="0.25">
      <c r="B8" s="3" t="s">
        <v>273</v>
      </c>
      <c r="C8" s="3" t="s">
        <v>274</v>
      </c>
    </row>
    <row r="9" spans="2:3" ht="13.2" x14ac:dyDescent="0.25">
      <c r="B9" s="4" t="s">
        <v>275</v>
      </c>
      <c r="C9" s="4" t="s">
        <v>7</v>
      </c>
    </row>
    <row r="10" spans="2:3" ht="13.2" x14ac:dyDescent="0.25">
      <c r="B10" s="4" t="s">
        <v>276</v>
      </c>
      <c r="C10" s="4" t="s">
        <v>18</v>
      </c>
    </row>
    <row r="11" spans="2:3" ht="13.2" x14ac:dyDescent="0.25">
      <c r="B11" s="4" t="s">
        <v>277</v>
      </c>
      <c r="C11" s="4" t="s">
        <v>18</v>
      </c>
    </row>
    <row r="12" spans="2:3" ht="13.2" x14ac:dyDescent="0.25">
      <c r="B12" s="4" t="s">
        <v>278</v>
      </c>
      <c r="C12" s="4" t="s">
        <v>7</v>
      </c>
    </row>
    <row r="13" spans="2:3" ht="13.2" x14ac:dyDescent="0.25">
      <c r="B13" s="4" t="s">
        <v>279</v>
      </c>
      <c r="C13" s="4" t="s">
        <v>18</v>
      </c>
    </row>
    <row r="14" spans="2:3" ht="13.2" x14ac:dyDescent="0.25">
      <c r="B14" s="4" t="s">
        <v>280</v>
      </c>
      <c r="C14" s="4" t="s">
        <v>18</v>
      </c>
    </row>
    <row r="15" spans="2:3" ht="13.2" x14ac:dyDescent="0.25">
      <c r="B15" s="4" t="s">
        <v>281</v>
      </c>
      <c r="C15" s="4" t="s">
        <v>18</v>
      </c>
    </row>
    <row r="16" spans="2:3" ht="13.2" x14ac:dyDescent="0.25">
      <c r="B16" s="4" t="s">
        <v>282</v>
      </c>
      <c r="C16" s="4" t="s">
        <v>7</v>
      </c>
    </row>
    <row r="17" spans="2:3" ht="13.2" x14ac:dyDescent="0.25">
      <c r="B17" s="4" t="s">
        <v>283</v>
      </c>
      <c r="C17" s="4" t="s">
        <v>18</v>
      </c>
    </row>
    <row r="18" spans="2:3" ht="13.2" x14ac:dyDescent="0.25">
      <c r="B18" s="4" t="s">
        <v>284</v>
      </c>
      <c r="C18" s="4" t="s">
        <v>18</v>
      </c>
    </row>
    <row r="19" spans="2:3" ht="13.2" x14ac:dyDescent="0.25">
      <c r="B19" s="4" t="s">
        <v>285</v>
      </c>
      <c r="C19" s="4" t="s">
        <v>18</v>
      </c>
    </row>
    <row r="20" spans="2:3" ht="13.2" x14ac:dyDescent="0.25">
      <c r="B20" s="4" t="s">
        <v>286</v>
      </c>
      <c r="C20" s="4" t="s">
        <v>18</v>
      </c>
    </row>
    <row r="21" spans="2:3" ht="13.2" x14ac:dyDescent="0.25">
      <c r="B21" s="4" t="s">
        <v>287</v>
      </c>
      <c r="C21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BL718"/>
  <sheetViews>
    <sheetView tabSelected="1" topLeftCell="A181" zoomScale="102" zoomScaleNormal="102" workbookViewId="0">
      <pane xSplit="1" topLeftCell="B1" activePane="topRight" state="frozen"/>
      <selection pane="topRight" activeCell="D190" sqref="D190"/>
    </sheetView>
  </sheetViews>
  <sheetFormatPr baseColWidth="10" defaultColWidth="12.6640625" defaultRowHeight="15" customHeight="1" x14ac:dyDescent="0.25"/>
  <cols>
    <col min="1" max="1" width="20.21875" customWidth="1"/>
    <col min="2" max="2" width="50.88671875" bestFit="1" customWidth="1"/>
    <col min="3" max="3" width="48.109375" hidden="1" customWidth="1"/>
    <col min="4" max="4" width="48.109375" customWidth="1"/>
    <col min="5" max="6" width="48.109375" hidden="1" customWidth="1"/>
    <col min="7" max="7" width="48.109375" style="60" hidden="1" customWidth="1"/>
    <col min="8" max="8" width="12.44140625" customWidth="1"/>
    <col min="9" max="9" width="48.77734375" customWidth="1"/>
    <col min="10" max="10" width="26.109375" customWidth="1"/>
    <col min="11" max="12" width="26.109375" hidden="1" customWidth="1"/>
    <col min="13" max="13" width="17.33203125" style="5" hidden="1" customWidth="1"/>
    <col min="14" max="14" width="14.6640625" style="52" hidden="1" customWidth="1"/>
    <col min="15" max="15" width="22.109375" style="54" customWidth="1"/>
  </cols>
  <sheetData>
    <row r="1" spans="1:64" ht="15" customHeight="1" x14ac:dyDescent="0.25">
      <c r="A1" s="55" t="s">
        <v>274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64" ht="15.6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64" s="16" customFormat="1" ht="12.75" customHeight="1" x14ac:dyDescent="0.25">
      <c r="A3" s="13" t="s">
        <v>303</v>
      </c>
      <c r="B3" s="14" t="s">
        <v>291</v>
      </c>
      <c r="C3" s="14" t="s">
        <v>0</v>
      </c>
      <c r="D3" s="14" t="s">
        <v>917</v>
      </c>
      <c r="E3" s="14" t="s">
        <v>959</v>
      </c>
      <c r="F3" s="14" t="s">
        <v>960</v>
      </c>
      <c r="G3" s="58" t="s">
        <v>961</v>
      </c>
      <c r="H3" s="14" t="s">
        <v>1</v>
      </c>
      <c r="I3" s="15" t="s">
        <v>2</v>
      </c>
      <c r="J3" s="14" t="s">
        <v>3</v>
      </c>
      <c r="K3" s="14" t="s">
        <v>943</v>
      </c>
      <c r="L3" s="14" t="s">
        <v>944</v>
      </c>
      <c r="M3" s="14" t="s">
        <v>945</v>
      </c>
      <c r="N3" s="46" t="s">
        <v>946</v>
      </c>
      <c r="O3" s="53" t="s">
        <v>947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</row>
    <row r="4" spans="1:64" s="12" customFormat="1" ht="12.75" customHeight="1" x14ac:dyDescent="0.25">
      <c r="A4" s="41" t="s">
        <v>300</v>
      </c>
      <c r="B4" s="41" t="s">
        <v>28</v>
      </c>
      <c r="C4" s="41" t="s">
        <v>29</v>
      </c>
      <c r="D4" s="42" t="s">
        <v>942</v>
      </c>
      <c r="E4" s="42">
        <f>VLOOKUP(Tabla1[[#This Row],[Columna2]],[1]Hoja1!$F:$Y,1,FALSE)</f>
        <v>10804687</v>
      </c>
      <c r="F4" s="42">
        <f>IF(LEN(G4)=7,_xlfn.CONCAT(0,G4),G4)</f>
        <v>10804687</v>
      </c>
      <c r="G4" s="64">
        <v>10804687</v>
      </c>
      <c r="H4" s="43" t="s">
        <v>730</v>
      </c>
      <c r="I4" s="41" t="s">
        <v>666</v>
      </c>
      <c r="J4" s="41" t="s">
        <v>289</v>
      </c>
      <c r="K4" s="41"/>
      <c r="L4" s="41"/>
      <c r="M4" s="44"/>
      <c r="N4" s="44"/>
      <c r="O4" s="20" t="s">
        <v>953</v>
      </c>
      <c r="P4" s="27"/>
      <c r="Q4" s="27"/>
      <c r="R4" s="27"/>
      <c r="S4" s="27"/>
      <c r="T4" s="27"/>
      <c r="U4" s="29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</row>
    <row r="5" spans="1:64" ht="12.75" customHeight="1" x14ac:dyDescent="0.25">
      <c r="A5" s="20" t="s">
        <v>305</v>
      </c>
      <c r="B5" s="20" t="s">
        <v>122</v>
      </c>
      <c r="C5" s="20" t="s">
        <v>123</v>
      </c>
      <c r="D5" s="18" t="s">
        <v>921</v>
      </c>
      <c r="E5" s="18">
        <f>VLOOKUP(Tabla1[[#This Row],[Columna2]],[1]Hoja1!$F:$Y,1,FALSE)</f>
        <v>16687078</v>
      </c>
      <c r="F5" s="18">
        <f>IF(LEN(G5)=7,_xlfn.CONCAT(0,G5),G5)</f>
        <v>16687078</v>
      </c>
      <c r="G5" s="62">
        <v>16687078</v>
      </c>
      <c r="H5" s="22" t="s">
        <v>818</v>
      </c>
      <c r="I5" s="20" t="s">
        <v>116</v>
      </c>
      <c r="J5" s="11" t="s">
        <v>918</v>
      </c>
      <c r="K5" s="20"/>
      <c r="L5" s="20"/>
      <c r="M5" s="23"/>
      <c r="N5" s="28"/>
      <c r="O5" s="20" t="s">
        <v>948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</row>
    <row r="6" spans="1:64" ht="12.75" customHeight="1" x14ac:dyDescent="0.25">
      <c r="A6" s="20" t="s">
        <v>305</v>
      </c>
      <c r="B6" s="20" t="s">
        <v>238</v>
      </c>
      <c r="C6" s="20" t="s">
        <v>143</v>
      </c>
      <c r="D6" s="18" t="s">
        <v>957</v>
      </c>
      <c r="E6" s="18">
        <f>VLOOKUP(Tabla1[[#This Row],[Columna2]],[1]Hoja1!$F:$Y,1,FALSE)</f>
        <v>21536992</v>
      </c>
      <c r="F6" s="18">
        <f>IF(LEN(G6)=7,_xlfn.CONCAT(0,G6),G6)</f>
        <v>21536992</v>
      </c>
      <c r="G6" s="62">
        <v>21536992</v>
      </c>
      <c r="H6" s="22" t="s">
        <v>794</v>
      </c>
      <c r="I6" s="20" t="s">
        <v>144</v>
      </c>
      <c r="J6" s="11" t="s">
        <v>918</v>
      </c>
      <c r="K6" s="20"/>
      <c r="L6" s="20"/>
      <c r="M6" s="23"/>
      <c r="N6" s="28"/>
      <c r="O6" s="20" t="s">
        <v>953</v>
      </c>
    </row>
    <row r="7" spans="1:64" ht="12.75" customHeight="1" x14ac:dyDescent="0.25">
      <c r="A7" s="20" t="s">
        <v>305</v>
      </c>
      <c r="B7" s="20" t="s">
        <v>142</v>
      </c>
      <c r="C7" s="20" t="s">
        <v>143</v>
      </c>
      <c r="D7" s="18" t="s">
        <v>937</v>
      </c>
      <c r="E7" s="18">
        <f>VLOOKUP(Tabla1[[#This Row],[Columna2]],[1]Hoja1!$F:$Y,1,FALSE)</f>
        <v>21541405</v>
      </c>
      <c r="F7" s="18">
        <f>IF(LEN(G7)=7,_xlfn.CONCAT(0,G7),G7)</f>
        <v>21541405</v>
      </c>
      <c r="G7" s="62">
        <v>21541405</v>
      </c>
      <c r="H7" s="22" t="s">
        <v>726</v>
      </c>
      <c r="I7" s="20" t="s">
        <v>144</v>
      </c>
      <c r="J7" s="11" t="s">
        <v>918</v>
      </c>
      <c r="K7" s="20"/>
      <c r="L7" s="20"/>
      <c r="M7" s="23"/>
      <c r="N7" s="28"/>
      <c r="O7" s="20" t="s">
        <v>951</v>
      </c>
    </row>
    <row r="8" spans="1:64" ht="12.75" customHeight="1" x14ac:dyDescent="0.25">
      <c r="A8" s="20" t="s">
        <v>305</v>
      </c>
      <c r="B8" s="20" t="s">
        <v>191</v>
      </c>
      <c r="C8" s="20" t="s">
        <v>16</v>
      </c>
      <c r="D8" s="18"/>
      <c r="E8" s="18">
        <f>VLOOKUP(Tabla1[[#This Row],[Columna2]],[1]Hoja1!$F:$Y,1,FALSE)</f>
        <v>21555163</v>
      </c>
      <c r="F8" s="18">
        <f>IF(LEN(G8)=7,_xlfn.CONCAT(0,G8),G8)</f>
        <v>21555163</v>
      </c>
      <c r="G8" s="62">
        <v>21555163</v>
      </c>
      <c r="H8" s="22" t="s">
        <v>763</v>
      </c>
      <c r="I8" s="20" t="s">
        <v>192</v>
      </c>
      <c r="J8" s="11" t="s">
        <v>10</v>
      </c>
      <c r="K8" s="20"/>
      <c r="L8" s="20"/>
      <c r="M8" s="23"/>
      <c r="N8" s="28"/>
      <c r="O8" s="20" t="s">
        <v>953</v>
      </c>
    </row>
    <row r="9" spans="1:64" s="35" customFormat="1" ht="12.75" customHeight="1" x14ac:dyDescent="0.25">
      <c r="A9" s="20"/>
      <c r="B9" s="20" t="s">
        <v>867</v>
      </c>
      <c r="C9" s="20" t="s">
        <v>904</v>
      </c>
      <c r="D9" s="18"/>
      <c r="E9" s="18">
        <f>VLOOKUP(Tabla1[[#This Row],[Columna2]],[1]Hoja1!$F:$Y,1,FALSE)</f>
        <v>32976508</v>
      </c>
      <c r="F9" s="18">
        <f>IF(LEN(G9)=7,_xlfn.CONCAT(0,G9),G9)</f>
        <v>32976508</v>
      </c>
      <c r="G9" s="62">
        <v>32976508</v>
      </c>
      <c r="H9" s="22" t="s">
        <v>886</v>
      </c>
      <c r="I9" s="20"/>
      <c r="J9" s="11"/>
      <c r="K9" s="20"/>
      <c r="L9" s="20"/>
      <c r="M9" s="23"/>
      <c r="N9" s="28"/>
      <c r="O9" s="20"/>
    </row>
    <row r="10" spans="1:64" ht="12.75" customHeight="1" x14ac:dyDescent="0.25">
      <c r="A10" s="20" t="s">
        <v>305</v>
      </c>
      <c r="B10" s="20" t="s">
        <v>256</v>
      </c>
      <c r="C10" s="20" t="s">
        <v>257</v>
      </c>
      <c r="D10" s="18"/>
      <c r="E10" s="18">
        <f>VLOOKUP(Tabla1[[#This Row],[Columna2]],[1]Hoja1!$F:$Y,1,FALSE)</f>
        <v>40639490</v>
      </c>
      <c r="F10" s="18">
        <f>IF(LEN(G10)=7,_xlfn.CONCAT(0,G10),G10)</f>
        <v>40639490</v>
      </c>
      <c r="G10" s="62">
        <v>40639490</v>
      </c>
      <c r="H10" s="22" t="s">
        <v>812</v>
      </c>
      <c r="I10" s="20" t="s">
        <v>258</v>
      </c>
      <c r="J10" s="11" t="s">
        <v>918</v>
      </c>
      <c r="K10" s="20"/>
      <c r="L10" s="20"/>
      <c r="M10" s="23"/>
      <c r="N10" s="28"/>
      <c r="O10" s="20" t="s">
        <v>948</v>
      </c>
    </row>
    <row r="11" spans="1:64" s="25" customFormat="1" ht="12.75" customHeight="1" x14ac:dyDescent="0.25">
      <c r="A11" s="20" t="s">
        <v>305</v>
      </c>
      <c r="B11" s="20" t="s">
        <v>155</v>
      </c>
      <c r="C11" s="20" t="s">
        <v>156</v>
      </c>
      <c r="D11" s="18" t="s">
        <v>926</v>
      </c>
      <c r="E11" s="18">
        <f>VLOOKUP(Tabla1[[#This Row],[Columna2]],[1]Hoja1!$F:$Y,1,FALSE)</f>
        <v>41077971</v>
      </c>
      <c r="F11" s="18">
        <f>IF(LEN(G11)=7,_xlfn.CONCAT(0,G11),G11)</f>
        <v>41077971</v>
      </c>
      <c r="G11" s="62">
        <v>41077971</v>
      </c>
      <c r="H11" s="22" t="s">
        <v>734</v>
      </c>
      <c r="I11" s="20" t="s">
        <v>157</v>
      </c>
      <c r="J11" s="11" t="s">
        <v>918</v>
      </c>
      <c r="K11" s="20"/>
      <c r="L11" s="20"/>
      <c r="M11" s="23"/>
      <c r="N11" s="28"/>
      <c r="O11" s="20" t="s">
        <v>953</v>
      </c>
    </row>
    <row r="12" spans="1:64" s="45" customFormat="1" ht="12.75" customHeight="1" x14ac:dyDescent="0.25">
      <c r="A12" s="20" t="s">
        <v>305</v>
      </c>
      <c r="B12" s="20" t="s">
        <v>241</v>
      </c>
      <c r="C12" s="20" t="s">
        <v>242</v>
      </c>
      <c r="D12" s="18"/>
      <c r="E12" s="18">
        <f>VLOOKUP(Tabla1[[#This Row],[Columna2]],[1]Hoja1!$F:$Y,1,FALSE)</f>
        <v>41088411</v>
      </c>
      <c r="F12" s="18">
        <f>IF(LEN(G12)=7,_xlfn.CONCAT(0,G12),G12)</f>
        <v>41088411</v>
      </c>
      <c r="G12" s="62">
        <v>41088411</v>
      </c>
      <c r="H12" s="22" t="s">
        <v>799</v>
      </c>
      <c r="I12" s="20" t="s">
        <v>301</v>
      </c>
      <c r="J12" s="11" t="s">
        <v>289</v>
      </c>
      <c r="K12" s="20"/>
      <c r="L12" s="20"/>
      <c r="M12" s="23"/>
      <c r="N12" s="28"/>
      <c r="O12" s="20"/>
    </row>
    <row r="13" spans="1:64" ht="12.75" customHeight="1" x14ac:dyDescent="0.25">
      <c r="A13" s="20" t="s">
        <v>305</v>
      </c>
      <c r="B13" s="20" t="s">
        <v>432</v>
      </c>
      <c r="C13" s="20" t="s">
        <v>132</v>
      </c>
      <c r="D13" s="18" t="s">
        <v>925</v>
      </c>
      <c r="E13" s="18">
        <f>VLOOKUP(Tabla1[[#This Row],[Columna2]],[1]Hoja1!$F:$Y,1,FALSE)</f>
        <v>41291883</v>
      </c>
      <c r="F13" s="18">
        <f>IF(LEN(G13)=7,_xlfn.CONCAT(0,G13),G13)</f>
        <v>41291883</v>
      </c>
      <c r="G13" s="62">
        <v>41291883</v>
      </c>
      <c r="H13" s="22" t="s">
        <v>838</v>
      </c>
      <c r="I13" s="20" t="s">
        <v>653</v>
      </c>
      <c r="J13" s="11" t="s">
        <v>918</v>
      </c>
      <c r="K13" s="20"/>
      <c r="L13" s="20"/>
      <c r="M13" s="23"/>
      <c r="N13" s="28"/>
      <c r="O13" s="20" t="s">
        <v>955</v>
      </c>
    </row>
    <row r="14" spans="1:64" ht="12.75" customHeight="1" x14ac:dyDescent="0.25">
      <c r="A14" s="20" t="s">
        <v>305</v>
      </c>
      <c r="B14" s="20" t="s">
        <v>215</v>
      </c>
      <c r="C14" s="20" t="s">
        <v>174</v>
      </c>
      <c r="D14" s="18" t="s">
        <v>954</v>
      </c>
      <c r="E14" s="18">
        <f>VLOOKUP(Tabla1[[#This Row],[Columna2]],[1]Hoja1!$F:$Y,1,FALSE)</f>
        <v>41382652</v>
      </c>
      <c r="F14" s="18">
        <f>IF(LEN(G14)=7,_xlfn.CONCAT(0,G14),G14)</f>
        <v>41382652</v>
      </c>
      <c r="G14" s="62">
        <v>41382652</v>
      </c>
      <c r="H14" s="22" t="s">
        <v>778</v>
      </c>
      <c r="I14" s="20" t="s">
        <v>216</v>
      </c>
      <c r="J14" s="11" t="s">
        <v>918</v>
      </c>
      <c r="K14" s="20"/>
      <c r="L14" s="20"/>
      <c r="M14" s="23"/>
      <c r="N14" s="28"/>
      <c r="O14" s="20" t="s">
        <v>953</v>
      </c>
    </row>
    <row r="15" spans="1:64" ht="12" customHeight="1" x14ac:dyDescent="0.25">
      <c r="A15" s="20" t="s">
        <v>305</v>
      </c>
      <c r="B15" s="20" t="s">
        <v>11</v>
      </c>
      <c r="C15" s="20" t="s">
        <v>12</v>
      </c>
      <c r="D15" s="18"/>
      <c r="E15" s="18">
        <f>VLOOKUP(Tabla1[[#This Row],[Columna2]],[1]Hoja1!$F:$Y,1,FALSE)</f>
        <v>41393833</v>
      </c>
      <c r="F15" s="18">
        <f>IF(LEN(G15)=7,_xlfn.CONCAT(0,G15),G15)</f>
        <v>41393833</v>
      </c>
      <c r="G15" s="62">
        <v>41393833</v>
      </c>
      <c r="H15" s="22" t="s">
        <v>759</v>
      </c>
      <c r="I15" s="20" t="s">
        <v>13</v>
      </c>
      <c r="J15" s="11" t="s">
        <v>918</v>
      </c>
      <c r="K15" s="20"/>
      <c r="L15" s="20"/>
      <c r="M15" s="23"/>
      <c r="N15" s="28"/>
      <c r="O15" s="20"/>
    </row>
    <row r="16" spans="1:64" ht="12.75" customHeight="1" x14ac:dyDescent="0.25">
      <c r="A16" s="20" t="s">
        <v>305</v>
      </c>
      <c r="B16" s="20" t="s">
        <v>147</v>
      </c>
      <c r="C16" s="20" t="s">
        <v>148</v>
      </c>
      <c r="D16" s="18" t="s">
        <v>921</v>
      </c>
      <c r="E16" s="18">
        <f>VLOOKUP(Tabla1[[#This Row],[Columna2]],[1]Hoja1!$F:$Y,1,FALSE)</f>
        <v>41427196</v>
      </c>
      <c r="F16" s="18">
        <f>IF(LEN(G16)=7,_xlfn.CONCAT(0,G16),G16)</f>
        <v>41427196</v>
      </c>
      <c r="G16" s="62">
        <v>41427196</v>
      </c>
      <c r="H16" s="22" t="s">
        <v>728</v>
      </c>
      <c r="I16" s="20" t="s">
        <v>144</v>
      </c>
      <c r="J16" s="11" t="s">
        <v>918</v>
      </c>
      <c r="K16" s="20"/>
      <c r="L16" s="20"/>
      <c r="M16" s="23"/>
      <c r="N16" s="28"/>
      <c r="O16" s="20" t="s">
        <v>955</v>
      </c>
    </row>
    <row r="17" spans="1:15" ht="12" customHeight="1" x14ac:dyDescent="0.25">
      <c r="A17" s="20" t="s">
        <v>305</v>
      </c>
      <c r="B17" s="20" t="s">
        <v>318</v>
      </c>
      <c r="C17" s="20" t="s">
        <v>265</v>
      </c>
      <c r="D17" s="18"/>
      <c r="E17" s="18">
        <f>VLOOKUP(Tabla1[[#This Row],[Columna2]],[1]Hoja1!$F:$Y,1,FALSE)</f>
        <v>41535439</v>
      </c>
      <c r="F17" s="18">
        <f>IF(LEN(G17)=7,_xlfn.CONCAT(0,G17),G17)</f>
        <v>41535439</v>
      </c>
      <c r="G17" s="62">
        <v>41535439</v>
      </c>
      <c r="H17" s="22" t="s">
        <v>817</v>
      </c>
      <c r="I17" s="20" t="s">
        <v>86</v>
      </c>
      <c r="J17" s="11" t="s">
        <v>918</v>
      </c>
      <c r="K17" s="20"/>
      <c r="L17" s="20"/>
      <c r="M17" s="23"/>
      <c r="N17" s="28"/>
      <c r="O17" s="20" t="s">
        <v>953</v>
      </c>
    </row>
    <row r="18" spans="1:15" ht="12.75" customHeight="1" x14ac:dyDescent="0.25">
      <c r="A18" s="20" t="s">
        <v>305</v>
      </c>
      <c r="B18" s="20" t="s">
        <v>311</v>
      </c>
      <c r="C18" s="20" t="s">
        <v>58</v>
      </c>
      <c r="D18" s="18"/>
      <c r="E18" s="18">
        <f>VLOOKUP(Tabla1[[#This Row],[Columna2]],[1]Hoja1!$F:$Y,1,FALSE)</f>
        <v>41708988</v>
      </c>
      <c r="F18" s="18">
        <f>IF(LEN(G18)=7,_xlfn.CONCAT(0,G18),G18)</f>
        <v>41708988</v>
      </c>
      <c r="G18" s="62">
        <v>41708988</v>
      </c>
      <c r="H18" s="22" t="s">
        <v>750</v>
      </c>
      <c r="I18" s="20" t="s">
        <v>59</v>
      </c>
      <c r="J18" s="11" t="s">
        <v>10</v>
      </c>
      <c r="K18" s="20"/>
      <c r="L18" s="20"/>
      <c r="M18" s="23"/>
      <c r="N18" s="28"/>
      <c r="O18" s="20" t="s">
        <v>953</v>
      </c>
    </row>
    <row r="19" spans="1:15" ht="12.75" customHeight="1" x14ac:dyDescent="0.25">
      <c r="A19" s="20" t="s">
        <v>305</v>
      </c>
      <c r="B19" s="20" t="s">
        <v>66</v>
      </c>
      <c r="C19" s="20" t="s">
        <v>67</v>
      </c>
      <c r="D19" s="18"/>
      <c r="E19" s="18">
        <f>VLOOKUP(Tabla1[[#This Row],[Columna2]],[1]Hoja1!$F:$Y,1,FALSE)</f>
        <v>41773308</v>
      </c>
      <c r="F19" s="18">
        <f>IF(LEN(G19)=7,_xlfn.CONCAT(0,G19),G19)</f>
        <v>41773308</v>
      </c>
      <c r="G19" s="62">
        <v>41773308</v>
      </c>
      <c r="H19" s="22" t="s">
        <v>757</v>
      </c>
      <c r="I19" s="20" t="s">
        <v>296</v>
      </c>
      <c r="J19" s="11" t="s">
        <v>289</v>
      </c>
      <c r="K19" s="20"/>
      <c r="L19" s="20"/>
      <c r="M19" s="23"/>
      <c r="N19" s="28"/>
      <c r="O19" s="20"/>
    </row>
    <row r="20" spans="1:15" s="45" customFormat="1" ht="12.75" customHeight="1" x14ac:dyDescent="0.25">
      <c r="A20" s="20"/>
      <c r="B20" s="20" t="s">
        <v>864</v>
      </c>
      <c r="C20" s="20" t="s">
        <v>901</v>
      </c>
      <c r="D20" s="18"/>
      <c r="E20" s="18">
        <f>VLOOKUP(Tabla1[[#This Row],[Columna2]],[1]Hoja1!$F:$Y,1,FALSE)</f>
        <v>42348993</v>
      </c>
      <c r="F20" s="18">
        <f>IF(LEN(G20)=7,_xlfn.CONCAT(0,G20),G20)</f>
        <v>42348993</v>
      </c>
      <c r="G20" s="62">
        <v>42348993</v>
      </c>
      <c r="H20" s="22" t="s">
        <v>883</v>
      </c>
      <c r="I20" s="20"/>
      <c r="J20" s="11"/>
      <c r="K20" s="20"/>
      <c r="L20" s="20"/>
      <c r="M20" s="23"/>
      <c r="N20" s="28"/>
      <c r="O20" s="20"/>
    </row>
    <row r="21" spans="1:15" ht="12.75" customHeight="1" x14ac:dyDescent="0.25">
      <c r="A21" s="20" t="s">
        <v>304</v>
      </c>
      <c r="B21" s="20" t="s">
        <v>213</v>
      </c>
      <c r="C21" s="20" t="s">
        <v>214</v>
      </c>
      <c r="D21" s="18"/>
      <c r="E21" s="18">
        <f>VLOOKUP(Tabla1[[#This Row],[Columna2]],[1]Hoja1!$F:$Y,1,FALSE)</f>
        <v>42455445</v>
      </c>
      <c r="F21" s="18">
        <f>IF(LEN(G21)=7,_xlfn.CONCAT(0,G21),G21)</f>
        <v>42455445</v>
      </c>
      <c r="G21" s="62">
        <v>42455445</v>
      </c>
      <c r="H21" s="22" t="s">
        <v>777</v>
      </c>
      <c r="I21" s="20" t="s">
        <v>681</v>
      </c>
      <c r="J21" s="11"/>
      <c r="K21" s="20"/>
      <c r="L21" s="20"/>
      <c r="M21" s="23"/>
      <c r="N21" s="28"/>
      <c r="O21" s="20"/>
    </row>
    <row r="22" spans="1:15" ht="12.75" customHeight="1" x14ac:dyDescent="0.25">
      <c r="A22" s="20" t="s">
        <v>305</v>
      </c>
      <c r="B22" s="20" t="s">
        <v>233</v>
      </c>
      <c r="C22" s="20" t="s">
        <v>234</v>
      </c>
      <c r="D22" s="18"/>
      <c r="E22" s="18">
        <f>VLOOKUP(Tabla1[[#This Row],[Columna2]],[1]Hoja1!$F:$Y,1,FALSE)</f>
        <v>42508312</v>
      </c>
      <c r="F22" s="18">
        <f>IF(LEN(G22)=7,_xlfn.CONCAT(0,G22),G22)</f>
        <v>42508312</v>
      </c>
      <c r="G22" s="62">
        <v>42508312</v>
      </c>
      <c r="H22" s="22" t="s">
        <v>789</v>
      </c>
      <c r="I22" s="20" t="s">
        <v>235</v>
      </c>
      <c r="J22" s="11" t="s">
        <v>918</v>
      </c>
      <c r="K22" s="20"/>
      <c r="L22" s="20"/>
      <c r="M22" s="23"/>
      <c r="N22" s="28"/>
      <c r="O22" s="20"/>
    </row>
    <row r="23" spans="1:15" ht="12.75" customHeight="1" x14ac:dyDescent="0.25">
      <c r="A23" s="20" t="s">
        <v>305</v>
      </c>
      <c r="B23" s="20" t="s">
        <v>186</v>
      </c>
      <c r="C23" s="20" t="s">
        <v>187</v>
      </c>
      <c r="D23" s="18"/>
      <c r="E23" s="18">
        <f>VLOOKUP(Tabla1[[#This Row],[Columna2]],[1]Hoja1!$F:$Y,1,FALSE)</f>
        <v>42747766</v>
      </c>
      <c r="F23" s="18">
        <f>IF(LEN(G23)=7,_xlfn.CONCAT(0,G23),G23)</f>
        <v>42747766</v>
      </c>
      <c r="G23" s="62">
        <v>42747766</v>
      </c>
      <c r="H23" s="22" t="s">
        <v>761</v>
      </c>
      <c r="I23" s="20" t="s">
        <v>188</v>
      </c>
      <c r="J23" s="11" t="s">
        <v>918</v>
      </c>
      <c r="K23" s="20"/>
      <c r="L23" s="20"/>
      <c r="M23" s="23"/>
      <c r="N23" s="28"/>
      <c r="O23" s="20"/>
    </row>
    <row r="24" spans="1:15" ht="12.75" customHeight="1" x14ac:dyDescent="0.25">
      <c r="A24" s="20"/>
      <c r="B24" s="20" t="s">
        <v>871</v>
      </c>
      <c r="C24" s="20" t="s">
        <v>908</v>
      </c>
      <c r="D24" s="18"/>
      <c r="E24" s="18">
        <f>VLOOKUP(Tabla1[[#This Row],[Columna2]],[1]Hoja1!$F:$Y,1,FALSE)</f>
        <v>42908174</v>
      </c>
      <c r="F24" s="18">
        <f>IF(LEN(G24)=7,_xlfn.CONCAT(0,G24),G24)</f>
        <v>42908174</v>
      </c>
      <c r="G24" s="62">
        <v>42908174</v>
      </c>
      <c r="H24" s="22" t="s">
        <v>891</v>
      </c>
      <c r="I24" s="20"/>
      <c r="J24" s="11"/>
      <c r="K24" s="20"/>
      <c r="L24" s="20"/>
      <c r="M24" s="23"/>
      <c r="N24" s="28"/>
      <c r="O24" s="20"/>
    </row>
    <row r="25" spans="1:15" ht="12.75" customHeight="1" x14ac:dyDescent="0.25">
      <c r="A25" s="20" t="s">
        <v>305</v>
      </c>
      <c r="B25" s="20" t="s">
        <v>674</v>
      </c>
      <c r="C25" s="20" t="s">
        <v>677</v>
      </c>
      <c r="D25" s="18" t="s">
        <v>923</v>
      </c>
      <c r="E25" s="18">
        <f>VLOOKUP(Tabla1[[#This Row],[Columna2]],[1]Hoja1!$F:$Y,1,FALSE)</f>
        <v>43098363</v>
      </c>
      <c r="F25" s="18">
        <f>IF(LEN(G25)=7,_xlfn.CONCAT(0,G25),G25)</f>
        <v>43098363</v>
      </c>
      <c r="G25" s="62">
        <v>43098363</v>
      </c>
      <c r="H25" s="22" t="s">
        <v>678</v>
      </c>
      <c r="I25" s="20" t="s">
        <v>102</v>
      </c>
      <c r="J25" s="11" t="s">
        <v>918</v>
      </c>
      <c r="K25" s="20"/>
      <c r="L25" s="20"/>
      <c r="M25" s="23"/>
      <c r="N25" s="28"/>
      <c r="O25" s="20" t="s">
        <v>948</v>
      </c>
    </row>
    <row r="26" spans="1:15" s="25" customFormat="1" ht="12.75" customHeight="1" x14ac:dyDescent="0.25">
      <c r="A26" s="20" t="s">
        <v>305</v>
      </c>
      <c r="B26" s="20" t="s">
        <v>223</v>
      </c>
      <c r="C26" s="20" t="s">
        <v>139</v>
      </c>
      <c r="D26" s="18"/>
      <c r="E26" s="18">
        <f>VLOOKUP(Tabla1[[#This Row],[Columna2]],[1]Hoja1!$F:$Y,1,FALSE)</f>
        <v>43168103</v>
      </c>
      <c r="F26" s="18">
        <f>IF(LEN(G26)=7,_xlfn.CONCAT(0,G26),G26)</f>
        <v>43168103</v>
      </c>
      <c r="G26" s="62">
        <v>43168103</v>
      </c>
      <c r="H26" s="22" t="s">
        <v>781</v>
      </c>
      <c r="I26" s="20" t="s">
        <v>224</v>
      </c>
      <c r="J26" s="11" t="s">
        <v>918</v>
      </c>
      <c r="K26" s="20"/>
      <c r="L26" s="20"/>
      <c r="M26" s="23"/>
      <c r="N26" s="28"/>
      <c r="O26" s="20" t="s">
        <v>955</v>
      </c>
    </row>
    <row r="27" spans="1:15" s="35" customFormat="1" ht="12.75" customHeight="1" x14ac:dyDescent="0.25">
      <c r="A27" s="20" t="s">
        <v>305</v>
      </c>
      <c r="B27" s="20" t="s">
        <v>231</v>
      </c>
      <c r="C27" s="20" t="s">
        <v>232</v>
      </c>
      <c r="D27" s="18"/>
      <c r="E27" s="18">
        <f>VLOOKUP(Tabla1[[#This Row],[Columna2]],[1]Hoja1!$F:$Y,1,FALSE)</f>
        <v>43178179</v>
      </c>
      <c r="F27" s="18">
        <f>IF(LEN(G27)=7,_xlfn.CONCAT(0,G27),G27)</f>
        <v>43178179</v>
      </c>
      <c r="G27" s="62">
        <v>43178179</v>
      </c>
      <c r="H27" s="22" t="s">
        <v>788</v>
      </c>
      <c r="I27" s="20" t="s">
        <v>86</v>
      </c>
      <c r="J27" s="11" t="s">
        <v>918</v>
      </c>
      <c r="K27" s="20"/>
      <c r="L27" s="20"/>
      <c r="M27" s="23"/>
      <c r="N27" s="28"/>
      <c r="O27" s="20"/>
    </row>
    <row r="28" spans="1:15" ht="12.75" customHeight="1" x14ac:dyDescent="0.25">
      <c r="A28" s="31" t="s">
        <v>304</v>
      </c>
      <c r="B28" s="31" t="s">
        <v>145</v>
      </c>
      <c r="C28" s="31" t="s">
        <v>146</v>
      </c>
      <c r="D28" s="32"/>
      <c r="E28" s="32">
        <f>VLOOKUP(Tabla1[[#This Row],[Columna2]],[1]Hoja1!$F:$Y,1,FALSE)</f>
        <v>43207160</v>
      </c>
      <c r="F28" s="32">
        <f>IF(LEN(G28)=7,_xlfn.CONCAT(0,G28),G28)</f>
        <v>43207160</v>
      </c>
      <c r="G28" s="63">
        <v>43207160</v>
      </c>
      <c r="H28" s="33" t="s">
        <v>727</v>
      </c>
      <c r="I28" s="31"/>
      <c r="J28" s="31"/>
      <c r="K28" s="31"/>
      <c r="L28" s="31"/>
      <c r="M28" s="34"/>
      <c r="N28" s="47"/>
      <c r="O28" s="20"/>
    </row>
    <row r="29" spans="1:15" ht="12.75" customHeight="1" x14ac:dyDescent="0.25">
      <c r="A29" s="20"/>
      <c r="B29" s="20" t="s">
        <v>870</v>
      </c>
      <c r="C29" s="20" t="s">
        <v>907</v>
      </c>
      <c r="D29" s="18"/>
      <c r="E29" s="18">
        <f>VLOOKUP(Tabla1[[#This Row],[Columna2]],[1]Hoja1!$F:$Y,1,FALSE)</f>
        <v>43395590</v>
      </c>
      <c r="F29" s="18">
        <f>IF(LEN(G29)=7,_xlfn.CONCAT(0,G29),G29)</f>
        <v>43395590</v>
      </c>
      <c r="G29" s="62">
        <v>43395590</v>
      </c>
      <c r="H29" s="22" t="s">
        <v>890</v>
      </c>
      <c r="I29" s="20"/>
      <c r="J29" s="11"/>
      <c r="K29" s="20"/>
      <c r="L29" s="20"/>
      <c r="M29" s="23"/>
      <c r="N29" s="28"/>
      <c r="O29" s="20"/>
    </row>
    <row r="30" spans="1:15" s="38" customFormat="1" ht="12.75" customHeight="1" x14ac:dyDescent="0.25">
      <c r="A30" s="20"/>
      <c r="B30" s="20" t="s">
        <v>868</v>
      </c>
      <c r="C30" s="20" t="s">
        <v>905</v>
      </c>
      <c r="D30" s="18"/>
      <c r="E30" s="18">
        <f>VLOOKUP(Tabla1[[#This Row],[Columna2]],[1]Hoja1!$F:$Y,1,FALSE)</f>
        <v>43524216</v>
      </c>
      <c r="F30" s="18">
        <f>IF(LEN(G30)=7,_xlfn.CONCAT(0,G30),G30)</f>
        <v>43524216</v>
      </c>
      <c r="G30" s="62">
        <v>43524216</v>
      </c>
      <c r="H30" s="22" t="s">
        <v>887</v>
      </c>
      <c r="I30" s="20"/>
      <c r="J30" s="11"/>
      <c r="K30" s="20"/>
      <c r="L30" s="20"/>
      <c r="M30" s="23"/>
      <c r="N30" s="28"/>
      <c r="O30" s="20"/>
    </row>
    <row r="31" spans="1:15" s="35" customFormat="1" ht="12.75" customHeight="1" x14ac:dyDescent="0.25">
      <c r="A31" s="20" t="s">
        <v>305</v>
      </c>
      <c r="B31" s="20" t="s">
        <v>263</v>
      </c>
      <c r="C31" s="20" t="s">
        <v>264</v>
      </c>
      <c r="D31" s="18"/>
      <c r="E31" s="18">
        <f>VLOOKUP(Tabla1[[#This Row],[Columna2]],[1]Hoja1!$F:$Y,1,FALSE)</f>
        <v>43621160</v>
      </c>
      <c r="F31" s="18">
        <f>IF(LEN(G31)=7,_xlfn.CONCAT(0,G31),G31)</f>
        <v>43621160</v>
      </c>
      <c r="G31" s="62">
        <v>43621160</v>
      </c>
      <c r="H31" s="22" t="s">
        <v>815</v>
      </c>
      <c r="I31" s="20" t="s">
        <v>86</v>
      </c>
      <c r="J31" s="11" t="s">
        <v>10</v>
      </c>
      <c r="K31" s="20"/>
      <c r="L31" s="20"/>
      <c r="M31" s="23"/>
      <c r="N31" s="28"/>
      <c r="O31" s="20" t="s">
        <v>953</v>
      </c>
    </row>
    <row r="32" spans="1:15" ht="12.75" customHeight="1" x14ac:dyDescent="0.25">
      <c r="A32" s="20" t="s">
        <v>305</v>
      </c>
      <c r="B32" s="20" t="s">
        <v>79</v>
      </c>
      <c r="C32" s="20" t="s">
        <v>80</v>
      </c>
      <c r="D32" s="18"/>
      <c r="E32" s="18">
        <f>VLOOKUP(Tabla1[[#This Row],[Columna2]],[1]Hoja1!$F:$Y,1,FALSE)</f>
        <v>44008084</v>
      </c>
      <c r="F32" s="18">
        <f>IF(LEN(G32)=7,_xlfn.CONCAT(0,G32),G32)</f>
        <v>44008084</v>
      </c>
      <c r="G32" s="62">
        <v>44008084</v>
      </c>
      <c r="H32" s="22" t="s">
        <v>779</v>
      </c>
      <c r="I32" s="20" t="s">
        <v>81</v>
      </c>
      <c r="J32" s="11" t="s">
        <v>918</v>
      </c>
      <c r="K32" s="20"/>
      <c r="L32" s="20"/>
      <c r="M32" s="23"/>
      <c r="N32" s="28"/>
      <c r="O32" s="20"/>
    </row>
    <row r="33" spans="1:15" ht="12.75" customHeight="1" x14ac:dyDescent="0.25">
      <c r="A33" s="20" t="s">
        <v>305</v>
      </c>
      <c r="B33" s="20" t="s">
        <v>42</v>
      </c>
      <c r="C33" s="20" t="s">
        <v>43</v>
      </c>
      <c r="D33" s="18" t="s">
        <v>923</v>
      </c>
      <c r="E33" s="18">
        <f>VLOOKUP(Tabla1[[#This Row],[Columna2]],[1]Hoja1!$F:$Y,1,FALSE)</f>
        <v>44155288</v>
      </c>
      <c r="F33" s="18">
        <f>IF(LEN(G33)=7,_xlfn.CONCAT(0,G33),G33)</f>
        <v>44155288</v>
      </c>
      <c r="G33" s="62">
        <v>44155288</v>
      </c>
      <c r="H33" s="22" t="s">
        <v>740</v>
      </c>
      <c r="I33" s="20" t="s">
        <v>44</v>
      </c>
      <c r="J33" s="11" t="s">
        <v>918</v>
      </c>
      <c r="K33" s="20"/>
      <c r="L33" s="20"/>
      <c r="M33" s="23"/>
      <c r="N33" s="28"/>
      <c r="O33" s="20" t="s">
        <v>948</v>
      </c>
    </row>
    <row r="34" spans="1:15" ht="12.75" customHeight="1" x14ac:dyDescent="0.25">
      <c r="A34" s="20" t="s">
        <v>300</v>
      </c>
      <c r="B34" s="20" t="s">
        <v>117</v>
      </c>
      <c r="C34" s="20" t="s">
        <v>27</v>
      </c>
      <c r="D34" s="18"/>
      <c r="E34" s="18">
        <f>VLOOKUP(Tabla1[[#This Row],[Columna2]],[1]Hoja1!$F:$Y,1,FALSE)</f>
        <v>44265025</v>
      </c>
      <c r="F34" s="18">
        <f>IF(LEN(G34)=7,_xlfn.CONCAT(0,G34),G34)</f>
        <v>44265025</v>
      </c>
      <c r="G34" s="62">
        <v>44265025</v>
      </c>
      <c r="H34" s="22" t="s">
        <v>807</v>
      </c>
      <c r="I34" s="20" t="s">
        <v>295</v>
      </c>
      <c r="J34" s="11" t="s">
        <v>289</v>
      </c>
      <c r="K34" s="20"/>
      <c r="L34" s="20"/>
      <c r="M34" s="23"/>
      <c r="N34" s="28"/>
      <c r="O34" s="20"/>
    </row>
    <row r="35" spans="1:15" ht="12.75" customHeight="1" x14ac:dyDescent="0.25">
      <c r="A35" s="20" t="s">
        <v>305</v>
      </c>
      <c r="B35" s="20" t="s">
        <v>205</v>
      </c>
      <c r="C35" s="20" t="s">
        <v>206</v>
      </c>
      <c r="D35" s="18"/>
      <c r="E35" s="18">
        <f>VLOOKUP(Tabla1[[#This Row],[Columna2]],[1]Hoja1!$F:$Y,1,FALSE)</f>
        <v>44494810</v>
      </c>
      <c r="F35" s="18">
        <f>IF(LEN(G35)=7,_xlfn.CONCAT(0,G35),G35)</f>
        <v>44494810</v>
      </c>
      <c r="G35" s="62">
        <v>44494810</v>
      </c>
      <c r="H35" s="22" t="s">
        <v>770</v>
      </c>
      <c r="I35" s="20" t="s">
        <v>160</v>
      </c>
      <c r="J35" s="11" t="s">
        <v>918</v>
      </c>
      <c r="K35" s="20"/>
      <c r="L35" s="20"/>
      <c r="M35" s="23"/>
      <c r="N35" s="28"/>
      <c r="O35" s="20"/>
    </row>
    <row r="36" spans="1:15" ht="12.75" customHeight="1" x14ac:dyDescent="0.25">
      <c r="A36" s="20" t="s">
        <v>305</v>
      </c>
      <c r="B36" s="11" t="s">
        <v>170</v>
      </c>
      <c r="C36" s="11" t="s">
        <v>114</v>
      </c>
      <c r="D36" s="21" t="s">
        <v>919</v>
      </c>
      <c r="E36" s="21">
        <f>VLOOKUP(Tabla1[[#This Row],[Columna2]],[1]Hoja1!$F:$Y,1,FALSE)</f>
        <v>44628836</v>
      </c>
      <c r="F36" s="21">
        <f>IF(LEN(G36)=7,_xlfn.CONCAT(0,G36),G36)</f>
        <v>44628836</v>
      </c>
      <c r="G36" s="61">
        <v>44628836</v>
      </c>
      <c r="H36" s="39" t="s">
        <v>742</v>
      </c>
      <c r="I36" s="11" t="s">
        <v>102</v>
      </c>
      <c r="J36" s="11" t="s">
        <v>10</v>
      </c>
      <c r="K36" s="11"/>
      <c r="L36" s="11"/>
      <c r="M36" s="40"/>
      <c r="N36" s="48"/>
      <c r="O36" s="20" t="s">
        <v>953</v>
      </c>
    </row>
    <row r="37" spans="1:15" ht="12.75" customHeight="1" x14ac:dyDescent="0.25">
      <c r="A37" s="20" t="s">
        <v>305</v>
      </c>
      <c r="B37" s="20" t="s">
        <v>313</v>
      </c>
      <c r="C37" s="20" t="s">
        <v>103</v>
      </c>
      <c r="D37" s="18"/>
      <c r="E37" s="18">
        <f>VLOOKUP(Tabla1[[#This Row],[Columna2]],[1]Hoja1!$F:$Y,1,FALSE)</f>
        <v>44706066</v>
      </c>
      <c r="F37" s="18">
        <f>IF(LEN(G37)=7,_xlfn.CONCAT(0,G37),G37)</f>
        <v>44706066</v>
      </c>
      <c r="G37" s="62">
        <v>44706066</v>
      </c>
      <c r="H37" s="22" t="s">
        <v>798</v>
      </c>
      <c r="I37" s="20" t="s">
        <v>104</v>
      </c>
      <c r="J37" s="11" t="s">
        <v>918</v>
      </c>
      <c r="K37" s="20"/>
      <c r="L37" s="20"/>
      <c r="M37" s="23"/>
      <c r="N37" s="28"/>
      <c r="O37" s="20"/>
    </row>
    <row r="38" spans="1:15" ht="12.75" customHeight="1" x14ac:dyDescent="0.25">
      <c r="A38" s="20" t="s">
        <v>300</v>
      </c>
      <c r="B38" s="20" t="s">
        <v>184</v>
      </c>
      <c r="C38" s="20" t="s">
        <v>185</v>
      </c>
      <c r="D38" s="18"/>
      <c r="E38" s="18">
        <f>VLOOKUP(Tabla1[[#This Row],[Columna2]],[1]Hoja1!$F:$Y,1,FALSE)</f>
        <v>44838555</v>
      </c>
      <c r="F38" s="18">
        <f>IF(LEN(G38)=7,_xlfn.CONCAT(0,G38),G38)</f>
        <v>44838555</v>
      </c>
      <c r="G38" s="62">
        <v>44838555</v>
      </c>
      <c r="H38" s="22" t="s">
        <v>756</v>
      </c>
      <c r="I38" s="20" t="s">
        <v>44</v>
      </c>
      <c r="J38" s="11" t="s">
        <v>10</v>
      </c>
      <c r="K38" s="20"/>
      <c r="L38" s="20"/>
      <c r="M38" s="23"/>
      <c r="N38" s="28"/>
      <c r="O38" s="20"/>
    </row>
    <row r="39" spans="1:15" ht="12.75" customHeight="1" x14ac:dyDescent="0.25">
      <c r="A39" s="20" t="s">
        <v>305</v>
      </c>
      <c r="B39" s="20" t="s">
        <v>207</v>
      </c>
      <c r="C39" s="20" t="s">
        <v>159</v>
      </c>
      <c r="D39" s="18"/>
      <c r="E39" s="18">
        <f>VLOOKUP(Tabla1[[#This Row],[Columna2]],[1]Hoja1!$F:$Y,1,FALSE)</f>
        <v>45010534</v>
      </c>
      <c r="F39" s="18">
        <f>IF(LEN(G39)=7,_xlfn.CONCAT(0,G39),G39)</f>
        <v>45010534</v>
      </c>
      <c r="G39" s="62">
        <v>45010534</v>
      </c>
      <c r="H39" s="22" t="s">
        <v>771</v>
      </c>
      <c r="I39" s="20" t="s">
        <v>144</v>
      </c>
      <c r="J39" s="11" t="s">
        <v>918</v>
      </c>
      <c r="K39" s="20"/>
      <c r="L39" s="20"/>
      <c r="M39" s="23"/>
      <c r="N39" s="28"/>
      <c r="O39" s="20"/>
    </row>
    <row r="40" spans="1:15" ht="12.75" customHeight="1" x14ac:dyDescent="0.25">
      <c r="A40" s="11" t="s">
        <v>305</v>
      </c>
      <c r="B40" s="11" t="s">
        <v>938</v>
      </c>
      <c r="C40" s="11" t="s">
        <v>939</v>
      </c>
      <c r="D40" s="21"/>
      <c r="E40" s="21">
        <f>VLOOKUP(Tabla1[[#This Row],[Columna2]],[1]Hoja1!$F:$Y,1,FALSE)</f>
        <v>45144573</v>
      </c>
      <c r="F40" s="21">
        <f>IF(LEN(G40)=7,_xlfn.CONCAT(0,G40),G40)</f>
        <v>45144573</v>
      </c>
      <c r="G40" s="61">
        <v>45144573</v>
      </c>
      <c r="H40" s="39" t="s">
        <v>729</v>
      </c>
      <c r="I40" s="11" t="s">
        <v>288</v>
      </c>
      <c r="J40" s="11" t="s">
        <v>289</v>
      </c>
      <c r="K40" s="11"/>
      <c r="L40" s="11"/>
      <c r="M40" s="40"/>
      <c r="N40" s="48"/>
      <c r="O40" s="20" t="s">
        <v>951</v>
      </c>
    </row>
    <row r="41" spans="1:15" ht="12.75" customHeight="1" x14ac:dyDescent="0.25">
      <c r="A41" s="20"/>
      <c r="B41" s="20" t="s">
        <v>875</v>
      </c>
      <c r="C41" s="20" t="s">
        <v>911</v>
      </c>
      <c r="D41" s="18"/>
      <c r="E41" s="18">
        <f>VLOOKUP(Tabla1[[#This Row],[Columna2]],[1]Hoja1!$F:$Y,1,FALSE)</f>
        <v>45264783</v>
      </c>
      <c r="F41" s="18">
        <f>IF(LEN(G41)=7,_xlfn.CONCAT(0,G41),G41)</f>
        <v>45264783</v>
      </c>
      <c r="G41" s="62">
        <v>45264783</v>
      </c>
      <c r="H41" s="22" t="s">
        <v>896</v>
      </c>
      <c r="I41" s="20"/>
      <c r="J41" s="11"/>
      <c r="K41" s="20"/>
      <c r="L41" s="20"/>
      <c r="M41" s="23"/>
      <c r="N41" s="28"/>
      <c r="O41" s="20"/>
    </row>
    <row r="42" spans="1:15" ht="12.75" customHeight="1" x14ac:dyDescent="0.25">
      <c r="A42" s="20"/>
      <c r="B42" s="20" t="s">
        <v>866</v>
      </c>
      <c r="C42" s="20" t="s">
        <v>903</v>
      </c>
      <c r="D42" s="18"/>
      <c r="E42" s="18">
        <f>VLOOKUP(Tabla1[[#This Row],[Columna2]],[1]Hoja1!$F:$Y,1,FALSE)</f>
        <v>45474014</v>
      </c>
      <c r="F42" s="18">
        <f>IF(LEN(G42)=7,_xlfn.CONCAT(0,G42),G42)</f>
        <v>45474014</v>
      </c>
      <c r="G42" s="62">
        <v>45474014</v>
      </c>
      <c r="H42" s="22" t="s">
        <v>885</v>
      </c>
      <c r="I42" s="20"/>
      <c r="J42" s="11"/>
      <c r="K42" s="20"/>
      <c r="L42" s="20"/>
      <c r="M42" s="23"/>
      <c r="N42" s="28"/>
      <c r="O42" s="20"/>
    </row>
    <row r="43" spans="1:15" ht="12.75" customHeight="1" x14ac:dyDescent="0.25">
      <c r="A43" s="31" t="s">
        <v>304</v>
      </c>
      <c r="B43" s="31" t="s">
        <v>171</v>
      </c>
      <c r="C43" s="31" t="s">
        <v>172</v>
      </c>
      <c r="D43" s="32"/>
      <c r="E43" s="32">
        <f>VLOOKUP(Tabla1[[#This Row],[Columna2]],[1]Hoja1!$F:$Y,1,FALSE)</f>
        <v>45493806</v>
      </c>
      <c r="F43" s="32">
        <f>IF(LEN(G43)=7,_xlfn.CONCAT(0,G43),G43)</f>
        <v>45493806</v>
      </c>
      <c r="G43" s="63">
        <v>45493806</v>
      </c>
      <c r="H43" s="33" t="s">
        <v>743</v>
      </c>
      <c r="I43" s="31"/>
      <c r="J43" s="31"/>
      <c r="K43" s="31"/>
      <c r="L43" s="31"/>
      <c r="M43" s="34"/>
      <c r="N43" s="47"/>
      <c r="O43" s="20"/>
    </row>
    <row r="44" spans="1:15" ht="12.75" customHeight="1" x14ac:dyDescent="0.25">
      <c r="A44" s="20" t="s">
        <v>305</v>
      </c>
      <c r="B44" s="20" t="s">
        <v>140</v>
      </c>
      <c r="C44" s="20" t="s">
        <v>141</v>
      </c>
      <c r="D44" s="18" t="s">
        <v>926</v>
      </c>
      <c r="E44" s="18">
        <f>VLOOKUP(Tabla1[[#This Row],[Columna2]],[1]Hoja1!$F:$Y,1,FALSE)</f>
        <v>45680041</v>
      </c>
      <c r="F44" s="18">
        <f>IF(LEN(G44)=7,_xlfn.CONCAT(0,G44),G44)</f>
        <v>45680041</v>
      </c>
      <c r="G44" s="62">
        <v>45680041</v>
      </c>
      <c r="H44" s="22" t="s">
        <v>725</v>
      </c>
      <c r="I44" s="20" t="s">
        <v>936</v>
      </c>
      <c r="J44" s="11" t="s">
        <v>918</v>
      </c>
      <c r="K44" s="20"/>
      <c r="L44" s="20"/>
      <c r="M44" s="23"/>
      <c r="N44" s="28"/>
      <c r="O44" s="20" t="s">
        <v>948</v>
      </c>
    </row>
    <row r="45" spans="1:15" ht="12.75" customHeight="1" x14ac:dyDescent="0.25">
      <c r="A45" s="20" t="s">
        <v>305</v>
      </c>
      <c r="B45" s="20" t="s">
        <v>203</v>
      </c>
      <c r="C45" s="20" t="s">
        <v>204</v>
      </c>
      <c r="D45" s="18"/>
      <c r="E45" s="18">
        <f>VLOOKUP(Tabla1[[#This Row],[Columna2]],[1]Hoja1!$F:$Y,1,FALSE)</f>
        <v>45704861</v>
      </c>
      <c r="F45" s="18">
        <f>IF(LEN(G45)=7,_xlfn.CONCAT(0,G45),G45)</f>
        <v>45704861</v>
      </c>
      <c r="G45" s="62">
        <v>45704861</v>
      </c>
      <c r="H45" s="22" t="s">
        <v>769</v>
      </c>
      <c r="I45" s="20" t="s">
        <v>13</v>
      </c>
      <c r="J45" s="11" t="s">
        <v>918</v>
      </c>
      <c r="K45" s="20"/>
      <c r="L45" s="20"/>
      <c r="M45" s="23"/>
      <c r="N45" s="28"/>
      <c r="O45" s="20"/>
    </row>
    <row r="46" spans="1:15" ht="12.75" customHeight="1" x14ac:dyDescent="0.25">
      <c r="A46" s="11" t="s">
        <v>305</v>
      </c>
      <c r="B46" s="11" t="s">
        <v>49</v>
      </c>
      <c r="C46" s="11" t="s">
        <v>50</v>
      </c>
      <c r="D46" s="21"/>
      <c r="E46" s="21">
        <f>VLOOKUP(Tabla1[[#This Row],[Columna2]],[1]Hoja1!$F:$Y,1,FALSE)</f>
        <v>45826754</v>
      </c>
      <c r="F46" s="21">
        <f>IF(LEN(G46)=7,_xlfn.CONCAT(0,G46),G46)</f>
        <v>45826754</v>
      </c>
      <c r="G46" s="61">
        <v>45826754</v>
      </c>
      <c r="H46" s="39" t="s">
        <v>746</v>
      </c>
      <c r="I46" s="11" t="s">
        <v>292</v>
      </c>
      <c r="J46" s="11" t="s">
        <v>289</v>
      </c>
      <c r="K46" s="36"/>
      <c r="L46" s="36"/>
      <c r="M46" s="37"/>
      <c r="N46" s="51"/>
      <c r="O46" s="20"/>
    </row>
    <row r="47" spans="1:15" ht="12.75" customHeight="1" x14ac:dyDescent="0.25">
      <c r="A47" s="20"/>
      <c r="B47" s="20" t="s">
        <v>869</v>
      </c>
      <c r="C47" s="20" t="s">
        <v>906</v>
      </c>
      <c r="D47" s="18"/>
      <c r="E47" s="18">
        <f>VLOOKUP(Tabla1[[#This Row],[Columna2]],[1]Hoja1!$F:$Y,1,FALSE)</f>
        <v>45840538</v>
      </c>
      <c r="F47" s="18">
        <f>IF(LEN(G47)=7,_xlfn.CONCAT(0,G47),G47)</f>
        <v>45840538</v>
      </c>
      <c r="G47" s="62">
        <v>45840538</v>
      </c>
      <c r="H47" s="22" t="s">
        <v>889</v>
      </c>
      <c r="I47" s="20"/>
      <c r="J47" s="11"/>
      <c r="K47" s="20"/>
      <c r="L47" s="20"/>
      <c r="M47" s="23"/>
      <c r="N47" s="28"/>
      <c r="O47" s="20"/>
    </row>
    <row r="48" spans="1:15" ht="12.75" customHeight="1" x14ac:dyDescent="0.25">
      <c r="A48" s="20" t="s">
        <v>305</v>
      </c>
      <c r="B48" s="20" t="s">
        <v>675</v>
      </c>
      <c r="C48" s="20" t="s">
        <v>676</v>
      </c>
      <c r="D48" s="18" t="s">
        <v>926</v>
      </c>
      <c r="E48" s="18">
        <f>VLOOKUP(Tabla1[[#This Row],[Columna2]],[1]Hoja1!$F:$Y,1,FALSE)</f>
        <v>45948692</v>
      </c>
      <c r="F48" s="18">
        <f>IF(LEN(G48)=7,_xlfn.CONCAT(0,G48),G48)</f>
        <v>45948692</v>
      </c>
      <c r="G48" s="62">
        <v>45948692</v>
      </c>
      <c r="H48" s="22" t="s">
        <v>679</v>
      </c>
      <c r="I48" s="20" t="s">
        <v>102</v>
      </c>
      <c r="J48" s="11" t="s">
        <v>918</v>
      </c>
      <c r="K48" s="20"/>
      <c r="L48" s="20"/>
      <c r="M48" s="23"/>
      <c r="N48" s="28"/>
      <c r="O48" s="20" t="s">
        <v>948</v>
      </c>
    </row>
    <row r="49" spans="1:15" ht="12.75" customHeight="1" x14ac:dyDescent="0.25">
      <c r="A49" s="20" t="s">
        <v>305</v>
      </c>
      <c r="B49" s="20" t="s">
        <v>687</v>
      </c>
      <c r="C49" s="20" t="s">
        <v>628</v>
      </c>
      <c r="D49" s="18"/>
      <c r="E49" s="18">
        <f>VLOOKUP(Tabla1[[#This Row],[Columna2]],[1]Hoja1!$F:$Y,1,FALSE)</f>
        <v>45954951</v>
      </c>
      <c r="F49" s="18">
        <f>IF(LEN(G49)=7,_xlfn.CONCAT(0,G49),G49)</f>
        <v>45954951</v>
      </c>
      <c r="G49" s="62">
        <v>45954951</v>
      </c>
      <c r="H49" s="22" t="s">
        <v>694</v>
      </c>
      <c r="I49" s="20" t="s">
        <v>661</v>
      </c>
      <c r="J49" s="11" t="s">
        <v>918</v>
      </c>
      <c r="K49" s="20"/>
      <c r="L49" s="20"/>
      <c r="M49" s="23"/>
      <c r="N49" s="28"/>
      <c r="O49" s="20"/>
    </row>
    <row r="50" spans="1:15" ht="12.75" customHeight="1" x14ac:dyDescent="0.25">
      <c r="A50" s="20" t="s">
        <v>304</v>
      </c>
      <c r="B50" s="20" t="s">
        <v>243</v>
      </c>
      <c r="C50" s="20" t="s">
        <v>159</v>
      </c>
      <c r="D50" s="18"/>
      <c r="E50" s="18">
        <f>VLOOKUP(Tabla1[[#This Row],[Columna2]],[1]Hoja1!$F:$Y,1,FALSE)</f>
        <v>46023134</v>
      </c>
      <c r="F50" s="18">
        <f>IF(LEN(G50)=7,_xlfn.CONCAT(0,G50),G50)</f>
        <v>46023134</v>
      </c>
      <c r="G50" s="62">
        <v>46023134</v>
      </c>
      <c r="H50" s="22" t="s">
        <v>801</v>
      </c>
      <c r="I50" s="20" t="s">
        <v>667</v>
      </c>
      <c r="J50" s="11" t="s">
        <v>289</v>
      </c>
      <c r="K50" s="20"/>
      <c r="L50" s="20"/>
      <c r="M50" s="23"/>
      <c r="N50" s="28"/>
      <c r="O50" s="20"/>
    </row>
    <row r="51" spans="1:15" ht="12.75" customHeight="1" x14ac:dyDescent="0.25">
      <c r="A51" s="20"/>
      <c r="B51" s="20" t="s">
        <v>873</v>
      </c>
      <c r="C51" s="20" t="s">
        <v>910</v>
      </c>
      <c r="D51" s="18"/>
      <c r="E51" s="18">
        <f>VLOOKUP(Tabla1[[#This Row],[Columna2]],[1]Hoja1!$F:$Y,1,FALSE)</f>
        <v>46043391</v>
      </c>
      <c r="F51" s="18">
        <f>IF(LEN(G51)=7,_xlfn.CONCAT(0,G51),G51)</f>
        <v>46043391</v>
      </c>
      <c r="G51" s="62">
        <v>46043391</v>
      </c>
      <c r="H51" s="22" t="s">
        <v>893</v>
      </c>
      <c r="I51" s="20"/>
      <c r="J51" s="11"/>
      <c r="K51" s="20"/>
      <c r="L51" s="20"/>
      <c r="M51" s="23"/>
      <c r="N51" s="28"/>
      <c r="O51" s="20"/>
    </row>
    <row r="52" spans="1:15" ht="12.75" customHeight="1" x14ac:dyDescent="0.25">
      <c r="A52" s="20" t="s">
        <v>305</v>
      </c>
      <c r="B52" s="20" t="s">
        <v>127</v>
      </c>
      <c r="C52" s="20" t="s">
        <v>128</v>
      </c>
      <c r="D52" s="18"/>
      <c r="E52" s="18">
        <f>VLOOKUP(Tabla1[[#This Row],[Columna2]],[1]Hoja1!$F:$Y,1,FALSE)</f>
        <v>46144588</v>
      </c>
      <c r="F52" s="18">
        <f>IF(LEN(G52)=7,_xlfn.CONCAT(0,G52),G52)</f>
        <v>46144588</v>
      </c>
      <c r="G52" s="62">
        <v>46144588</v>
      </c>
      <c r="H52" s="22" t="s">
        <v>820</v>
      </c>
      <c r="I52" s="20" t="s">
        <v>104</v>
      </c>
      <c r="J52" s="11" t="s">
        <v>10</v>
      </c>
      <c r="K52" s="20"/>
      <c r="L52" s="20"/>
      <c r="M52" s="23"/>
      <c r="N52" s="28"/>
      <c r="O52" s="20" t="s">
        <v>953</v>
      </c>
    </row>
    <row r="53" spans="1:15" ht="12.75" customHeight="1" x14ac:dyDescent="0.25">
      <c r="A53" s="20"/>
      <c r="B53" s="20" t="s">
        <v>877</v>
      </c>
      <c r="C53" s="20" t="s">
        <v>913</v>
      </c>
      <c r="D53" s="18"/>
      <c r="E53" s="18">
        <f>VLOOKUP(Tabla1[[#This Row],[Columna2]],[1]Hoja1!$F:$Y,1,FALSE)</f>
        <v>46270324</v>
      </c>
      <c r="F53" s="18">
        <f>IF(LEN(G53)=7,_xlfn.CONCAT(0,G53),G53)</f>
        <v>46270324</v>
      </c>
      <c r="G53" s="62">
        <v>46270324</v>
      </c>
      <c r="H53" s="22" t="s">
        <v>898</v>
      </c>
      <c r="I53" s="20"/>
      <c r="J53" s="11"/>
      <c r="K53" s="20"/>
      <c r="L53" s="20"/>
      <c r="M53" s="23"/>
      <c r="N53" s="28"/>
      <c r="O53" s="20"/>
    </row>
    <row r="54" spans="1:15" ht="12.75" customHeight="1" x14ac:dyDescent="0.25">
      <c r="A54" s="20" t="s">
        <v>305</v>
      </c>
      <c r="B54" s="20" t="s">
        <v>119</v>
      </c>
      <c r="C54" s="20" t="s">
        <v>120</v>
      </c>
      <c r="D54" s="18"/>
      <c r="E54" s="18">
        <f>VLOOKUP(Tabla1[[#This Row],[Columna2]],[1]Hoja1!$F:$Y,1,FALSE)</f>
        <v>46276159</v>
      </c>
      <c r="F54" s="18">
        <f>IF(LEN(G54)=7,_xlfn.CONCAT(0,G54),G54)</f>
        <v>46276159</v>
      </c>
      <c r="G54" s="62">
        <v>46276159</v>
      </c>
      <c r="H54" s="22" t="s">
        <v>816</v>
      </c>
      <c r="I54" s="20" t="s">
        <v>98</v>
      </c>
      <c r="J54" s="11" t="s">
        <v>918</v>
      </c>
      <c r="K54" s="20"/>
      <c r="L54" s="20"/>
      <c r="M54" s="23"/>
      <c r="N54" s="28"/>
      <c r="O54" s="20" t="s">
        <v>948</v>
      </c>
    </row>
    <row r="55" spans="1:15" ht="12.75" customHeight="1" x14ac:dyDescent="0.25">
      <c r="A55" s="20" t="s">
        <v>304</v>
      </c>
      <c r="B55" s="20" t="s">
        <v>208</v>
      </c>
      <c r="C55" s="20" t="s">
        <v>16</v>
      </c>
      <c r="D55" s="18"/>
      <c r="E55" s="18">
        <f>VLOOKUP(Tabla1[[#This Row],[Columna2]],[1]Hoja1!$F:$Y,1,FALSE)</f>
        <v>46385342</v>
      </c>
      <c r="F55" s="18">
        <f>IF(LEN(G55)=7,_xlfn.CONCAT(0,G55),G55)</f>
        <v>46385342</v>
      </c>
      <c r="G55" s="62">
        <v>46385342</v>
      </c>
      <c r="H55" s="22" t="s">
        <v>772</v>
      </c>
      <c r="I55" s="20"/>
      <c r="J55" s="11"/>
      <c r="K55" s="20"/>
      <c r="L55" s="20"/>
      <c r="M55" s="23"/>
      <c r="N55" s="28"/>
      <c r="O55" s="20"/>
    </row>
    <row r="56" spans="1:15" ht="12.75" customHeight="1" x14ac:dyDescent="0.25">
      <c r="A56" s="20" t="s">
        <v>305</v>
      </c>
      <c r="B56" s="20" t="s">
        <v>77</v>
      </c>
      <c r="C56" s="20" t="s">
        <v>78</v>
      </c>
      <c r="D56" s="18"/>
      <c r="E56" s="18">
        <f>VLOOKUP(Tabla1[[#This Row],[Columna2]],[1]Hoja1!$F:$Y,1,FALSE)</f>
        <v>46431543</v>
      </c>
      <c r="F56" s="18">
        <f>IF(LEN(G56)=7,_xlfn.CONCAT(0,G56),G56)</f>
        <v>46431543</v>
      </c>
      <c r="G56" s="62">
        <v>46431543</v>
      </c>
      <c r="H56" s="22" t="s">
        <v>775</v>
      </c>
      <c r="I56" s="20" t="s">
        <v>32</v>
      </c>
      <c r="J56" s="11" t="s">
        <v>918</v>
      </c>
      <c r="K56" s="20"/>
      <c r="L56" s="20"/>
      <c r="M56" s="23"/>
      <c r="N56" s="28"/>
      <c r="O56" s="20"/>
    </row>
    <row r="57" spans="1:15" ht="12.75" customHeight="1" x14ac:dyDescent="0.25">
      <c r="A57" s="20" t="s">
        <v>305</v>
      </c>
      <c r="B57" s="20" t="s">
        <v>90</v>
      </c>
      <c r="C57" s="20" t="s">
        <v>91</v>
      </c>
      <c r="D57" s="18"/>
      <c r="E57" s="18">
        <f>VLOOKUP(Tabla1[[#This Row],[Columna2]],[1]Hoja1!$F:$Y,1,FALSE)</f>
        <v>46446736</v>
      </c>
      <c r="F57" s="18">
        <f>IF(LEN(G57)=7,_xlfn.CONCAT(0,G57),G57)</f>
        <v>46446736</v>
      </c>
      <c r="G57" s="62">
        <v>46446736</v>
      </c>
      <c r="H57" s="22" t="s">
        <v>790</v>
      </c>
      <c r="I57" s="20" t="s">
        <v>92</v>
      </c>
      <c r="J57" s="11" t="s">
        <v>918</v>
      </c>
      <c r="K57" s="20"/>
      <c r="L57" s="20"/>
      <c r="M57" s="23"/>
      <c r="N57" s="28"/>
      <c r="O57" s="20"/>
    </row>
    <row r="58" spans="1:15" ht="12.75" customHeight="1" x14ac:dyDescent="0.25">
      <c r="A58" s="20" t="s">
        <v>305</v>
      </c>
      <c r="B58" s="20" t="s">
        <v>495</v>
      </c>
      <c r="C58" s="20" t="s">
        <v>162</v>
      </c>
      <c r="D58" s="18" t="s">
        <v>919</v>
      </c>
      <c r="E58" s="18">
        <f>VLOOKUP(Tabla1[[#This Row],[Columna2]],[1]Hoja1!$F:$Y,1,FALSE)</f>
        <v>46466644</v>
      </c>
      <c r="F58" s="18">
        <f>IF(LEN(G58)=7,_xlfn.CONCAT(0,G58),G58)</f>
        <v>46466644</v>
      </c>
      <c r="G58" s="62">
        <v>46466644</v>
      </c>
      <c r="H58" s="22" t="s">
        <v>825</v>
      </c>
      <c r="I58" s="20" t="s">
        <v>646</v>
      </c>
      <c r="J58" s="11" t="s">
        <v>918</v>
      </c>
      <c r="K58" s="20"/>
      <c r="L58" s="20"/>
      <c r="M58" s="23"/>
      <c r="N58" s="28"/>
      <c r="O58" s="20"/>
    </row>
    <row r="59" spans="1:15" ht="12.75" customHeight="1" x14ac:dyDescent="0.25">
      <c r="A59" s="20" t="s">
        <v>305</v>
      </c>
      <c r="B59" s="20" t="s">
        <v>19</v>
      </c>
      <c r="C59" s="20" t="s">
        <v>20</v>
      </c>
      <c r="D59" s="18"/>
      <c r="E59" s="18">
        <f>VLOOKUP(Tabla1[[#This Row],[Columna2]],[1]Hoja1!$F:$Y,1,FALSE)</f>
        <v>46534882</v>
      </c>
      <c r="F59" s="18">
        <f>IF(LEN(G59)=7,_xlfn.CONCAT(0,G59),G59)</f>
        <v>46534882</v>
      </c>
      <c r="G59" s="62">
        <v>46534882</v>
      </c>
      <c r="H59" s="22" t="s">
        <v>810</v>
      </c>
      <c r="I59" s="20" t="s">
        <v>14</v>
      </c>
      <c r="J59" s="11" t="s">
        <v>918</v>
      </c>
      <c r="K59" s="20"/>
      <c r="L59" s="20"/>
      <c r="M59" s="23"/>
      <c r="N59" s="28"/>
      <c r="O59" s="20" t="s">
        <v>953</v>
      </c>
    </row>
    <row r="60" spans="1:15" ht="12.75" customHeight="1" x14ac:dyDescent="0.25">
      <c r="A60" s="20" t="s">
        <v>305</v>
      </c>
      <c r="B60" s="20" t="s">
        <v>4</v>
      </c>
      <c r="C60" s="20" t="s">
        <v>5</v>
      </c>
      <c r="D60" s="18"/>
      <c r="E60" s="18">
        <f>VLOOKUP(Tabla1[[#This Row],[Columna2]],[1]Hoja1!$F:$Y,1,FALSE)</f>
        <v>46698409</v>
      </c>
      <c r="F60" s="18">
        <f>IF(LEN(G60)=7,_xlfn.CONCAT(0,G60),G60)</f>
        <v>46698409</v>
      </c>
      <c r="G60" s="62">
        <v>46698409</v>
      </c>
      <c r="H60" s="22" t="s">
        <v>796</v>
      </c>
      <c r="I60" s="20" t="s">
        <v>6</v>
      </c>
      <c r="J60" s="11" t="s">
        <v>918</v>
      </c>
      <c r="K60" s="20"/>
      <c r="L60" s="20"/>
      <c r="M60" s="23"/>
      <c r="N60" s="28"/>
      <c r="O60" s="20"/>
    </row>
    <row r="61" spans="1:15" ht="12.75" customHeight="1" x14ac:dyDescent="0.25">
      <c r="A61" s="20" t="s">
        <v>305</v>
      </c>
      <c r="B61" s="20" t="s">
        <v>271</v>
      </c>
      <c r="C61" s="20" t="s">
        <v>272</v>
      </c>
      <c r="D61" s="18"/>
      <c r="E61" s="18">
        <f>VLOOKUP(Tabla1[[#This Row],[Columna2]],[1]Hoja1!$F:$Y,1,FALSE)</f>
        <v>46709953</v>
      </c>
      <c r="F61" s="18">
        <f>IF(LEN(G61)=7,_xlfn.CONCAT(0,G61),G61)</f>
        <v>46709953</v>
      </c>
      <c r="G61" s="62">
        <v>46709953</v>
      </c>
      <c r="H61" s="22" t="s">
        <v>824</v>
      </c>
      <c r="I61" s="20" t="s">
        <v>57</v>
      </c>
      <c r="J61" s="11" t="s">
        <v>10</v>
      </c>
      <c r="K61" s="20"/>
      <c r="L61" s="20"/>
      <c r="M61" s="23"/>
      <c r="N61" s="28"/>
      <c r="O61" s="20" t="s">
        <v>953</v>
      </c>
    </row>
    <row r="62" spans="1:15" ht="12.75" customHeight="1" x14ac:dyDescent="0.25">
      <c r="A62" s="20" t="s">
        <v>305</v>
      </c>
      <c r="B62" s="20" t="s">
        <v>312</v>
      </c>
      <c r="C62" s="20" t="s">
        <v>101</v>
      </c>
      <c r="D62" s="18"/>
      <c r="E62" s="18">
        <f>VLOOKUP(Tabla1[[#This Row],[Columna2]],[1]Hoja1!$F:$Y,1,FALSE)</f>
        <v>46992589</v>
      </c>
      <c r="F62" s="18">
        <f>IF(LEN(G62)=7,_xlfn.CONCAT(0,G62),G62)</f>
        <v>46992589</v>
      </c>
      <c r="G62" s="62">
        <v>46992589</v>
      </c>
      <c r="H62" s="22" t="s">
        <v>797</v>
      </c>
      <c r="I62" s="20" t="s">
        <v>102</v>
      </c>
      <c r="J62" s="11" t="s">
        <v>918</v>
      </c>
      <c r="K62" s="20"/>
      <c r="L62" s="20"/>
      <c r="M62" s="23"/>
      <c r="N62" s="28"/>
      <c r="O62" s="20"/>
    </row>
    <row r="63" spans="1:15" ht="12.75" customHeight="1" x14ac:dyDescent="0.25">
      <c r="A63" s="20" t="s">
        <v>305</v>
      </c>
      <c r="B63" s="20" t="s">
        <v>267</v>
      </c>
      <c r="C63" s="20" t="s">
        <v>268</v>
      </c>
      <c r="D63" s="18"/>
      <c r="E63" s="18">
        <f>VLOOKUP(Tabla1[[#This Row],[Columna2]],[1]Hoja1!$F:$Y,1,FALSE)</f>
        <v>47090965</v>
      </c>
      <c r="F63" s="18">
        <f>IF(LEN(G63)=7,_xlfn.CONCAT(0,G63),G63)</f>
        <v>47090965</v>
      </c>
      <c r="G63" s="62">
        <v>47090965</v>
      </c>
      <c r="H63" s="22" t="s">
        <v>821</v>
      </c>
      <c r="I63" s="20" t="s">
        <v>294</v>
      </c>
      <c r="J63" s="11" t="s">
        <v>10</v>
      </c>
      <c r="K63" s="20"/>
      <c r="L63" s="20"/>
      <c r="M63" s="23"/>
      <c r="N63" s="28"/>
      <c r="O63" s="20" t="s">
        <v>953</v>
      </c>
    </row>
    <row r="64" spans="1:15" ht="12.75" customHeight="1" x14ac:dyDescent="0.25">
      <c r="A64" s="20" t="s">
        <v>305</v>
      </c>
      <c r="B64" s="20" t="s">
        <v>15</v>
      </c>
      <c r="C64" s="20" t="s">
        <v>16</v>
      </c>
      <c r="D64" s="18"/>
      <c r="E64" s="18">
        <f>VLOOKUP(Tabla1[[#This Row],[Columna2]],[1]Hoja1!$F:$Y,1,FALSE)</f>
        <v>47145632</v>
      </c>
      <c r="F64" s="18">
        <f>IF(LEN(G64)=7,_xlfn.CONCAT(0,G64),G64)</f>
        <v>47145632</v>
      </c>
      <c r="G64" s="62">
        <v>47145632</v>
      </c>
      <c r="H64" s="22" t="s">
        <v>776</v>
      </c>
      <c r="I64" s="20" t="s">
        <v>17</v>
      </c>
      <c r="J64" s="11" t="s">
        <v>10</v>
      </c>
      <c r="K64" s="20"/>
      <c r="L64" s="20"/>
      <c r="M64" s="23"/>
      <c r="N64" s="28"/>
      <c r="O64" s="20" t="s">
        <v>953</v>
      </c>
    </row>
    <row r="65" spans="1:15" ht="12.75" customHeight="1" x14ac:dyDescent="0.25">
      <c r="A65" s="20" t="s">
        <v>305</v>
      </c>
      <c r="B65" s="20" t="s">
        <v>315</v>
      </c>
      <c r="C65" s="20" t="s">
        <v>132</v>
      </c>
      <c r="D65" s="18" t="s">
        <v>920</v>
      </c>
      <c r="E65" s="18">
        <f>VLOOKUP(Tabla1[[#This Row],[Columna2]],[1]Hoja1!$F:$Y,1,FALSE)</f>
        <v>47175180</v>
      </c>
      <c r="F65" s="18">
        <f>IF(LEN(G65)=7,_xlfn.CONCAT(0,G65),G65)</f>
        <v>47175180</v>
      </c>
      <c r="G65" s="62">
        <v>47175180</v>
      </c>
      <c r="H65" s="22" t="s">
        <v>748</v>
      </c>
      <c r="I65" s="20" t="s">
        <v>100</v>
      </c>
      <c r="J65" s="11" t="s">
        <v>918</v>
      </c>
      <c r="K65" s="20"/>
      <c r="L65" s="20"/>
      <c r="M65" s="23"/>
      <c r="N65" s="28"/>
      <c r="O65" s="20" t="s">
        <v>948</v>
      </c>
    </row>
    <row r="66" spans="1:15" ht="12.75" customHeight="1" x14ac:dyDescent="0.25">
      <c r="A66" s="20" t="s">
        <v>305</v>
      </c>
      <c r="B66" s="20" t="s">
        <v>93</v>
      </c>
      <c r="C66" s="20" t="s">
        <v>22</v>
      </c>
      <c r="D66" s="18"/>
      <c r="E66" s="18">
        <f>VLOOKUP(Tabla1[[#This Row],[Columna2]],[1]Hoja1!$F:$Y,1,FALSE)</f>
        <v>47343675</v>
      </c>
      <c r="F66" s="18">
        <f>IF(LEN(G66)=7,_xlfn.CONCAT(0,G66),G66)</f>
        <v>47343675</v>
      </c>
      <c r="G66" s="62">
        <v>47343675</v>
      </c>
      <c r="H66" s="22" t="s">
        <v>791</v>
      </c>
      <c r="I66" s="20" t="s">
        <v>26</v>
      </c>
      <c r="J66" s="11" t="s">
        <v>918</v>
      </c>
      <c r="K66" s="20"/>
      <c r="L66" s="20"/>
      <c r="M66" s="23"/>
      <c r="N66" s="28"/>
      <c r="O66" s="20"/>
    </row>
    <row r="67" spans="1:15" ht="12.75" customHeight="1" x14ac:dyDescent="0.25">
      <c r="A67" s="20" t="s">
        <v>305</v>
      </c>
      <c r="B67" s="20" t="s">
        <v>173</v>
      </c>
      <c r="C67" s="20" t="s">
        <v>174</v>
      </c>
      <c r="D67" s="18" t="s">
        <v>940</v>
      </c>
      <c r="E67" s="18">
        <f>VLOOKUP(Tabla1[[#This Row],[Columna2]],[1]Hoja1!$F:$Y,1,FALSE)</f>
        <v>47481002</v>
      </c>
      <c r="F67" s="18">
        <f>IF(LEN(G67)=7,_xlfn.CONCAT(0,G67),G67)</f>
        <v>47481002</v>
      </c>
      <c r="G67" s="62">
        <v>47481002</v>
      </c>
      <c r="H67" s="22" t="s">
        <v>745</v>
      </c>
      <c r="I67" s="20" t="s">
        <v>160</v>
      </c>
      <c r="J67" s="11" t="s">
        <v>10</v>
      </c>
      <c r="K67" s="20"/>
      <c r="L67" s="20"/>
      <c r="M67" s="23"/>
      <c r="N67" s="28"/>
      <c r="O67" s="20" t="s">
        <v>951</v>
      </c>
    </row>
    <row r="68" spans="1:15" ht="12.75" customHeight="1" x14ac:dyDescent="0.25">
      <c r="A68" s="20" t="s">
        <v>305</v>
      </c>
      <c r="B68" s="20" t="s">
        <v>55</v>
      </c>
      <c r="C68" s="20" t="s">
        <v>56</v>
      </c>
      <c r="D68" s="18" t="s">
        <v>922</v>
      </c>
      <c r="E68" s="18">
        <f>VLOOKUP(Tabla1[[#This Row],[Columna2]],[1]Hoja1!$F:$Y,1,FALSE)</f>
        <v>47520004</v>
      </c>
      <c r="F68" s="18">
        <f>IF(LEN(G68)=7,_xlfn.CONCAT(0,G68),G68)</f>
        <v>47520004</v>
      </c>
      <c r="G68" s="62">
        <v>47520004</v>
      </c>
      <c r="H68" s="22" t="s">
        <v>749</v>
      </c>
      <c r="I68" s="20" t="s">
        <v>57</v>
      </c>
      <c r="J68" s="11" t="s">
        <v>918</v>
      </c>
      <c r="K68" s="20"/>
      <c r="L68" s="20"/>
      <c r="M68" s="23"/>
      <c r="N68" s="28"/>
      <c r="O68" s="20" t="s">
        <v>948</v>
      </c>
    </row>
    <row r="69" spans="1:15" ht="12.75" customHeight="1" x14ac:dyDescent="0.25">
      <c r="A69" s="20" t="s">
        <v>305</v>
      </c>
      <c r="B69" s="20" t="s">
        <v>179</v>
      </c>
      <c r="C69" s="20" t="s">
        <v>180</v>
      </c>
      <c r="D69" s="18"/>
      <c r="E69" s="18">
        <f>VLOOKUP(Tabla1[[#This Row],[Columna2]],[1]Hoja1!$F:$Y,1,FALSE)</f>
        <v>47583436</v>
      </c>
      <c r="F69" s="18">
        <f>IF(LEN(G69)=7,_xlfn.CONCAT(0,G69),G69)</f>
        <v>47583436</v>
      </c>
      <c r="G69" s="62">
        <v>47583436</v>
      </c>
      <c r="H69" s="22" t="s">
        <v>753</v>
      </c>
      <c r="I69" s="20" t="s">
        <v>9</v>
      </c>
      <c r="J69" s="11" t="s">
        <v>10</v>
      </c>
      <c r="K69" s="20"/>
      <c r="L69" s="20"/>
      <c r="M69" s="23"/>
      <c r="N69" s="28"/>
      <c r="O69" s="20" t="s">
        <v>953</v>
      </c>
    </row>
    <row r="70" spans="1:15" ht="12.75" customHeight="1" x14ac:dyDescent="0.25">
      <c r="A70" s="20" t="s">
        <v>305</v>
      </c>
      <c r="B70" s="20" t="s">
        <v>949</v>
      </c>
      <c r="C70" s="20" t="s">
        <v>159</v>
      </c>
      <c r="D70" s="18" t="s">
        <v>940</v>
      </c>
      <c r="E70" s="18">
        <f>VLOOKUP(Tabla1[[#This Row],[Columna2]],[1]Hoja1!$F:$Y,1,FALSE)</f>
        <v>47646342</v>
      </c>
      <c r="F70" s="18">
        <f>IF(LEN(G70)=7,_xlfn.CONCAT(0,G70),G70)</f>
        <v>47646342</v>
      </c>
      <c r="G70" s="62">
        <v>47646342</v>
      </c>
      <c r="H70" s="22" t="s">
        <v>735</v>
      </c>
      <c r="I70" s="20" t="s">
        <v>160</v>
      </c>
      <c r="J70" s="11" t="s">
        <v>918</v>
      </c>
      <c r="K70" s="20"/>
      <c r="L70" s="20"/>
      <c r="M70" s="23"/>
      <c r="N70" s="28"/>
      <c r="O70" s="20" t="s">
        <v>948</v>
      </c>
    </row>
    <row r="71" spans="1:15" ht="12.75" customHeight="1" x14ac:dyDescent="0.25">
      <c r="A71" s="20" t="s">
        <v>305</v>
      </c>
      <c r="B71" s="20" t="s">
        <v>252</v>
      </c>
      <c r="C71" s="20" t="s">
        <v>249</v>
      </c>
      <c r="D71" s="18"/>
      <c r="E71" s="18">
        <f>VLOOKUP(Tabla1[[#This Row],[Columna2]],[1]Hoja1!$F:$Y,1,FALSE)</f>
        <v>47801180</v>
      </c>
      <c r="F71" s="18">
        <f>IF(LEN(G71)=7,_xlfn.CONCAT(0,G71),G71)</f>
        <v>47801180</v>
      </c>
      <c r="G71" s="62">
        <v>47801180</v>
      </c>
      <c r="H71" s="22" t="s">
        <v>809</v>
      </c>
      <c r="I71" s="20" t="s">
        <v>14</v>
      </c>
      <c r="J71" s="11" t="s">
        <v>918</v>
      </c>
      <c r="K71" s="20"/>
      <c r="L71" s="20"/>
      <c r="M71" s="23"/>
      <c r="N71" s="28"/>
      <c r="O71" s="20"/>
    </row>
    <row r="72" spans="1:15" ht="12.75" customHeight="1" x14ac:dyDescent="0.25">
      <c r="A72" s="20" t="s">
        <v>305</v>
      </c>
      <c r="B72" s="20" t="s">
        <v>40</v>
      </c>
      <c r="C72" s="20" t="s">
        <v>41</v>
      </c>
      <c r="D72" s="18" t="s">
        <v>919</v>
      </c>
      <c r="E72" s="18">
        <f>VLOOKUP(Tabla1[[#This Row],[Columna2]],[1]Hoja1!$F:$Y,1,FALSE)</f>
        <v>47833043</v>
      </c>
      <c r="F72" s="18">
        <f>IF(LEN(G72)=7,_xlfn.CONCAT(0,G72),G72)</f>
        <v>47833043</v>
      </c>
      <c r="G72" s="62">
        <v>47833043</v>
      </c>
      <c r="H72" s="22" t="s">
        <v>738</v>
      </c>
      <c r="I72" s="20" t="s">
        <v>26</v>
      </c>
      <c r="J72" s="11" t="s">
        <v>918</v>
      </c>
      <c r="K72" s="20"/>
      <c r="L72" s="20"/>
      <c r="M72" s="23"/>
      <c r="N72" s="28"/>
      <c r="O72" s="20" t="s">
        <v>953</v>
      </c>
    </row>
    <row r="73" spans="1:15" ht="12.75" customHeight="1" x14ac:dyDescent="0.25">
      <c r="A73" s="20" t="s">
        <v>305</v>
      </c>
      <c r="B73" s="20" t="s">
        <v>357</v>
      </c>
      <c r="C73" s="20" t="s">
        <v>156</v>
      </c>
      <c r="D73" s="18"/>
      <c r="E73" s="18">
        <f>VLOOKUP(Tabla1[[#This Row],[Columna2]],[1]Hoja1!$F:$Y,1,FALSE)</f>
        <v>48015937</v>
      </c>
      <c r="F73" s="18">
        <f>IF(LEN(G73)=7,_xlfn.CONCAT(0,G73),G73)</f>
        <v>48015937</v>
      </c>
      <c r="G73" s="62">
        <v>48015937</v>
      </c>
      <c r="H73" s="22" t="s">
        <v>842</v>
      </c>
      <c r="I73" s="20" t="s">
        <v>86</v>
      </c>
      <c r="J73" s="11" t="s">
        <v>918</v>
      </c>
      <c r="K73" s="20"/>
      <c r="L73" s="20"/>
      <c r="M73" s="23"/>
      <c r="N73" s="28"/>
      <c r="O73" s="20" t="s">
        <v>953</v>
      </c>
    </row>
    <row r="74" spans="1:15" ht="12.75" customHeight="1" x14ac:dyDescent="0.25">
      <c r="A74" s="20" t="s">
        <v>305</v>
      </c>
      <c r="B74" s="20" t="s">
        <v>108</v>
      </c>
      <c r="C74" s="20" t="s">
        <v>109</v>
      </c>
      <c r="D74" s="18"/>
      <c r="E74" s="18">
        <f>VLOOKUP(Tabla1[[#This Row],[Columna2]],[1]Hoja1!$F:$Y,1,FALSE)</f>
        <v>48052279</v>
      </c>
      <c r="F74" s="18">
        <f>IF(LEN(G74)=7,_xlfn.CONCAT(0,G74),G74)</f>
        <v>48052279</v>
      </c>
      <c r="G74" s="62">
        <v>48052279</v>
      </c>
      <c r="H74" s="22" t="s">
        <v>800</v>
      </c>
      <c r="I74" s="20" t="s">
        <v>110</v>
      </c>
      <c r="J74" s="11" t="s">
        <v>918</v>
      </c>
      <c r="K74" s="20"/>
      <c r="L74" s="20"/>
      <c r="M74" s="23"/>
      <c r="N74" s="28"/>
      <c r="O74" s="20" t="s">
        <v>953</v>
      </c>
    </row>
    <row r="75" spans="1:15" ht="12.75" customHeight="1" x14ac:dyDescent="0.25">
      <c r="A75" s="20" t="s">
        <v>305</v>
      </c>
      <c r="B75" s="20" t="s">
        <v>97</v>
      </c>
      <c r="C75" s="20" t="s">
        <v>27</v>
      </c>
      <c r="D75" s="18"/>
      <c r="E75" s="18">
        <f>VLOOKUP(Tabla1[[#This Row],[Columna2]],[1]Hoja1!$F:$Y,1,FALSE)</f>
        <v>48054214</v>
      </c>
      <c r="F75" s="18">
        <f>IF(LEN(G75)=7,_xlfn.CONCAT(0,G75),G75)</f>
        <v>48054214</v>
      </c>
      <c r="G75" s="62">
        <v>48054214</v>
      </c>
      <c r="H75" s="22" t="s">
        <v>793</v>
      </c>
      <c r="I75" s="20" t="s">
        <v>684</v>
      </c>
      <c r="J75" s="11" t="s">
        <v>289</v>
      </c>
      <c r="K75" s="20"/>
      <c r="L75" s="20"/>
      <c r="M75" s="23"/>
      <c r="N75" s="28"/>
      <c r="O75" s="20"/>
    </row>
    <row r="76" spans="1:15" ht="12.75" customHeight="1" x14ac:dyDescent="0.25">
      <c r="A76" s="20"/>
      <c r="B76" s="20" t="s">
        <v>876</v>
      </c>
      <c r="C76" s="20" t="s">
        <v>912</v>
      </c>
      <c r="D76" s="18"/>
      <c r="E76" s="18">
        <f>VLOOKUP(Tabla1[[#This Row],[Columna2]],[1]Hoja1!$F:$Y,1,FALSE)</f>
        <v>48197848</v>
      </c>
      <c r="F76" s="18">
        <f>IF(LEN(G76)=7,_xlfn.CONCAT(0,G76),G76)</f>
        <v>48197848</v>
      </c>
      <c r="G76" s="62">
        <v>48197848</v>
      </c>
      <c r="H76" s="22" t="s">
        <v>897</v>
      </c>
      <c r="I76" s="20"/>
      <c r="J76" s="11"/>
      <c r="K76" s="20"/>
      <c r="L76" s="20"/>
      <c r="M76" s="23"/>
      <c r="N76" s="28"/>
      <c r="O76" s="20"/>
    </row>
    <row r="77" spans="1:15" ht="12.75" customHeight="1" x14ac:dyDescent="0.25">
      <c r="A77" s="20" t="s">
        <v>305</v>
      </c>
      <c r="B77" s="20" t="s">
        <v>602</v>
      </c>
      <c r="C77" s="20" t="s">
        <v>630</v>
      </c>
      <c r="D77" s="18" t="s">
        <v>926</v>
      </c>
      <c r="E77" s="18">
        <f>VLOOKUP(Tabla1[[#This Row],[Columna2]],[1]Hoja1!$F:$Y,1,FALSE)</f>
        <v>48280073</v>
      </c>
      <c r="F77" s="18">
        <f>IF(LEN(G77)=7,_xlfn.CONCAT(0,G77),G77)</f>
        <v>48280073</v>
      </c>
      <c r="G77" s="62">
        <v>48280073</v>
      </c>
      <c r="H77" s="22" t="s">
        <v>839</v>
      </c>
      <c r="I77" s="20" t="s">
        <v>9</v>
      </c>
      <c r="J77" s="11" t="s">
        <v>918</v>
      </c>
      <c r="K77" s="20"/>
      <c r="L77" s="20"/>
      <c r="M77" s="23"/>
      <c r="N77" s="28"/>
      <c r="O77" s="20"/>
    </row>
    <row r="78" spans="1:15" ht="12.75" customHeight="1" x14ac:dyDescent="0.25">
      <c r="A78" s="20" t="s">
        <v>305</v>
      </c>
      <c r="B78" s="20" t="s">
        <v>261</v>
      </c>
      <c r="C78" s="20" t="s">
        <v>262</v>
      </c>
      <c r="D78" s="18" t="s">
        <v>920</v>
      </c>
      <c r="E78" s="18">
        <f>VLOOKUP(Tabla1[[#This Row],[Columna2]],[1]Hoja1!$F:$Y,1,FALSE)</f>
        <v>48956586</v>
      </c>
      <c r="F78" s="18">
        <f>IF(LEN(G78)=7,_xlfn.CONCAT(0,G78),G78)</f>
        <v>48956586</v>
      </c>
      <c r="G78" s="62">
        <v>48956586</v>
      </c>
      <c r="H78" s="22" t="s">
        <v>814</v>
      </c>
      <c r="I78" s="20" t="s">
        <v>32</v>
      </c>
      <c r="J78" s="11" t="s">
        <v>918</v>
      </c>
      <c r="K78" s="20"/>
      <c r="L78" s="20"/>
      <c r="M78" s="23"/>
      <c r="N78" s="28"/>
      <c r="O78" s="20" t="s">
        <v>953</v>
      </c>
    </row>
    <row r="79" spans="1:15" ht="12.75" customHeight="1" x14ac:dyDescent="0.25">
      <c r="A79" s="20" t="s">
        <v>305</v>
      </c>
      <c r="B79" s="20" t="s">
        <v>33</v>
      </c>
      <c r="C79" s="20" t="s">
        <v>34</v>
      </c>
      <c r="D79" s="18" t="s">
        <v>920</v>
      </c>
      <c r="E79" s="18">
        <f>VLOOKUP(Tabla1[[#This Row],[Columna2]],[1]Hoja1!$F:$Y,1,FALSE)</f>
        <v>70003174</v>
      </c>
      <c r="F79" s="18">
        <f>IF(LEN(G79)=7,_xlfn.CONCAT(0,G79),G79)</f>
        <v>70003174</v>
      </c>
      <c r="G79" s="62">
        <v>70003174</v>
      </c>
      <c r="H79" s="22" t="s">
        <v>733</v>
      </c>
      <c r="I79" s="20" t="s">
        <v>32</v>
      </c>
      <c r="J79" s="11" t="s">
        <v>918</v>
      </c>
      <c r="K79" s="20"/>
      <c r="L79" s="20"/>
      <c r="M79" s="23"/>
      <c r="N79" s="28"/>
      <c r="O79" s="20" t="s">
        <v>953</v>
      </c>
    </row>
    <row r="80" spans="1:15" ht="12.75" customHeight="1" x14ac:dyDescent="0.25">
      <c r="A80" s="20" t="s">
        <v>305</v>
      </c>
      <c r="B80" s="20" t="s">
        <v>68</v>
      </c>
      <c r="C80" s="20" t="s">
        <v>37</v>
      </c>
      <c r="D80" s="18"/>
      <c r="E80" s="18">
        <f>VLOOKUP(Tabla1[[#This Row],[Columna2]],[1]Hoja1!$F:$Y,1,FALSE)</f>
        <v>70059518</v>
      </c>
      <c r="F80" s="18">
        <f>IF(LEN(G80)=7,_xlfn.CONCAT(0,G80),G80)</f>
        <v>70059518</v>
      </c>
      <c r="G80" s="62">
        <v>70059518</v>
      </c>
      <c r="H80" s="22" t="s">
        <v>758</v>
      </c>
      <c r="I80" s="20" t="s">
        <v>681</v>
      </c>
      <c r="J80" s="11"/>
      <c r="K80" s="20"/>
      <c r="L80" s="20"/>
      <c r="M80" s="23"/>
      <c r="N80" s="28"/>
      <c r="O80" s="20"/>
    </row>
    <row r="81" spans="1:15" ht="12.75" customHeight="1" x14ac:dyDescent="0.25">
      <c r="A81" s="20" t="s">
        <v>305</v>
      </c>
      <c r="B81" s="20" t="s">
        <v>591</v>
      </c>
      <c r="C81" s="20" t="s">
        <v>640</v>
      </c>
      <c r="D81" s="18" t="s">
        <v>920</v>
      </c>
      <c r="E81" s="18">
        <f>VLOOKUP(Tabla1[[#This Row],[Columna2]],[1]Hoja1!$F:$Y,1,FALSE)</f>
        <v>70275277</v>
      </c>
      <c r="F81" s="18">
        <f>IF(LEN(G81)=7,_xlfn.CONCAT(0,G81),G81)</f>
        <v>70275277</v>
      </c>
      <c r="G81" s="62">
        <v>70275277</v>
      </c>
      <c r="H81" s="22" t="s">
        <v>853</v>
      </c>
      <c r="I81" s="20" t="s">
        <v>660</v>
      </c>
      <c r="J81" s="11" t="s">
        <v>10</v>
      </c>
      <c r="K81" s="20"/>
      <c r="L81" s="20"/>
      <c r="M81" s="23"/>
      <c r="N81" s="28"/>
      <c r="O81" s="20" t="s">
        <v>953</v>
      </c>
    </row>
    <row r="82" spans="1:15" ht="12.75" customHeight="1" x14ac:dyDescent="0.25">
      <c r="A82" s="20" t="s">
        <v>305</v>
      </c>
      <c r="B82" s="20" t="s">
        <v>354</v>
      </c>
      <c r="C82" s="20" t="s">
        <v>624</v>
      </c>
      <c r="D82" s="18"/>
      <c r="E82" s="18">
        <f>VLOOKUP(Tabla1[[#This Row],[Columna2]],[1]Hoja1!$F:$Y,1,FALSE)</f>
        <v>70340987</v>
      </c>
      <c r="F82" s="18">
        <f>IF(LEN(G82)=7,_xlfn.CONCAT(0,G82),G82)</f>
        <v>70340987</v>
      </c>
      <c r="G82" s="62">
        <v>70340987</v>
      </c>
      <c r="H82" s="22" t="s">
        <v>831</v>
      </c>
      <c r="I82" s="20" t="s">
        <v>648</v>
      </c>
      <c r="J82" s="11" t="s">
        <v>298</v>
      </c>
      <c r="K82" s="20"/>
      <c r="L82" s="20"/>
      <c r="M82" s="23"/>
      <c r="N82" s="28"/>
      <c r="O82" s="20"/>
    </row>
    <row r="83" spans="1:15" ht="12.75" customHeight="1" x14ac:dyDescent="0.25">
      <c r="A83" s="20" t="s">
        <v>305</v>
      </c>
      <c r="B83" s="20" t="s">
        <v>351</v>
      </c>
      <c r="C83" s="20" t="s">
        <v>641</v>
      </c>
      <c r="D83" s="18" t="s">
        <v>920</v>
      </c>
      <c r="E83" s="18">
        <f>VLOOKUP(Tabla1[[#This Row],[Columna2]],[1]Hoja1!$F:$Y,1,FALSE)</f>
        <v>70340998</v>
      </c>
      <c r="F83" s="18">
        <f>IF(LEN(G83)=7,_xlfn.CONCAT(0,G83),G83)</f>
        <v>70340998</v>
      </c>
      <c r="G83" s="62">
        <v>70340998</v>
      </c>
      <c r="H83" s="22" t="s">
        <v>854</v>
      </c>
      <c r="I83" s="20" t="s">
        <v>658</v>
      </c>
      <c r="J83" s="11" t="s">
        <v>10</v>
      </c>
      <c r="K83" s="20"/>
      <c r="L83" s="20"/>
      <c r="M83" s="23"/>
      <c r="N83" s="28"/>
      <c r="O83" s="20" t="s">
        <v>953</v>
      </c>
    </row>
    <row r="84" spans="1:15" ht="12.75" customHeight="1" x14ac:dyDescent="0.25">
      <c r="A84" s="20"/>
      <c r="B84" s="20" t="s">
        <v>874</v>
      </c>
      <c r="C84" s="20" t="s">
        <v>910</v>
      </c>
      <c r="D84" s="18"/>
      <c r="E84" s="18">
        <f>VLOOKUP(Tabla1[[#This Row],[Columna2]],[1]Hoja1!$F:$Y,1,FALSE)</f>
        <v>70356658</v>
      </c>
      <c r="F84" s="18">
        <f>IF(LEN(G84)=7,_xlfn.CONCAT(0,G84),G84)</f>
        <v>70356658</v>
      </c>
      <c r="G84" s="62">
        <v>70356658</v>
      </c>
      <c r="H84" s="22" t="s">
        <v>895</v>
      </c>
      <c r="I84" s="20"/>
      <c r="J84" s="11"/>
      <c r="K84" s="20"/>
      <c r="L84" s="20"/>
      <c r="M84" s="23"/>
      <c r="N84" s="28"/>
      <c r="O84" s="20"/>
    </row>
    <row r="85" spans="1:15" ht="12.75" customHeight="1" x14ac:dyDescent="0.25">
      <c r="A85" s="20" t="s">
        <v>305</v>
      </c>
      <c r="B85" s="20" t="s">
        <v>194</v>
      </c>
      <c r="C85" s="20" t="s">
        <v>195</v>
      </c>
      <c r="D85" s="18"/>
      <c r="E85" s="18">
        <f>VLOOKUP(Tabla1[[#This Row],[Columna2]],[1]Hoja1!$F:$Y,1,FALSE)</f>
        <v>70357685</v>
      </c>
      <c r="F85" s="18">
        <f>IF(LEN(G85)=7,_xlfn.CONCAT(0,G85),G85)</f>
        <v>70357685</v>
      </c>
      <c r="G85" s="62">
        <v>70357685</v>
      </c>
      <c r="H85" s="22" t="s">
        <v>765</v>
      </c>
      <c r="I85" s="20"/>
      <c r="J85" s="11"/>
      <c r="K85" s="20"/>
      <c r="L85" s="20"/>
      <c r="M85" s="23"/>
      <c r="N85" s="28"/>
      <c r="O85" s="20"/>
    </row>
    <row r="86" spans="1:15" ht="12.75" customHeight="1" x14ac:dyDescent="0.25">
      <c r="A86" s="20" t="s">
        <v>305</v>
      </c>
      <c r="B86" s="20" t="s">
        <v>248</v>
      </c>
      <c r="C86" s="20" t="s">
        <v>249</v>
      </c>
      <c r="D86" s="18"/>
      <c r="E86" s="18">
        <f>VLOOKUP(Tabla1[[#This Row],[Columna2]],[1]Hoja1!$F:$Y,1,FALSE)</f>
        <v>70382209</v>
      </c>
      <c r="F86" s="18">
        <f>IF(LEN(G86)=7,_xlfn.CONCAT(0,G86),G86)</f>
        <v>70382209</v>
      </c>
      <c r="G86" s="62">
        <v>70382209</v>
      </c>
      <c r="H86" s="22" t="s">
        <v>805</v>
      </c>
      <c r="I86" s="20" t="s">
        <v>222</v>
      </c>
      <c r="J86" s="11" t="s">
        <v>10</v>
      </c>
      <c r="K86" s="20"/>
      <c r="L86" s="20"/>
      <c r="M86" s="23"/>
      <c r="N86" s="28"/>
      <c r="O86" s="20" t="s">
        <v>953</v>
      </c>
    </row>
    <row r="87" spans="1:15" ht="12.75" customHeight="1" x14ac:dyDescent="0.25">
      <c r="A87" s="41" t="s">
        <v>300</v>
      </c>
      <c r="B87" s="41" t="s">
        <v>161</v>
      </c>
      <c r="C87" s="41" t="s">
        <v>162</v>
      </c>
      <c r="D87" s="42"/>
      <c r="E87" s="42">
        <f>VLOOKUP(Tabla1[[#This Row],[Columna2]],[1]Hoja1!$F:$Y,1,FALSE)</f>
        <v>70410170</v>
      </c>
      <c r="F87" s="42">
        <f>IF(LEN(G87)=7,_xlfn.CONCAT(0,G87),G87)</f>
        <v>70410170</v>
      </c>
      <c r="G87" s="64">
        <v>70410170</v>
      </c>
      <c r="H87" s="43" t="s">
        <v>736</v>
      </c>
      <c r="I87" s="41" t="s">
        <v>102</v>
      </c>
      <c r="J87" s="41" t="s">
        <v>289</v>
      </c>
      <c r="K87" s="41"/>
      <c r="L87" s="41"/>
      <c r="M87" s="44"/>
      <c r="N87" s="49"/>
      <c r="O87" s="20" t="s">
        <v>953</v>
      </c>
    </row>
    <row r="88" spans="1:15" ht="12.75" customHeight="1" x14ac:dyDescent="0.25">
      <c r="A88" s="20" t="s">
        <v>305</v>
      </c>
      <c r="B88" s="20" t="s">
        <v>167</v>
      </c>
      <c r="C88" s="20" t="s">
        <v>168</v>
      </c>
      <c r="D88" s="18" t="s">
        <v>940</v>
      </c>
      <c r="E88" s="18">
        <f>VLOOKUP(Tabla1[[#This Row],[Columna2]],[1]Hoja1!$F:$Y,1,FALSE)</f>
        <v>70410276</v>
      </c>
      <c r="F88" s="18">
        <f>IF(LEN(G88)=7,_xlfn.CONCAT(0,G88),G88)</f>
        <v>70410276</v>
      </c>
      <c r="G88" s="62">
        <v>70410276</v>
      </c>
      <c r="H88" s="22" t="s">
        <v>741</v>
      </c>
      <c r="I88" s="20" t="s">
        <v>160</v>
      </c>
      <c r="J88" s="11" t="s">
        <v>10</v>
      </c>
      <c r="K88" s="20"/>
      <c r="L88" s="20"/>
      <c r="M88" s="23"/>
      <c r="N88" s="28"/>
      <c r="O88" s="20" t="s">
        <v>953</v>
      </c>
    </row>
    <row r="89" spans="1:15" ht="12.75" customHeight="1" x14ac:dyDescent="0.25">
      <c r="A89" s="20" t="s">
        <v>305</v>
      </c>
      <c r="B89" s="20" t="s">
        <v>149</v>
      </c>
      <c r="C89" s="20" t="s">
        <v>150</v>
      </c>
      <c r="D89" s="18" t="s">
        <v>920</v>
      </c>
      <c r="E89" s="18">
        <f>VLOOKUP(Tabla1[[#This Row],[Columna2]],[1]Hoja1!$F:$Y,1,FALSE)</f>
        <v>70433387</v>
      </c>
      <c r="F89" s="18">
        <f>IF(LEN(G89)=7,_xlfn.CONCAT(0,G89),G89)</f>
        <v>70433387</v>
      </c>
      <c r="G89" s="62">
        <v>70433387</v>
      </c>
      <c r="H89" s="22" t="s">
        <v>732</v>
      </c>
      <c r="I89" s="20" t="s">
        <v>151</v>
      </c>
      <c r="J89" s="11" t="s">
        <v>918</v>
      </c>
      <c r="K89" s="11" t="s">
        <v>918</v>
      </c>
      <c r="L89" s="11" t="s">
        <v>918</v>
      </c>
      <c r="M89" s="11" t="s">
        <v>918</v>
      </c>
      <c r="N89" s="50" t="s">
        <v>918</v>
      </c>
      <c r="O89" s="20" t="s">
        <v>948</v>
      </c>
    </row>
    <row r="90" spans="1:15" ht="12.75" customHeight="1" x14ac:dyDescent="0.25">
      <c r="A90" s="20" t="s">
        <v>305</v>
      </c>
      <c r="B90" s="20" t="s">
        <v>705</v>
      </c>
      <c r="C90" s="20" t="s">
        <v>706</v>
      </c>
      <c r="D90" s="18"/>
      <c r="E90" s="18">
        <f>VLOOKUP(Tabla1[[#This Row],[Columna2]],[1]Hoja1!$F:$Y,1,FALSE)</f>
        <v>70491500</v>
      </c>
      <c r="F90" s="18">
        <f>IF(LEN(G90)=7,_xlfn.CONCAT(0,G90),G90)</f>
        <v>70491500</v>
      </c>
      <c r="G90" s="62">
        <v>70491500</v>
      </c>
      <c r="H90" s="22" t="s">
        <v>862</v>
      </c>
      <c r="I90" s="20" t="s">
        <v>707</v>
      </c>
      <c r="J90" s="11" t="s">
        <v>298</v>
      </c>
      <c r="K90" s="20"/>
      <c r="L90" s="20"/>
      <c r="M90" s="23"/>
      <c r="N90" s="28"/>
      <c r="O90" s="20"/>
    </row>
    <row r="91" spans="1:15" ht="12.75" customHeight="1" x14ac:dyDescent="0.25">
      <c r="A91" s="20" t="s">
        <v>305</v>
      </c>
      <c r="B91" s="20" t="s">
        <v>135</v>
      </c>
      <c r="C91" s="20" t="s">
        <v>136</v>
      </c>
      <c r="D91" s="18" t="s">
        <v>926</v>
      </c>
      <c r="E91" s="18">
        <f>VLOOKUP(Tabla1[[#This Row],[Columna2]],[1]Hoja1!$F:$Y,1,FALSE)</f>
        <v>70504604</v>
      </c>
      <c r="F91" s="18">
        <f>IF(LEN(G91)=7,_xlfn.CONCAT(0,G91),G91)</f>
        <v>70504604</v>
      </c>
      <c r="G91" s="62">
        <v>70504604</v>
      </c>
      <c r="H91" s="22" t="s">
        <v>723</v>
      </c>
      <c r="I91" s="30" t="s">
        <v>934</v>
      </c>
      <c r="J91" s="11" t="s">
        <v>918</v>
      </c>
      <c r="K91" s="20"/>
      <c r="L91" s="20"/>
      <c r="M91" s="23"/>
      <c r="N91" s="28"/>
      <c r="O91" s="20" t="s">
        <v>951</v>
      </c>
    </row>
    <row r="92" spans="1:15" ht="12.75" customHeight="1" x14ac:dyDescent="0.25">
      <c r="A92" s="20" t="s">
        <v>305</v>
      </c>
      <c r="B92" s="20" t="s">
        <v>82</v>
      </c>
      <c r="C92" s="20" t="s">
        <v>50</v>
      </c>
      <c r="D92" s="18"/>
      <c r="E92" s="18">
        <f>VLOOKUP(Tabla1[[#This Row],[Columna2]],[1]Hoja1!$F:$Y,1,FALSE)</f>
        <v>70655537</v>
      </c>
      <c r="F92" s="18">
        <f>IF(LEN(G92)=7,_xlfn.CONCAT(0,G92),G92)</f>
        <v>70655537</v>
      </c>
      <c r="G92" s="62">
        <v>70655537</v>
      </c>
      <c r="H92" s="22" t="s">
        <v>784</v>
      </c>
      <c r="I92" s="20" t="s">
        <v>83</v>
      </c>
      <c r="J92" s="11" t="s">
        <v>10</v>
      </c>
      <c r="K92" s="20"/>
      <c r="L92" s="20"/>
      <c r="M92" s="23"/>
      <c r="N92" s="28"/>
      <c r="O92" s="20" t="s">
        <v>953</v>
      </c>
    </row>
    <row r="93" spans="1:15" ht="12.75" customHeight="1" x14ac:dyDescent="0.25">
      <c r="A93" s="20" t="s">
        <v>305</v>
      </c>
      <c r="B93" s="20" t="s">
        <v>225</v>
      </c>
      <c r="C93" s="20" t="s">
        <v>226</v>
      </c>
      <c r="D93" s="18"/>
      <c r="E93" s="18">
        <f>VLOOKUP(Tabla1[[#This Row],[Columna2]],[1]Hoja1!$F:$Y,1,FALSE)</f>
        <v>70691099</v>
      </c>
      <c r="F93" s="18">
        <f>IF(LEN(G93)=7,_xlfn.CONCAT(0,G93),G93)</f>
        <v>70691099</v>
      </c>
      <c r="G93" s="62">
        <v>70691099</v>
      </c>
      <c r="H93" s="22" t="s">
        <v>782</v>
      </c>
      <c r="I93" s="20" t="s">
        <v>157</v>
      </c>
      <c r="J93" s="11" t="s">
        <v>918</v>
      </c>
      <c r="K93" s="20"/>
      <c r="L93" s="20"/>
      <c r="M93" s="23"/>
      <c r="N93" s="28"/>
      <c r="O93" s="20" t="s">
        <v>953</v>
      </c>
    </row>
    <row r="94" spans="1:15" ht="12.75" customHeight="1" x14ac:dyDescent="0.25">
      <c r="A94" s="20" t="s">
        <v>305</v>
      </c>
      <c r="B94" s="20" t="s">
        <v>30</v>
      </c>
      <c r="C94" s="20" t="s">
        <v>31</v>
      </c>
      <c r="D94" s="18" t="s">
        <v>920</v>
      </c>
      <c r="E94" s="18">
        <f>VLOOKUP(Tabla1[[#This Row],[Columna2]],[1]Hoja1!$F:$Y,1,FALSE)</f>
        <v>70746571</v>
      </c>
      <c r="F94" s="18">
        <f>IF(LEN(G94)=7,_xlfn.CONCAT(0,G94),G94)</f>
        <v>70746571</v>
      </c>
      <c r="G94" s="62">
        <v>70746571</v>
      </c>
      <c r="H94" s="22" t="s">
        <v>731</v>
      </c>
      <c r="I94" s="20" t="s">
        <v>32</v>
      </c>
      <c r="J94" s="11" t="s">
        <v>918</v>
      </c>
      <c r="K94" s="20"/>
      <c r="L94" s="20"/>
      <c r="M94" s="23"/>
      <c r="N94" s="28"/>
      <c r="O94" s="20" t="s">
        <v>948</v>
      </c>
    </row>
    <row r="95" spans="1:15" ht="12.75" customHeight="1" x14ac:dyDescent="0.25">
      <c r="A95" s="20" t="s">
        <v>305</v>
      </c>
      <c r="B95" s="20" t="s">
        <v>198</v>
      </c>
      <c r="C95" s="20" t="s">
        <v>199</v>
      </c>
      <c r="D95" s="18" t="s">
        <v>926</v>
      </c>
      <c r="E95" s="18">
        <f>VLOOKUP(Tabla1[[#This Row],[Columna2]],[1]Hoja1!$F:$Y,1,FALSE)</f>
        <v>70869836</v>
      </c>
      <c r="F95" s="18">
        <f>IF(LEN(G95)=7,_xlfn.CONCAT(0,G95),G95)</f>
        <v>70869836</v>
      </c>
      <c r="G95" s="62">
        <v>70869836</v>
      </c>
      <c r="H95" s="22" t="s">
        <v>767</v>
      </c>
      <c r="I95" s="20" t="s">
        <v>200</v>
      </c>
      <c r="J95" s="11" t="s">
        <v>10</v>
      </c>
      <c r="K95" s="20"/>
      <c r="L95" s="20"/>
      <c r="M95" s="23"/>
      <c r="N95" s="28"/>
      <c r="O95" s="20" t="s">
        <v>953</v>
      </c>
    </row>
    <row r="96" spans="1:15" ht="12.75" customHeight="1" x14ac:dyDescent="0.25">
      <c r="A96" s="20" t="s">
        <v>305</v>
      </c>
      <c r="B96" s="20" t="s">
        <v>518</v>
      </c>
      <c r="C96" s="20" t="s">
        <v>634</v>
      </c>
      <c r="D96" s="18" t="s">
        <v>920</v>
      </c>
      <c r="E96" s="18">
        <f>VLOOKUP(Tabla1[[#This Row],[Columna2]],[1]Hoja1!$F:$Y,1,FALSE)</f>
        <v>70928539</v>
      </c>
      <c r="F96" s="18">
        <f>IF(LEN(G96)=7,_xlfn.CONCAT(0,G96),G96)</f>
        <v>70928539</v>
      </c>
      <c r="G96" s="62">
        <v>70928539</v>
      </c>
      <c r="H96" s="22" t="s">
        <v>848</v>
      </c>
      <c r="I96" s="20" t="s">
        <v>9</v>
      </c>
      <c r="J96" s="11" t="s">
        <v>10</v>
      </c>
      <c r="K96" s="20"/>
      <c r="L96" s="20"/>
      <c r="M96" s="23"/>
      <c r="N96" s="28"/>
      <c r="O96" s="20" t="s">
        <v>953</v>
      </c>
    </row>
    <row r="97" spans="1:15" ht="12.75" customHeight="1" x14ac:dyDescent="0.25">
      <c r="A97" s="31" t="s">
        <v>304</v>
      </c>
      <c r="B97" s="31" t="s">
        <v>663</v>
      </c>
      <c r="C97" s="31" t="s">
        <v>176</v>
      </c>
      <c r="D97" s="32"/>
      <c r="E97" s="32">
        <f>VLOOKUP(Tabla1[[#This Row],[Columna2]],[1]Hoja1!$F:$Y,1,FALSE)</f>
        <v>71066611</v>
      </c>
      <c r="F97" s="32">
        <f>IF(LEN(G97)=7,_xlfn.CONCAT(0,G97),G97)</f>
        <v>71066611</v>
      </c>
      <c r="G97" s="63">
        <v>71066611</v>
      </c>
      <c r="H97" s="33" t="s">
        <v>747</v>
      </c>
      <c r="I97" s="31" t="s">
        <v>294</v>
      </c>
      <c r="J97" s="31" t="s">
        <v>289</v>
      </c>
      <c r="K97" s="31"/>
      <c r="L97" s="31"/>
      <c r="M97" s="34"/>
      <c r="N97" s="47"/>
      <c r="O97" s="31"/>
    </row>
    <row r="98" spans="1:15" ht="12.75" customHeight="1" x14ac:dyDescent="0.25">
      <c r="A98" s="20" t="s">
        <v>305</v>
      </c>
      <c r="B98" s="20" t="s">
        <v>345</v>
      </c>
      <c r="C98" s="20" t="s">
        <v>643</v>
      </c>
      <c r="D98" s="18" t="s">
        <v>920</v>
      </c>
      <c r="E98" s="18">
        <f>VLOOKUP(Tabla1[[#This Row],[Columna2]],[1]Hoja1!$F:$Y,1,FALSE)</f>
        <v>71328410</v>
      </c>
      <c r="F98" s="18">
        <f>IF(LEN(G98)=7,_xlfn.CONCAT(0,G98),G98)</f>
        <v>71328410</v>
      </c>
      <c r="G98" s="62">
        <v>71328410</v>
      </c>
      <c r="H98" s="22" t="s">
        <v>857</v>
      </c>
      <c r="I98" s="20" t="s">
        <v>662</v>
      </c>
      <c r="J98" s="11" t="s">
        <v>10</v>
      </c>
      <c r="K98" s="20"/>
      <c r="L98" s="20"/>
      <c r="M98" s="23"/>
      <c r="N98" s="28"/>
      <c r="O98" s="20" t="s">
        <v>953</v>
      </c>
    </row>
    <row r="99" spans="1:15" ht="12.75" customHeight="1" x14ac:dyDescent="0.25">
      <c r="A99" s="20" t="s">
        <v>305</v>
      </c>
      <c r="B99" s="20" t="s">
        <v>341</v>
      </c>
      <c r="C99" s="20" t="s">
        <v>138</v>
      </c>
      <c r="D99" s="18" t="s">
        <v>920</v>
      </c>
      <c r="E99" s="18">
        <f>VLOOKUP(Tabla1[[#This Row],[Columna2]],[1]Hoja1!$F:$Y,1,FALSE)</f>
        <v>71341787</v>
      </c>
      <c r="F99" s="18">
        <f>IF(LEN(G99)=7,_xlfn.CONCAT(0,G99),G99)</f>
        <v>71341787</v>
      </c>
      <c r="G99" s="62">
        <v>71341787</v>
      </c>
      <c r="H99" s="22" t="s">
        <v>856</v>
      </c>
      <c r="I99" s="20" t="s">
        <v>661</v>
      </c>
      <c r="J99" s="11" t="s">
        <v>10</v>
      </c>
      <c r="K99" s="20"/>
      <c r="L99" s="20"/>
      <c r="M99" s="23"/>
      <c r="N99" s="28"/>
      <c r="O99" s="20" t="s">
        <v>953</v>
      </c>
    </row>
    <row r="100" spans="1:15" ht="12.75" customHeight="1" x14ac:dyDescent="0.25">
      <c r="A100" s="20" t="s">
        <v>305</v>
      </c>
      <c r="B100" s="20" t="s">
        <v>407</v>
      </c>
      <c r="C100" s="20" t="s">
        <v>625</v>
      </c>
      <c r="D100" s="18" t="s">
        <v>920</v>
      </c>
      <c r="E100" s="18">
        <f>VLOOKUP(Tabla1[[#This Row],[Columna2]],[1]Hoja1!$F:$Y,1,FALSE)</f>
        <v>71488576</v>
      </c>
      <c r="F100" s="18">
        <f>IF(LEN(G100)=7,_xlfn.CONCAT(0,G100),G100)</f>
        <v>71488576</v>
      </c>
      <c r="G100" s="62">
        <v>71488576</v>
      </c>
      <c r="H100" s="22" t="s">
        <v>832</v>
      </c>
      <c r="I100" s="20" t="s">
        <v>104</v>
      </c>
      <c r="J100" s="11" t="s">
        <v>10</v>
      </c>
      <c r="K100" s="20"/>
      <c r="L100" s="20"/>
      <c r="M100" s="23"/>
      <c r="N100" s="28"/>
      <c r="O100" s="20" t="s">
        <v>953</v>
      </c>
    </row>
    <row r="101" spans="1:15" ht="12.75" customHeight="1" x14ac:dyDescent="0.25">
      <c r="A101" s="20" t="s">
        <v>304</v>
      </c>
      <c r="B101" s="20" t="s">
        <v>182</v>
      </c>
      <c r="C101" s="20" t="s">
        <v>183</v>
      </c>
      <c r="D101" s="18"/>
      <c r="E101" s="18">
        <f>VLOOKUP(Tabla1[[#This Row],[Columna2]],[1]Hoja1!$F:$Y,1,FALSE)</f>
        <v>71714901</v>
      </c>
      <c r="F101" s="18">
        <f>IF(LEN(G101)=7,_xlfn.CONCAT(0,G101),G101)</f>
        <v>71714901</v>
      </c>
      <c r="G101" s="62">
        <v>71714901</v>
      </c>
      <c r="H101" s="22" t="s">
        <v>755</v>
      </c>
      <c r="I101" s="20" t="s">
        <v>13</v>
      </c>
      <c r="J101" s="11" t="s">
        <v>289</v>
      </c>
      <c r="K101" s="20"/>
      <c r="L101" s="20"/>
      <c r="M101" s="23"/>
      <c r="N101" s="28"/>
      <c r="O101" s="20"/>
    </row>
    <row r="102" spans="1:15" ht="12.75" customHeight="1" x14ac:dyDescent="0.25">
      <c r="A102" s="20" t="s">
        <v>305</v>
      </c>
      <c r="B102" s="20" t="s">
        <v>417</v>
      </c>
      <c r="C102" s="20" t="s">
        <v>645</v>
      </c>
      <c r="D102" s="18" t="s">
        <v>920</v>
      </c>
      <c r="E102" s="18">
        <f>VLOOKUP(Tabla1[[#This Row],[Columna2]],[1]Hoja1!$F:$Y,1,FALSE)</f>
        <v>71821466</v>
      </c>
      <c r="F102" s="18">
        <f>IF(LEN(G102)=7,_xlfn.CONCAT(0,G102),G102)</f>
        <v>71821466</v>
      </c>
      <c r="G102" s="62">
        <v>71821466</v>
      </c>
      <c r="H102" s="22" t="s">
        <v>858</v>
      </c>
      <c r="I102" s="20" t="s">
        <v>237</v>
      </c>
      <c r="J102" s="11" t="s">
        <v>680</v>
      </c>
      <c r="K102" s="20"/>
      <c r="L102" s="20"/>
      <c r="M102" s="23"/>
      <c r="N102" s="28"/>
      <c r="O102" s="20"/>
    </row>
    <row r="103" spans="1:15" ht="12.75" customHeight="1" x14ac:dyDescent="0.25">
      <c r="A103" s="20" t="s">
        <v>305</v>
      </c>
      <c r="B103" s="20" t="s">
        <v>181</v>
      </c>
      <c r="C103" s="20" t="s">
        <v>114</v>
      </c>
      <c r="D103" s="18"/>
      <c r="E103" s="18">
        <f>VLOOKUP(Tabla1[[#This Row],[Columna2]],[1]Hoja1!$F:$Y,1,FALSE)</f>
        <v>71930281</v>
      </c>
      <c r="F103" s="18">
        <f>IF(LEN(G103)=7,_xlfn.CONCAT(0,G103),G103)</f>
        <v>71930281</v>
      </c>
      <c r="G103" s="62">
        <v>71930281</v>
      </c>
      <c r="H103" s="22" t="s">
        <v>754</v>
      </c>
      <c r="I103" s="20" t="s">
        <v>294</v>
      </c>
      <c r="J103" s="11" t="s">
        <v>289</v>
      </c>
      <c r="K103" s="20"/>
      <c r="L103" s="20"/>
      <c r="M103" s="23"/>
      <c r="N103" s="28"/>
      <c r="O103" s="20"/>
    </row>
    <row r="104" spans="1:15" ht="12.75" customHeight="1" x14ac:dyDescent="0.25">
      <c r="A104" s="20"/>
      <c r="B104" s="20" t="s">
        <v>930</v>
      </c>
      <c r="C104" s="20" t="s">
        <v>644</v>
      </c>
      <c r="D104" s="18"/>
      <c r="E104" s="18">
        <f>VLOOKUP(Tabla1[[#This Row],[Columna2]],[1]Hoja1!$F:$Y,1,FALSE)</f>
        <v>71995367</v>
      </c>
      <c r="F104" s="18">
        <f>IF(LEN(G104)=7,_xlfn.CONCAT(0,G104),G104)</f>
        <v>71995367</v>
      </c>
      <c r="G104" s="62">
        <v>71995367</v>
      </c>
      <c r="H104" s="22" t="s">
        <v>931</v>
      </c>
      <c r="I104" s="20"/>
      <c r="J104" s="11"/>
      <c r="K104" s="20"/>
      <c r="L104" s="20"/>
      <c r="M104" s="23"/>
      <c r="N104" s="28"/>
      <c r="O104" s="20"/>
    </row>
    <row r="105" spans="1:15" ht="12.75" customHeight="1" x14ac:dyDescent="0.25">
      <c r="A105" s="20" t="s">
        <v>305</v>
      </c>
      <c r="B105" s="20" t="s">
        <v>539</v>
      </c>
      <c r="C105" s="20" t="s">
        <v>623</v>
      </c>
      <c r="D105" s="18" t="s">
        <v>923</v>
      </c>
      <c r="E105" s="18">
        <f>VLOOKUP(Tabla1[[#This Row],[Columna2]],[1]Hoja1!$F:$Y,1,FALSE)</f>
        <v>72160865</v>
      </c>
      <c r="F105" s="18">
        <f>IF(LEN(G105)=7,_xlfn.CONCAT(0,G105),G105)</f>
        <v>72160865</v>
      </c>
      <c r="G105" s="62">
        <v>72160865</v>
      </c>
      <c r="H105" s="22" t="s">
        <v>830</v>
      </c>
      <c r="I105" s="20" t="s">
        <v>649</v>
      </c>
      <c r="J105" s="11" t="s">
        <v>918</v>
      </c>
      <c r="K105" s="20"/>
      <c r="L105" s="20"/>
      <c r="M105" s="23"/>
      <c r="N105" s="28"/>
      <c r="O105" s="20" t="s">
        <v>948</v>
      </c>
    </row>
    <row r="106" spans="1:15" ht="12.75" customHeight="1" x14ac:dyDescent="0.25">
      <c r="A106" s="20" t="s">
        <v>305</v>
      </c>
      <c r="B106" s="20" t="s">
        <v>436</v>
      </c>
      <c r="C106" s="20" t="s">
        <v>629</v>
      </c>
      <c r="D106" s="18" t="s">
        <v>924</v>
      </c>
      <c r="E106" s="18">
        <f>VLOOKUP(Tabla1[[#This Row],[Columna2]],[1]Hoja1!$F:$Y,1,FALSE)</f>
        <v>72183408</v>
      </c>
      <c r="F106" s="18">
        <f>IF(LEN(G106)=7,_xlfn.CONCAT(0,G106),G106)</f>
        <v>72183408</v>
      </c>
      <c r="G106" s="62">
        <v>72183408</v>
      </c>
      <c r="H106" s="22" t="s">
        <v>837</v>
      </c>
      <c r="I106" s="20" t="s">
        <v>9</v>
      </c>
      <c r="J106" s="11" t="s">
        <v>293</v>
      </c>
      <c r="K106" s="20"/>
      <c r="L106" s="20"/>
      <c r="M106" s="23"/>
      <c r="N106" s="28"/>
      <c r="O106" s="20"/>
    </row>
    <row r="107" spans="1:15" ht="12.75" customHeight="1" x14ac:dyDescent="0.25">
      <c r="A107" s="20" t="s">
        <v>305</v>
      </c>
      <c r="B107" s="20" t="s">
        <v>457</v>
      </c>
      <c r="C107" s="20" t="s">
        <v>626</v>
      </c>
      <c r="D107" s="18" t="s">
        <v>920</v>
      </c>
      <c r="E107" s="18">
        <f>VLOOKUP(Tabla1[[#This Row],[Columna2]],[1]Hoja1!$F:$Y,1,FALSE)</f>
        <v>72223806</v>
      </c>
      <c r="F107" s="18">
        <f>IF(LEN(G107)=7,_xlfn.CONCAT(0,G107),G107)</f>
        <v>72223806</v>
      </c>
      <c r="G107" s="62">
        <v>72223806</v>
      </c>
      <c r="H107" s="22" t="s">
        <v>833</v>
      </c>
      <c r="I107" s="20" t="s">
        <v>650</v>
      </c>
      <c r="J107" s="11" t="s">
        <v>10</v>
      </c>
      <c r="K107" s="20"/>
      <c r="L107" s="20"/>
      <c r="M107" s="23"/>
      <c r="N107" s="28"/>
      <c r="O107" s="20" t="s">
        <v>953</v>
      </c>
    </row>
    <row r="108" spans="1:15" ht="12.75" customHeight="1" x14ac:dyDescent="0.25">
      <c r="A108" s="20" t="s">
        <v>305</v>
      </c>
      <c r="B108" s="20" t="s">
        <v>380</v>
      </c>
      <c r="C108" s="20" t="s">
        <v>642</v>
      </c>
      <c r="D108" s="18" t="s">
        <v>920</v>
      </c>
      <c r="E108" s="18">
        <f>VLOOKUP(Tabla1[[#This Row],[Columna2]],[1]Hoja1!$F:$Y,1,FALSE)</f>
        <v>72297229</v>
      </c>
      <c r="F108" s="18">
        <f>IF(LEN(G108)=7,_xlfn.CONCAT(0,G108),G108)</f>
        <v>72297229</v>
      </c>
      <c r="G108" s="62">
        <v>72297229</v>
      </c>
      <c r="H108" s="22" t="s">
        <v>855</v>
      </c>
      <c r="I108" s="20" t="s">
        <v>51</v>
      </c>
      <c r="J108" s="11" t="s">
        <v>10</v>
      </c>
      <c r="K108" s="20"/>
      <c r="L108" s="20"/>
      <c r="M108" s="23"/>
      <c r="N108" s="28"/>
      <c r="O108" s="20" t="s">
        <v>953</v>
      </c>
    </row>
    <row r="109" spans="1:15" ht="12.75" customHeight="1" x14ac:dyDescent="0.25">
      <c r="A109" s="20" t="s">
        <v>305</v>
      </c>
      <c r="B109" s="20" t="s">
        <v>664</v>
      </c>
      <c r="C109" s="20" t="s">
        <v>665</v>
      </c>
      <c r="D109" s="18" t="s">
        <v>926</v>
      </c>
      <c r="E109" s="18">
        <f>VLOOKUP(Tabla1[[#This Row],[Columna2]],[1]Hoja1!$F:$Y,1,FALSE)</f>
        <v>72398948</v>
      </c>
      <c r="F109" s="18">
        <f>IF(LEN(G109)=7,_xlfn.CONCAT(0,G109),G109)</f>
        <v>72398948</v>
      </c>
      <c r="G109" s="62">
        <v>72398948</v>
      </c>
      <c r="H109" s="22" t="s">
        <v>860</v>
      </c>
      <c r="I109" s="20" t="s">
        <v>670</v>
      </c>
      <c r="J109" s="11" t="s">
        <v>10</v>
      </c>
      <c r="K109" s="20"/>
      <c r="L109" s="20"/>
      <c r="M109" s="23"/>
      <c r="N109" s="28"/>
      <c r="O109" s="20" t="s">
        <v>953</v>
      </c>
    </row>
    <row r="110" spans="1:15" ht="12.75" customHeight="1" x14ac:dyDescent="0.25">
      <c r="A110" s="20" t="s">
        <v>305</v>
      </c>
      <c r="B110" s="20" t="s">
        <v>209</v>
      </c>
      <c r="C110" s="20" t="s">
        <v>210</v>
      </c>
      <c r="D110" s="18"/>
      <c r="E110" s="18">
        <f>VLOOKUP(Tabla1[[#This Row],[Columna2]],[1]Hoja1!$F:$Y,1,FALSE)</f>
        <v>72427571</v>
      </c>
      <c r="F110" s="18">
        <f>IF(LEN(G110)=7,_xlfn.CONCAT(0,G110),G110)</f>
        <v>72427571</v>
      </c>
      <c r="G110" s="62">
        <v>72427571</v>
      </c>
      <c r="H110" s="22" t="s">
        <v>774</v>
      </c>
      <c r="I110" s="20" t="s">
        <v>211</v>
      </c>
      <c r="J110" s="11" t="s">
        <v>918</v>
      </c>
      <c r="K110" s="20"/>
      <c r="L110" s="20"/>
      <c r="M110" s="23"/>
      <c r="N110" s="28"/>
      <c r="O110" s="20" t="s">
        <v>953</v>
      </c>
    </row>
    <row r="111" spans="1:15" ht="12.75" customHeight="1" x14ac:dyDescent="0.25">
      <c r="A111" s="20"/>
      <c r="B111" s="20" t="s">
        <v>556</v>
      </c>
      <c r="C111" s="20" t="s">
        <v>914</v>
      </c>
      <c r="D111" s="18"/>
      <c r="E111" s="18">
        <f>VLOOKUP(Tabla1[[#This Row],[Columna2]],[1]Hoja1!$F:$Y,1,FALSE)</f>
        <v>72571150</v>
      </c>
      <c r="F111" s="18">
        <f>IF(LEN(G111)=7,_xlfn.CONCAT(0,G111),G111)</f>
        <v>72571150</v>
      </c>
      <c r="G111" s="62">
        <v>72571150</v>
      </c>
      <c r="H111" s="22" t="s">
        <v>899</v>
      </c>
      <c r="I111" s="20"/>
      <c r="J111" s="11"/>
      <c r="K111" s="20"/>
      <c r="L111" s="20"/>
      <c r="M111" s="23"/>
      <c r="N111" s="28"/>
      <c r="O111" s="20"/>
    </row>
    <row r="112" spans="1:15" ht="15.75" customHeight="1" x14ac:dyDescent="0.25">
      <c r="A112" s="20" t="s">
        <v>305</v>
      </c>
      <c r="B112" s="20" t="s">
        <v>177</v>
      </c>
      <c r="C112" s="20" t="s">
        <v>178</v>
      </c>
      <c r="D112" s="18"/>
      <c r="E112" s="18">
        <f>VLOOKUP(Tabla1[[#This Row],[Columna2]],[1]Hoja1!$F:$Y,1,FALSE)</f>
        <v>72633855</v>
      </c>
      <c r="F112" s="18">
        <f>IF(LEN(G112)=7,_xlfn.CONCAT(0,G112),G112)</f>
        <v>72633855</v>
      </c>
      <c r="G112" s="62">
        <v>72633855</v>
      </c>
      <c r="H112" s="22" t="s">
        <v>752</v>
      </c>
      <c r="I112" s="20" t="s">
        <v>151</v>
      </c>
      <c r="J112" s="11" t="s">
        <v>918</v>
      </c>
      <c r="K112" s="20"/>
      <c r="L112" s="20"/>
      <c r="M112" s="23"/>
      <c r="N112" s="28"/>
      <c r="O112" s="20" t="s">
        <v>953</v>
      </c>
    </row>
    <row r="113" spans="1:15" ht="15.75" customHeight="1" x14ac:dyDescent="0.25">
      <c r="A113" s="20" t="s">
        <v>305</v>
      </c>
      <c r="B113" s="20" t="s">
        <v>534</v>
      </c>
      <c r="C113" s="20" t="s">
        <v>639</v>
      </c>
      <c r="D113" s="18" t="s">
        <v>922</v>
      </c>
      <c r="E113" s="18">
        <f>VLOOKUP(Tabla1[[#This Row],[Columna2]],[1]Hoja1!$F:$Y,1,FALSE)</f>
        <v>72634150</v>
      </c>
      <c r="F113" s="18">
        <f>IF(LEN(G113)=7,_xlfn.CONCAT(0,G113),G113)</f>
        <v>72634150</v>
      </c>
      <c r="G113" s="62">
        <v>72634150</v>
      </c>
      <c r="H113" s="22" t="s">
        <v>852</v>
      </c>
      <c r="I113" s="20" t="s">
        <v>9</v>
      </c>
      <c r="J113" s="11" t="s">
        <v>10</v>
      </c>
      <c r="K113" s="20"/>
      <c r="L113" s="20"/>
      <c r="M113" s="23"/>
      <c r="N113" s="28"/>
      <c r="O113" s="20" t="s">
        <v>953</v>
      </c>
    </row>
    <row r="114" spans="1:15" ht="15.75" customHeight="1" x14ac:dyDescent="0.25">
      <c r="A114" s="20" t="s">
        <v>305</v>
      </c>
      <c r="B114" s="20" t="s">
        <v>562</v>
      </c>
      <c r="C114" s="20" t="s">
        <v>139</v>
      </c>
      <c r="D114" s="18" t="s">
        <v>926</v>
      </c>
      <c r="E114" s="18">
        <f>VLOOKUP(Tabla1[[#This Row],[Columna2]],[1]Hoja1!$F:$Y,1,FALSE)</f>
        <v>72697781</v>
      </c>
      <c r="F114" s="18">
        <f>IF(LEN(G114)=7,_xlfn.CONCAT(0,G114),G114)</f>
        <v>72697781</v>
      </c>
      <c r="G114" s="62">
        <v>72697781</v>
      </c>
      <c r="H114" s="22" t="s">
        <v>846</v>
      </c>
      <c r="I114" s="20" t="s">
        <v>656</v>
      </c>
      <c r="J114" s="11" t="s">
        <v>10</v>
      </c>
      <c r="K114" s="20"/>
      <c r="L114" s="20"/>
      <c r="M114" s="23"/>
      <c r="N114" s="28"/>
      <c r="O114" s="20" t="s">
        <v>953</v>
      </c>
    </row>
    <row r="115" spans="1:15" ht="15.75" customHeight="1" x14ac:dyDescent="0.25">
      <c r="A115" s="20" t="s">
        <v>305</v>
      </c>
      <c r="B115" s="20" t="s">
        <v>115</v>
      </c>
      <c r="C115" s="20" t="s">
        <v>50</v>
      </c>
      <c r="D115" s="18"/>
      <c r="E115" s="18">
        <f>VLOOKUP(Tabla1[[#This Row],[Columna2]],[1]Hoja1!$F:$Y,1,FALSE)</f>
        <v>72704058</v>
      </c>
      <c r="F115" s="18">
        <f>IF(LEN(G115)=7,_xlfn.CONCAT(0,G115),G115)</f>
        <v>72704058</v>
      </c>
      <c r="G115" s="62">
        <v>72704058</v>
      </c>
      <c r="H115" s="22" t="s">
        <v>806</v>
      </c>
      <c r="I115" s="20" t="s">
        <v>116</v>
      </c>
      <c r="J115" s="11" t="s">
        <v>10</v>
      </c>
      <c r="K115" s="20"/>
      <c r="L115" s="20"/>
      <c r="M115" s="23"/>
      <c r="N115" s="28"/>
      <c r="O115" s="20" t="s">
        <v>953</v>
      </c>
    </row>
    <row r="116" spans="1:15" ht="15.75" customHeight="1" x14ac:dyDescent="0.25">
      <c r="A116" s="20" t="s">
        <v>305</v>
      </c>
      <c r="B116" s="20" t="s">
        <v>470</v>
      </c>
      <c r="C116" s="20" t="s">
        <v>628</v>
      </c>
      <c r="D116" s="18" t="s">
        <v>920</v>
      </c>
      <c r="E116" s="18">
        <f>VLOOKUP(Tabla1[[#This Row],[Columna2]],[1]Hoja1!$F:$Y,1,FALSE)</f>
        <v>72717904</v>
      </c>
      <c r="F116" s="18">
        <f>IF(LEN(G116)=7,_xlfn.CONCAT(0,G116),G116)</f>
        <v>72717904</v>
      </c>
      <c r="G116" s="62">
        <v>72717904</v>
      </c>
      <c r="H116" s="22" t="s">
        <v>835</v>
      </c>
      <c r="I116" s="20" t="s">
        <v>651</v>
      </c>
      <c r="J116" s="11" t="s">
        <v>10</v>
      </c>
      <c r="K116" s="20"/>
      <c r="L116" s="20"/>
      <c r="M116" s="23"/>
      <c r="N116" s="28"/>
      <c r="O116" s="20" t="s">
        <v>953</v>
      </c>
    </row>
    <row r="117" spans="1:15" ht="15.75" customHeight="1" x14ac:dyDescent="0.25">
      <c r="A117" s="20" t="s">
        <v>305</v>
      </c>
      <c r="B117" s="20" t="s">
        <v>164</v>
      </c>
      <c r="C117" s="20" t="s">
        <v>165</v>
      </c>
      <c r="D117" s="18" t="s">
        <v>926</v>
      </c>
      <c r="E117" s="18">
        <f>VLOOKUP(Tabla1[[#This Row],[Columna2]],[1]Hoja1!$F:$Y,1,FALSE)</f>
        <v>72755685</v>
      </c>
      <c r="F117" s="18">
        <f>IF(LEN(G117)=7,_xlfn.CONCAT(0,G117),G117)</f>
        <v>72755685</v>
      </c>
      <c r="G117" s="62">
        <v>72755685</v>
      </c>
      <c r="H117" s="22" t="s">
        <v>739</v>
      </c>
      <c r="I117" s="20" t="s">
        <v>14</v>
      </c>
      <c r="J117" s="11" t="s">
        <v>918</v>
      </c>
      <c r="K117" s="20"/>
      <c r="L117" s="20"/>
      <c r="M117" s="23"/>
      <c r="N117" s="28"/>
      <c r="O117" s="20" t="s">
        <v>950</v>
      </c>
    </row>
    <row r="118" spans="1:15" ht="15.75" customHeight="1" x14ac:dyDescent="0.25">
      <c r="A118" s="20" t="s">
        <v>305</v>
      </c>
      <c r="B118" s="20" t="s">
        <v>699</v>
      </c>
      <c r="C118" s="20" t="s">
        <v>638</v>
      </c>
      <c r="D118" s="18"/>
      <c r="E118" s="18">
        <f>VLOOKUP(Tabla1[[#This Row],[Columna2]],[1]Hoja1!$F:$Y,1,FALSE)</f>
        <v>72773168</v>
      </c>
      <c r="F118" s="18">
        <f>IF(LEN(G118)=7,_xlfn.CONCAT(0,G118),G118)</f>
        <v>72773168</v>
      </c>
      <c r="G118" s="62">
        <v>72773168</v>
      </c>
      <c r="H118" s="22" t="s">
        <v>701</v>
      </c>
      <c r="I118" s="20" t="s">
        <v>9</v>
      </c>
      <c r="J118" s="11" t="s">
        <v>298</v>
      </c>
      <c r="K118" s="20"/>
      <c r="L118" s="20"/>
      <c r="M118" s="23"/>
      <c r="N118" s="28"/>
      <c r="O118" s="20"/>
    </row>
    <row r="119" spans="1:15" ht="15.75" customHeight="1" x14ac:dyDescent="0.25">
      <c r="A119" s="20" t="s">
        <v>305</v>
      </c>
      <c r="B119" s="20" t="s">
        <v>259</v>
      </c>
      <c r="C119" s="20" t="s">
        <v>16</v>
      </c>
      <c r="D119" s="18" t="s">
        <v>954</v>
      </c>
      <c r="E119" s="18">
        <f>VLOOKUP(Tabla1[[#This Row],[Columna2]],[1]Hoja1!$F:$Y,1,FALSE)</f>
        <v>72799980</v>
      </c>
      <c r="F119" s="18">
        <f>IF(LEN(G119)=7,_xlfn.CONCAT(0,G119),G119)</f>
        <v>72799980</v>
      </c>
      <c r="G119" s="62">
        <v>72799980</v>
      </c>
      <c r="H119" s="22" t="s">
        <v>813</v>
      </c>
      <c r="I119" s="20" t="s">
        <v>260</v>
      </c>
      <c r="J119" s="11" t="s">
        <v>918</v>
      </c>
      <c r="K119" s="20"/>
      <c r="L119" s="20"/>
      <c r="M119" s="23"/>
      <c r="N119" s="28"/>
      <c r="O119" s="20"/>
    </row>
    <row r="120" spans="1:15" ht="15.75" customHeight="1" x14ac:dyDescent="0.25">
      <c r="A120" s="20" t="s">
        <v>305</v>
      </c>
      <c r="B120" s="20" t="s">
        <v>588</v>
      </c>
      <c r="C120" s="20" t="s">
        <v>631</v>
      </c>
      <c r="D120" s="18" t="s">
        <v>924</v>
      </c>
      <c r="E120" s="18">
        <f>VLOOKUP(Tabla1[[#This Row],[Columna2]],[1]Hoja1!$F:$Y,1,FALSE)</f>
        <v>72800275</v>
      </c>
      <c r="F120" s="18">
        <f>IF(LEN(G120)=7,_xlfn.CONCAT(0,G120),G120)</f>
        <v>72800275</v>
      </c>
      <c r="G120" s="62">
        <v>72800275</v>
      </c>
      <c r="H120" s="22" t="s">
        <v>840</v>
      </c>
      <c r="I120" s="20" t="s">
        <v>654</v>
      </c>
      <c r="J120" s="11" t="s">
        <v>10</v>
      </c>
      <c r="K120" s="20"/>
      <c r="L120" s="20"/>
      <c r="M120" s="23"/>
      <c r="N120" s="28"/>
      <c r="O120" s="20" t="s">
        <v>953</v>
      </c>
    </row>
    <row r="121" spans="1:15" ht="15.75" customHeight="1" x14ac:dyDescent="0.25">
      <c r="A121" s="20" t="s">
        <v>305</v>
      </c>
      <c r="B121" s="20" t="s">
        <v>686</v>
      </c>
      <c r="C121" s="20" t="s">
        <v>690</v>
      </c>
      <c r="D121" s="18"/>
      <c r="E121" s="18">
        <f>VLOOKUP(Tabla1[[#This Row],[Columna2]],[1]Hoja1!$F:$Y,1,FALSE)</f>
        <v>72861679</v>
      </c>
      <c r="F121" s="18">
        <f>IF(LEN(G121)=7,_xlfn.CONCAT(0,G121),G121)</f>
        <v>72861679</v>
      </c>
      <c r="G121" s="62">
        <v>72861679</v>
      </c>
      <c r="H121" s="22" t="s">
        <v>693</v>
      </c>
      <c r="I121" s="20" t="s">
        <v>9</v>
      </c>
      <c r="J121" s="11" t="s">
        <v>298</v>
      </c>
      <c r="K121" s="20"/>
      <c r="L121" s="20"/>
      <c r="M121" s="23"/>
      <c r="N121" s="28"/>
      <c r="O121" s="20"/>
    </row>
    <row r="122" spans="1:15" ht="15.75" customHeight="1" x14ac:dyDescent="0.25">
      <c r="A122" s="20" t="s">
        <v>304</v>
      </c>
      <c r="B122" s="20" t="s">
        <v>196</v>
      </c>
      <c r="C122" s="20" t="s">
        <v>197</v>
      </c>
      <c r="D122" s="18"/>
      <c r="E122" s="18">
        <f>VLOOKUP(Tabla1[[#This Row],[Columna2]],[1]Hoja1!$F:$Y,1,FALSE)</f>
        <v>72931093</v>
      </c>
      <c r="F122" s="18">
        <f>IF(LEN(G122)=7,_xlfn.CONCAT(0,G122),G122)</f>
        <v>72931093</v>
      </c>
      <c r="G122" s="62">
        <v>72931093</v>
      </c>
      <c r="H122" s="22" t="s">
        <v>766</v>
      </c>
      <c r="I122" s="20" t="s">
        <v>152</v>
      </c>
      <c r="J122" s="11" t="s">
        <v>10</v>
      </c>
      <c r="K122" s="20"/>
      <c r="L122" s="20"/>
      <c r="M122" s="23"/>
      <c r="N122" s="28"/>
      <c r="O122" s="20"/>
    </row>
    <row r="123" spans="1:15" ht="15.75" customHeight="1" x14ac:dyDescent="0.25">
      <c r="A123" s="20" t="s">
        <v>305</v>
      </c>
      <c r="B123" s="20" t="s">
        <v>254</v>
      </c>
      <c r="C123" s="20" t="s">
        <v>255</v>
      </c>
      <c r="D123" s="18"/>
      <c r="E123" s="18">
        <f>VLOOKUP(Tabla1[[#This Row],[Columna2]],[1]Hoja1!$F:$Y,1,FALSE)</f>
        <v>72947837</v>
      </c>
      <c r="F123" s="18">
        <f>IF(LEN(G123)=7,_xlfn.CONCAT(0,G123),G123)</f>
        <v>72947837</v>
      </c>
      <c r="G123" s="62">
        <v>72947837</v>
      </c>
      <c r="H123" s="22" t="s">
        <v>811</v>
      </c>
      <c r="I123" s="20" t="s">
        <v>151</v>
      </c>
      <c r="J123" s="11" t="s">
        <v>918</v>
      </c>
      <c r="K123" s="20"/>
      <c r="L123" s="20"/>
      <c r="M123" s="23"/>
      <c r="N123" s="28"/>
      <c r="O123" s="20" t="s">
        <v>953</v>
      </c>
    </row>
    <row r="124" spans="1:15" ht="15.75" customHeight="1" x14ac:dyDescent="0.25">
      <c r="A124" s="20" t="s">
        <v>305</v>
      </c>
      <c r="B124" s="20" t="s">
        <v>604</v>
      </c>
      <c r="C124" s="20" t="s">
        <v>622</v>
      </c>
      <c r="D124" s="18" t="s">
        <v>922</v>
      </c>
      <c r="E124" s="18">
        <f>VLOOKUP(Tabla1[[#This Row],[Columna2]],[1]Hoja1!$F:$Y,1,FALSE)</f>
        <v>72949298</v>
      </c>
      <c r="F124" s="18">
        <f>IF(LEN(G124)=7,_xlfn.CONCAT(0,G124),G124)</f>
        <v>72949298</v>
      </c>
      <c r="G124" s="62">
        <v>72949298</v>
      </c>
      <c r="H124" s="22" t="s">
        <v>829</v>
      </c>
      <c r="I124" s="20" t="s">
        <v>646</v>
      </c>
      <c r="J124" s="11" t="s">
        <v>10</v>
      </c>
      <c r="K124" s="20"/>
      <c r="L124" s="20"/>
      <c r="M124" s="23"/>
      <c r="N124" s="28"/>
      <c r="O124" s="20" t="s">
        <v>953</v>
      </c>
    </row>
    <row r="125" spans="1:15" ht="15.75" customHeight="1" x14ac:dyDescent="0.25">
      <c r="A125" s="20" t="s">
        <v>305</v>
      </c>
      <c r="B125" s="20" t="s">
        <v>480</v>
      </c>
      <c r="C125" s="20" t="s">
        <v>627</v>
      </c>
      <c r="D125" s="18"/>
      <c r="E125" s="18">
        <f>VLOOKUP(Tabla1[[#This Row],[Columna2]],[1]Hoja1!$F:$Y,1,FALSE)</f>
        <v>73053119</v>
      </c>
      <c r="F125" s="18">
        <f>IF(LEN(G125)=7,_xlfn.CONCAT(0,G125),G125)</f>
        <v>73053119</v>
      </c>
      <c r="G125" s="62">
        <v>73053119</v>
      </c>
      <c r="H125" s="22" t="s">
        <v>834</v>
      </c>
      <c r="I125" s="20" t="s">
        <v>102</v>
      </c>
      <c r="J125" s="11" t="s">
        <v>10</v>
      </c>
      <c r="K125" s="20"/>
      <c r="L125" s="20"/>
      <c r="M125" s="23"/>
      <c r="N125" s="28"/>
      <c r="O125" s="20" t="s">
        <v>953</v>
      </c>
    </row>
    <row r="126" spans="1:15" ht="15.75" customHeight="1" x14ac:dyDescent="0.25">
      <c r="A126" s="20" t="s">
        <v>305</v>
      </c>
      <c r="B126" s="20" t="s">
        <v>444</v>
      </c>
      <c r="C126" s="20" t="s">
        <v>635</v>
      </c>
      <c r="D126" s="18" t="s">
        <v>920</v>
      </c>
      <c r="E126" s="18">
        <f>VLOOKUP(Tabla1[[#This Row],[Columna2]],[1]Hoja1!$F:$Y,1,FALSE)</f>
        <v>73080125</v>
      </c>
      <c r="F126" s="18">
        <f>IF(LEN(G126)=7,_xlfn.CONCAT(0,G126),G126)</f>
        <v>73080125</v>
      </c>
      <c r="G126" s="62">
        <v>73080125</v>
      </c>
      <c r="H126" s="22" t="s">
        <v>849</v>
      </c>
      <c r="I126" s="20" t="s">
        <v>237</v>
      </c>
      <c r="J126" s="11" t="s">
        <v>10</v>
      </c>
      <c r="K126" s="20"/>
      <c r="L126" s="20"/>
      <c r="M126" s="23"/>
      <c r="N126" s="28"/>
      <c r="O126" s="20" t="s">
        <v>953</v>
      </c>
    </row>
    <row r="127" spans="1:15" ht="15.75" customHeight="1" x14ac:dyDescent="0.25">
      <c r="A127" s="20" t="s">
        <v>305</v>
      </c>
      <c r="B127" s="20" t="s">
        <v>94</v>
      </c>
      <c r="C127" s="20" t="s">
        <v>95</v>
      </c>
      <c r="D127" s="18" t="s">
        <v>926</v>
      </c>
      <c r="E127" s="18">
        <f>VLOOKUP(Tabla1[[#This Row],[Columna2]],[1]Hoja1!$F:$Y,1,FALSE)</f>
        <v>73099463</v>
      </c>
      <c r="F127" s="18">
        <f>IF(LEN(G127)=7,_xlfn.CONCAT(0,G127),G127)</f>
        <v>73099463</v>
      </c>
      <c r="G127" s="62">
        <v>73099463</v>
      </c>
      <c r="H127" s="22" t="s">
        <v>792</v>
      </c>
      <c r="I127" s="20" t="s">
        <v>96</v>
      </c>
      <c r="J127" s="11" t="s">
        <v>10</v>
      </c>
      <c r="K127" s="20"/>
      <c r="L127" s="20"/>
      <c r="M127" s="23"/>
      <c r="N127" s="28"/>
      <c r="O127" s="20" t="s">
        <v>953</v>
      </c>
    </row>
    <row r="128" spans="1:15" ht="15.75" customHeight="1" x14ac:dyDescent="0.25">
      <c r="A128" s="20" t="s">
        <v>305</v>
      </c>
      <c r="B128" s="20" t="s">
        <v>439</v>
      </c>
      <c r="C128" s="20" t="s">
        <v>633</v>
      </c>
      <c r="D128" s="18" t="s">
        <v>922</v>
      </c>
      <c r="E128" s="18">
        <f>VLOOKUP(Tabla1[[#This Row],[Columna2]],[1]Hoja1!$F:$Y,1,FALSE)</f>
        <v>73126683</v>
      </c>
      <c r="F128" s="18">
        <f>IF(LEN(G128)=7,_xlfn.CONCAT(0,G128),G128)</f>
        <v>73126683</v>
      </c>
      <c r="G128" s="62">
        <v>73126683</v>
      </c>
      <c r="H128" s="22" t="s">
        <v>843</v>
      </c>
      <c r="I128" s="20" t="s">
        <v>86</v>
      </c>
      <c r="J128" s="11" t="s">
        <v>918</v>
      </c>
      <c r="K128" s="20"/>
      <c r="L128" s="20"/>
      <c r="M128" s="23"/>
      <c r="N128" s="28"/>
      <c r="O128" s="20" t="s">
        <v>953</v>
      </c>
    </row>
    <row r="129" spans="1:15" ht="15.75" customHeight="1" x14ac:dyDescent="0.25">
      <c r="A129" s="20" t="s">
        <v>305</v>
      </c>
      <c r="B129" s="20" t="s">
        <v>688</v>
      </c>
      <c r="C129" s="20" t="s">
        <v>691</v>
      </c>
      <c r="D129" s="18"/>
      <c r="E129" s="18">
        <f>VLOOKUP(Tabla1[[#This Row],[Columna2]],[1]Hoja1!$F:$Y,1,FALSE)</f>
        <v>73145855</v>
      </c>
      <c r="F129" s="18">
        <f>IF(LEN(G129)=7,_xlfn.CONCAT(0,G129),G129)</f>
        <v>73145855</v>
      </c>
      <c r="G129" s="62">
        <v>73145855</v>
      </c>
      <c r="H129" s="22" t="s">
        <v>695</v>
      </c>
      <c r="I129" s="20" t="s">
        <v>697</v>
      </c>
      <c r="J129" s="11" t="s">
        <v>918</v>
      </c>
      <c r="K129" s="20"/>
      <c r="L129" s="20"/>
      <c r="M129" s="23"/>
      <c r="N129" s="28"/>
      <c r="O129" s="20"/>
    </row>
    <row r="130" spans="1:15" ht="15.75" customHeight="1" x14ac:dyDescent="0.25">
      <c r="A130" s="20" t="s">
        <v>305</v>
      </c>
      <c r="B130" s="20" t="s">
        <v>87</v>
      </c>
      <c r="C130" s="20" t="s">
        <v>88</v>
      </c>
      <c r="D130" s="18"/>
      <c r="E130" s="18">
        <f>VLOOKUP(Tabla1[[#This Row],[Columna2]],[1]Hoja1!$F:$Y,1,FALSE)</f>
        <v>73192085</v>
      </c>
      <c r="F130" s="18">
        <f>IF(LEN(G130)=7,_xlfn.CONCAT(0,G130),G130)</f>
        <v>73192085</v>
      </c>
      <c r="G130" s="62">
        <v>73192085</v>
      </c>
      <c r="H130" s="22" t="s">
        <v>786</v>
      </c>
      <c r="I130" s="20" t="s">
        <v>48</v>
      </c>
      <c r="J130" s="11" t="s">
        <v>10</v>
      </c>
      <c r="K130" s="20"/>
      <c r="L130" s="20"/>
      <c r="M130" s="23"/>
      <c r="N130" s="28"/>
      <c r="O130" s="20" t="s">
        <v>953</v>
      </c>
    </row>
    <row r="131" spans="1:15" ht="15.75" customHeight="1" x14ac:dyDescent="0.25">
      <c r="A131" s="20" t="s">
        <v>305</v>
      </c>
      <c r="B131" s="20" t="s">
        <v>420</v>
      </c>
      <c r="C131" s="20" t="s">
        <v>620</v>
      </c>
      <c r="D131" s="18" t="s">
        <v>920</v>
      </c>
      <c r="E131" s="18">
        <f>VLOOKUP(Tabla1[[#This Row],[Columna2]],[1]Hoja1!$F:$Y,1,FALSE)</f>
        <v>73214532</v>
      </c>
      <c r="F131" s="18">
        <f>IF(LEN(G131)=7,_xlfn.CONCAT(0,G131),G131)</f>
        <v>73214532</v>
      </c>
      <c r="G131" s="62">
        <v>73214532</v>
      </c>
      <c r="H131" s="22" t="s">
        <v>826</v>
      </c>
      <c r="I131" s="20" t="s">
        <v>9</v>
      </c>
      <c r="J131" s="11" t="s">
        <v>10</v>
      </c>
      <c r="K131" s="20"/>
      <c r="L131" s="20"/>
      <c r="M131" s="23"/>
      <c r="N131" s="28"/>
      <c r="O131" s="20" t="s">
        <v>953</v>
      </c>
    </row>
    <row r="132" spans="1:15" ht="15.75" customHeight="1" x14ac:dyDescent="0.25">
      <c r="A132" s="20" t="s">
        <v>305</v>
      </c>
      <c r="B132" s="20" t="s">
        <v>702</v>
      </c>
      <c r="C132" s="20" t="s">
        <v>703</v>
      </c>
      <c r="D132" s="18" t="s">
        <v>958</v>
      </c>
      <c r="E132" s="18">
        <f>VLOOKUP(Tabla1[[#This Row],[Columna2]],[1]Hoja1!$F:$Y,1,FALSE)</f>
        <v>73421846</v>
      </c>
      <c r="F132" s="18">
        <f>IF(LEN(G132)=7,_xlfn.CONCAT(0,G132),G132)</f>
        <v>73421846</v>
      </c>
      <c r="G132" s="62">
        <v>73421846</v>
      </c>
      <c r="H132" s="22" t="s">
        <v>861</v>
      </c>
      <c r="I132" s="20" t="s">
        <v>704</v>
      </c>
      <c r="J132" s="11" t="s">
        <v>298</v>
      </c>
      <c r="K132" s="20"/>
      <c r="L132" s="20"/>
      <c r="M132" s="23"/>
      <c r="N132" s="28"/>
      <c r="O132" s="20"/>
    </row>
    <row r="133" spans="1:15" ht="15.75" customHeight="1" x14ac:dyDescent="0.25">
      <c r="A133" s="20" t="s">
        <v>685</v>
      </c>
      <c r="B133" s="20" t="s">
        <v>415</v>
      </c>
      <c r="C133" s="20" t="s">
        <v>139</v>
      </c>
      <c r="D133" s="18" t="s">
        <v>921</v>
      </c>
      <c r="E133" s="18">
        <f>VLOOKUP(Tabla1[[#This Row],[Columna2]],[1]Hoja1!$F:$Y,1,FALSE)</f>
        <v>73460335</v>
      </c>
      <c r="F133" s="18">
        <f>IF(LEN(G133)=7,_xlfn.CONCAT(0,G133),G133)</f>
        <v>73460335</v>
      </c>
      <c r="G133" s="62">
        <v>73460335</v>
      </c>
      <c r="H133" s="22" t="s">
        <v>828</v>
      </c>
      <c r="I133" s="20" t="s">
        <v>260</v>
      </c>
      <c r="J133" s="11" t="s">
        <v>10</v>
      </c>
      <c r="K133" s="20"/>
      <c r="L133" s="20"/>
      <c r="M133" s="23"/>
      <c r="N133" s="28"/>
      <c r="O133" s="20" t="s">
        <v>953</v>
      </c>
    </row>
    <row r="134" spans="1:15" ht="15.75" customHeight="1" x14ac:dyDescent="0.25">
      <c r="A134" s="20" t="s">
        <v>305</v>
      </c>
      <c r="B134" s="20" t="s">
        <v>438</v>
      </c>
      <c r="C134" s="20" t="s">
        <v>37</v>
      </c>
      <c r="D134" s="18" t="s">
        <v>926</v>
      </c>
      <c r="E134" s="18">
        <f>VLOOKUP(Tabla1[[#This Row],[Columna2]],[1]Hoja1!$F:$Y,1,FALSE)</f>
        <v>73501741</v>
      </c>
      <c r="F134" s="18">
        <f>IF(LEN(G134)=7,_xlfn.CONCAT(0,G134),G134)</f>
        <v>73501741</v>
      </c>
      <c r="G134" s="62">
        <v>73501741</v>
      </c>
      <c r="H134" s="22" t="s">
        <v>845</v>
      </c>
      <c r="I134" s="20" t="s">
        <v>86</v>
      </c>
      <c r="J134" s="11" t="s">
        <v>918</v>
      </c>
      <c r="K134" s="20"/>
      <c r="L134" s="20"/>
      <c r="M134" s="23"/>
      <c r="N134" s="28"/>
      <c r="O134" s="20" t="s">
        <v>948</v>
      </c>
    </row>
    <row r="135" spans="1:15" ht="15.75" customHeight="1" x14ac:dyDescent="0.25">
      <c r="A135" s="20" t="s">
        <v>305</v>
      </c>
      <c r="B135" s="20" t="s">
        <v>60</v>
      </c>
      <c r="C135" s="20" t="s">
        <v>61</v>
      </c>
      <c r="D135" s="18"/>
      <c r="E135" s="18">
        <f>VLOOKUP(Tabla1[[#This Row],[Columna2]],[1]Hoja1!$F:$Y,1,FALSE)</f>
        <v>73748109</v>
      </c>
      <c r="F135" s="18">
        <f>IF(LEN(G135)=7,_xlfn.CONCAT(0,G135),G135)</f>
        <v>73748109</v>
      </c>
      <c r="G135" s="62">
        <v>73748109</v>
      </c>
      <c r="H135" s="22" t="s">
        <v>751</v>
      </c>
      <c r="I135" s="20" t="s">
        <v>32</v>
      </c>
      <c r="J135" s="11" t="s">
        <v>918</v>
      </c>
      <c r="K135" s="20"/>
      <c r="L135" s="20"/>
      <c r="M135" s="23"/>
      <c r="N135" s="28"/>
      <c r="O135" s="20" t="s">
        <v>948</v>
      </c>
    </row>
    <row r="136" spans="1:15" ht="15.75" customHeight="1" x14ac:dyDescent="0.25">
      <c r="A136" s="20" t="s">
        <v>305</v>
      </c>
      <c r="B136" s="20" t="s">
        <v>21</v>
      </c>
      <c r="C136" s="20" t="s">
        <v>22</v>
      </c>
      <c r="D136" s="18" t="s">
        <v>926</v>
      </c>
      <c r="E136" s="18">
        <f>VLOOKUP(Tabla1[[#This Row],[Columna2]],[1]Hoja1!$F:$Y,1,FALSE)</f>
        <v>73800509</v>
      </c>
      <c r="F136" s="18">
        <f>IF(LEN(G136)=7,_xlfn.CONCAT(0,G136),G136)</f>
        <v>73800509</v>
      </c>
      <c r="G136" s="62">
        <v>73800509</v>
      </c>
      <c r="H136" s="22" t="s">
        <v>724</v>
      </c>
      <c r="I136" s="20" t="s">
        <v>23</v>
      </c>
      <c r="J136" s="11" t="s">
        <v>10</v>
      </c>
      <c r="K136" s="20"/>
      <c r="L136" s="20"/>
      <c r="M136" s="23"/>
      <c r="N136" s="28"/>
      <c r="O136" s="20" t="s">
        <v>951</v>
      </c>
    </row>
    <row r="137" spans="1:15" ht="15.75" customHeight="1" x14ac:dyDescent="0.25">
      <c r="A137" s="20"/>
      <c r="B137" s="20" t="s">
        <v>872</v>
      </c>
      <c r="C137" s="20" t="s">
        <v>909</v>
      </c>
      <c r="D137" s="18"/>
      <c r="E137" s="18">
        <f>VLOOKUP(Tabla1[[#This Row],[Columna2]],[1]Hoja1!$F:$Y,1,FALSE)</f>
        <v>73855157</v>
      </c>
      <c r="F137" s="18">
        <f>IF(LEN(G137)=7,_xlfn.CONCAT(0,G137),G137)</f>
        <v>73855157</v>
      </c>
      <c r="G137" s="62">
        <v>73855157</v>
      </c>
      <c r="H137" s="22" t="s">
        <v>892</v>
      </c>
      <c r="I137" s="20"/>
      <c r="J137" s="11"/>
      <c r="K137" s="20"/>
      <c r="L137" s="20"/>
      <c r="M137" s="23"/>
      <c r="N137" s="28"/>
      <c r="O137" s="20"/>
    </row>
    <row r="138" spans="1:15" ht="15.75" customHeight="1" x14ac:dyDescent="0.25">
      <c r="A138" s="20" t="s">
        <v>305</v>
      </c>
      <c r="B138" s="20" t="s">
        <v>244</v>
      </c>
      <c r="C138" s="20" t="s">
        <v>183</v>
      </c>
      <c r="D138" s="18"/>
      <c r="E138" s="18">
        <f>VLOOKUP(Tabla1[[#This Row],[Columna2]],[1]Hoja1!$F:$Y,1,FALSE)</f>
        <v>73984753</v>
      </c>
      <c r="F138" s="18">
        <f>IF(LEN(G138)=7,_xlfn.CONCAT(0,G138),G138)</f>
        <v>73984753</v>
      </c>
      <c r="G138" s="62">
        <v>73984753</v>
      </c>
      <c r="H138" s="22" t="s">
        <v>803</v>
      </c>
      <c r="I138" s="20" t="s">
        <v>245</v>
      </c>
      <c r="J138" s="11" t="s">
        <v>10</v>
      </c>
      <c r="K138" s="20"/>
      <c r="L138" s="20"/>
      <c r="M138" s="23"/>
      <c r="N138" s="28"/>
      <c r="O138" s="20" t="s">
        <v>953</v>
      </c>
    </row>
    <row r="139" spans="1:15" ht="15.75" customHeight="1" x14ac:dyDescent="0.25">
      <c r="A139" s="20" t="s">
        <v>305</v>
      </c>
      <c r="B139" s="20" t="s">
        <v>99</v>
      </c>
      <c r="C139" s="20" t="s">
        <v>25</v>
      </c>
      <c r="D139" s="18"/>
      <c r="E139" s="18">
        <f>VLOOKUP(Tabla1[[#This Row],[Columna2]],[1]Hoja1!$F:$Y,1,FALSE)</f>
        <v>74067111</v>
      </c>
      <c r="F139" s="18">
        <f>IF(LEN(G139)=7,_xlfn.CONCAT(0,G139),G139)</f>
        <v>74067111</v>
      </c>
      <c r="G139" s="62">
        <v>74067111</v>
      </c>
      <c r="H139" s="22" t="s">
        <v>795</v>
      </c>
      <c r="I139" s="20" t="s">
        <v>100</v>
      </c>
      <c r="J139" s="11" t="s">
        <v>918</v>
      </c>
      <c r="K139" s="20"/>
      <c r="L139" s="20"/>
      <c r="M139" s="23"/>
      <c r="N139" s="28"/>
      <c r="O139" s="20" t="s">
        <v>953</v>
      </c>
    </row>
    <row r="140" spans="1:15" ht="15.75" customHeight="1" x14ac:dyDescent="0.25">
      <c r="A140" s="20" t="s">
        <v>305</v>
      </c>
      <c r="B140" s="20" t="s">
        <v>270</v>
      </c>
      <c r="C140" s="20" t="s">
        <v>162</v>
      </c>
      <c r="D140" s="18"/>
      <c r="E140" s="18">
        <f>VLOOKUP(Tabla1[[#This Row],[Columna2]],[1]Hoja1!$F:$Y,1,FALSE)</f>
        <v>74139458</v>
      </c>
      <c r="F140" s="18">
        <f>IF(LEN(G140)=7,_xlfn.CONCAT(0,G140),G140)</f>
        <v>74139458</v>
      </c>
      <c r="G140" s="62">
        <v>74139458</v>
      </c>
      <c r="H140" s="22" t="s">
        <v>822</v>
      </c>
      <c r="I140" s="20" t="s">
        <v>151</v>
      </c>
      <c r="J140" s="11" t="s">
        <v>10</v>
      </c>
      <c r="K140" s="20"/>
      <c r="L140" s="20"/>
      <c r="M140" s="23"/>
      <c r="N140" s="28"/>
      <c r="O140" s="20" t="s">
        <v>953</v>
      </c>
    </row>
    <row r="141" spans="1:15" ht="15.75" customHeight="1" x14ac:dyDescent="0.25">
      <c r="A141" s="20" t="s">
        <v>305</v>
      </c>
      <c r="B141" s="20" t="s">
        <v>246</v>
      </c>
      <c r="C141" s="20" t="s">
        <v>247</v>
      </c>
      <c r="D141" s="18"/>
      <c r="E141" s="18">
        <f>VLOOKUP(Tabla1[[#This Row],[Columna2]],[1]Hoja1!$F:$Y,1,FALSE)</f>
        <v>74204656</v>
      </c>
      <c r="F141" s="18">
        <f>IF(LEN(G141)=7,_xlfn.CONCAT(0,G141),G141)</f>
        <v>74204656</v>
      </c>
      <c r="G141" s="62">
        <v>74204656</v>
      </c>
      <c r="H141" s="22" t="s">
        <v>804</v>
      </c>
      <c r="I141" s="20" t="s">
        <v>52</v>
      </c>
      <c r="J141" s="11" t="s">
        <v>10</v>
      </c>
      <c r="K141" s="20"/>
      <c r="L141" s="20"/>
      <c r="M141" s="23"/>
      <c r="N141" s="28"/>
      <c r="O141" s="20" t="s">
        <v>953</v>
      </c>
    </row>
    <row r="142" spans="1:15" ht="15.75" customHeight="1" x14ac:dyDescent="0.25">
      <c r="A142" s="20" t="s">
        <v>305</v>
      </c>
      <c r="B142" s="20" t="s">
        <v>227</v>
      </c>
      <c r="C142" s="20" t="s">
        <v>228</v>
      </c>
      <c r="D142" s="18"/>
      <c r="E142" s="18">
        <f>VLOOKUP(Tabla1[[#This Row],[Columna2]],[1]Hoja1!$F:$Y,1,FALSE)</f>
        <v>74297214</v>
      </c>
      <c r="F142" s="18">
        <f>IF(LEN(G142)=7,_xlfn.CONCAT(0,G142),G142)</f>
        <v>74297214</v>
      </c>
      <c r="G142" s="62">
        <v>74297214</v>
      </c>
      <c r="H142" s="22" t="s">
        <v>783</v>
      </c>
      <c r="I142" s="20" t="s">
        <v>220</v>
      </c>
      <c r="J142" s="11" t="s">
        <v>918</v>
      </c>
      <c r="K142" s="20"/>
      <c r="L142" s="20"/>
      <c r="M142" s="23"/>
      <c r="N142" s="28"/>
      <c r="O142" s="20"/>
    </row>
    <row r="143" spans="1:15" ht="15.75" customHeight="1" x14ac:dyDescent="0.25">
      <c r="A143" s="20" t="s">
        <v>305</v>
      </c>
      <c r="B143" s="20" t="s">
        <v>202</v>
      </c>
      <c r="C143" s="20" t="s">
        <v>168</v>
      </c>
      <c r="D143" s="18"/>
      <c r="E143" s="18">
        <f>VLOOKUP(Tabla1[[#This Row],[Columna2]],[1]Hoja1!$F:$Y,1,FALSE)</f>
        <v>74314603</v>
      </c>
      <c r="F143" s="18">
        <f>IF(LEN(G143)=7,_xlfn.CONCAT(0,G143),G143)</f>
        <v>74314603</v>
      </c>
      <c r="G143" s="62">
        <v>74314603</v>
      </c>
      <c r="H143" s="22" t="s">
        <v>768</v>
      </c>
      <c r="I143" s="20" t="s">
        <v>151</v>
      </c>
      <c r="J143" s="11" t="s">
        <v>918</v>
      </c>
      <c r="K143" s="20"/>
      <c r="L143" s="20"/>
      <c r="M143" s="23"/>
      <c r="N143" s="28"/>
      <c r="O143" s="20" t="s">
        <v>948</v>
      </c>
    </row>
    <row r="144" spans="1:15" ht="15.75" customHeight="1" x14ac:dyDescent="0.25">
      <c r="A144" s="20" t="s">
        <v>305</v>
      </c>
      <c r="B144" s="20" t="s">
        <v>517</v>
      </c>
      <c r="C144" s="20" t="s">
        <v>637</v>
      </c>
      <c r="D144" s="18" t="s">
        <v>926</v>
      </c>
      <c r="E144" s="18">
        <f>VLOOKUP(Tabla1[[#This Row],[Columna2]],[1]Hoja1!$F:$Y,1,FALSE)</f>
        <v>74624953</v>
      </c>
      <c r="F144" s="18">
        <f>IF(LEN(G144)=7,_xlfn.CONCAT(0,G144),G144)</f>
        <v>74624953</v>
      </c>
      <c r="G144" s="62">
        <v>74624953</v>
      </c>
      <c r="H144" s="22" t="s">
        <v>851</v>
      </c>
      <c r="I144" s="20" t="s">
        <v>86</v>
      </c>
      <c r="J144" s="11" t="s">
        <v>10</v>
      </c>
      <c r="K144" s="20"/>
      <c r="L144" s="20"/>
      <c r="M144" s="23"/>
      <c r="N144" s="28"/>
      <c r="O144" s="20" t="s">
        <v>953</v>
      </c>
    </row>
    <row r="145" spans="1:15" ht="15.75" customHeight="1" x14ac:dyDescent="0.25">
      <c r="A145" s="20" t="s">
        <v>305</v>
      </c>
      <c r="B145" s="20" t="s">
        <v>526</v>
      </c>
      <c r="C145" s="20" t="s">
        <v>636</v>
      </c>
      <c r="D145" s="18" t="s">
        <v>920</v>
      </c>
      <c r="E145" s="18">
        <f>VLOOKUP(Tabla1[[#This Row],[Columna2]],[1]Hoja1!$F:$Y,1,FALSE)</f>
        <v>74658109</v>
      </c>
      <c r="F145" s="18">
        <f>IF(LEN(G145)=7,_xlfn.CONCAT(0,G145),G145)</f>
        <v>74658109</v>
      </c>
      <c r="G145" s="62">
        <v>74658109</v>
      </c>
      <c r="H145" s="22" t="s">
        <v>850</v>
      </c>
      <c r="I145" s="20" t="s">
        <v>668</v>
      </c>
      <c r="J145" s="11" t="s">
        <v>10</v>
      </c>
      <c r="K145" s="20"/>
      <c r="L145" s="20"/>
      <c r="M145" s="23"/>
      <c r="N145" s="28"/>
      <c r="O145" s="20" t="s">
        <v>953</v>
      </c>
    </row>
    <row r="146" spans="1:15" ht="15.75" customHeight="1" x14ac:dyDescent="0.25">
      <c r="A146" s="20" t="s">
        <v>305</v>
      </c>
      <c r="B146" s="20" t="s">
        <v>74</v>
      </c>
      <c r="C146" s="20" t="s">
        <v>75</v>
      </c>
      <c r="D146" s="18"/>
      <c r="E146" s="18">
        <f>VLOOKUP(Tabla1[[#This Row],[Columna2]],[1]Hoja1!$F:$Y,1,FALSE)</f>
        <v>74714832</v>
      </c>
      <c r="F146" s="18">
        <f>IF(LEN(G146)=7,_xlfn.CONCAT(0,G146),G146)</f>
        <v>74714832</v>
      </c>
      <c r="G146" s="62">
        <v>74714832</v>
      </c>
      <c r="H146" s="22" t="s">
        <v>773</v>
      </c>
      <c r="I146" s="20" t="s">
        <v>48</v>
      </c>
      <c r="J146" s="11" t="s">
        <v>10</v>
      </c>
      <c r="K146" s="20"/>
      <c r="L146" s="20"/>
      <c r="M146" s="23"/>
      <c r="N146" s="28"/>
      <c r="O146" s="20" t="s">
        <v>953</v>
      </c>
    </row>
    <row r="147" spans="1:15" ht="15.75" customHeight="1" x14ac:dyDescent="0.25">
      <c r="A147" s="20" t="s">
        <v>305</v>
      </c>
      <c r="B147" s="20" t="s">
        <v>476</v>
      </c>
      <c r="C147" s="20" t="s">
        <v>632</v>
      </c>
      <c r="D147" s="18"/>
      <c r="E147" s="18">
        <f>VLOOKUP(Tabla1[[#This Row],[Columna2]],[1]Hoja1!$F:$Y,1,FALSE)</f>
        <v>74821256</v>
      </c>
      <c r="F147" s="18">
        <f>IF(LEN(G147)=7,_xlfn.CONCAT(0,G147),G147)</f>
        <v>74821256</v>
      </c>
      <c r="G147" s="62">
        <v>74821256</v>
      </c>
      <c r="H147" s="22" t="s">
        <v>841</v>
      </c>
      <c r="I147" s="20" t="s">
        <v>669</v>
      </c>
      <c r="J147" s="11" t="s">
        <v>10</v>
      </c>
      <c r="K147" s="20"/>
      <c r="L147" s="20"/>
      <c r="M147" s="23"/>
      <c r="N147" s="28"/>
      <c r="O147" s="20" t="s">
        <v>953</v>
      </c>
    </row>
    <row r="148" spans="1:15" ht="15.75" customHeight="1" x14ac:dyDescent="0.25">
      <c r="A148" s="20" t="s">
        <v>305</v>
      </c>
      <c r="B148" s="20" t="s">
        <v>542</v>
      </c>
      <c r="C148" s="20" t="s">
        <v>621</v>
      </c>
      <c r="D148" s="18" t="s">
        <v>919</v>
      </c>
      <c r="E148" s="18">
        <f>VLOOKUP(Tabla1[[#This Row],[Columna2]],[1]Hoja1!$F:$Y,1,FALSE)</f>
        <v>74855141</v>
      </c>
      <c r="F148" s="18">
        <f>IF(LEN(G148)=7,_xlfn.CONCAT(0,G148),G148)</f>
        <v>74855141</v>
      </c>
      <c r="G148" s="62">
        <v>74855141</v>
      </c>
      <c r="H148" s="22" t="s">
        <v>827</v>
      </c>
      <c r="I148" s="20" t="s">
        <v>104</v>
      </c>
      <c r="J148" s="11" t="s">
        <v>918</v>
      </c>
      <c r="K148" s="20"/>
      <c r="L148" s="20"/>
      <c r="M148" s="23"/>
      <c r="N148" s="28"/>
      <c r="O148" s="20" t="s">
        <v>955</v>
      </c>
    </row>
    <row r="149" spans="1:15" ht="15.75" customHeight="1" x14ac:dyDescent="0.25">
      <c r="A149" s="20" t="s">
        <v>305</v>
      </c>
      <c r="B149" s="20" t="s">
        <v>689</v>
      </c>
      <c r="C149" s="20" t="s">
        <v>692</v>
      </c>
      <c r="D149" s="18" t="s">
        <v>926</v>
      </c>
      <c r="E149" s="18">
        <f>VLOOKUP(Tabla1[[#This Row],[Columna2]],[1]Hoja1!$F:$Y,1,FALSE)</f>
        <v>74914615</v>
      </c>
      <c r="F149" s="18">
        <f>IF(LEN(G149)=7,_xlfn.CONCAT(0,G149),G149)</f>
        <v>74914615</v>
      </c>
      <c r="G149" s="62">
        <v>74914615</v>
      </c>
      <c r="H149" s="22" t="s">
        <v>696</v>
      </c>
      <c r="I149" s="20" t="s">
        <v>698</v>
      </c>
      <c r="J149" s="11" t="s">
        <v>918</v>
      </c>
      <c r="K149" s="20"/>
      <c r="L149" s="20"/>
      <c r="M149" s="23"/>
      <c r="N149" s="28"/>
      <c r="O149" s="20" t="s">
        <v>948</v>
      </c>
    </row>
    <row r="150" spans="1:15" ht="15.75" customHeight="1" x14ac:dyDescent="0.25">
      <c r="A150" s="20" t="s">
        <v>305</v>
      </c>
      <c r="B150" s="20" t="s">
        <v>589</v>
      </c>
      <c r="C150" s="20" t="s">
        <v>625</v>
      </c>
      <c r="D150" s="18" t="s">
        <v>926</v>
      </c>
      <c r="E150" s="18">
        <f>VLOOKUP(Tabla1[[#This Row],[Columna2]],[1]Hoja1!$F:$Y,1,FALSE)</f>
        <v>75075539</v>
      </c>
      <c r="F150" s="18">
        <f>IF(LEN(G150)=7,_xlfn.CONCAT(0,G150),G150)</f>
        <v>75075539</v>
      </c>
      <c r="G150" s="62">
        <v>75075539</v>
      </c>
      <c r="H150" s="22" t="s">
        <v>844</v>
      </c>
      <c r="I150" s="20" t="s">
        <v>655</v>
      </c>
      <c r="J150" s="11" t="s">
        <v>10</v>
      </c>
      <c r="K150" s="20"/>
      <c r="L150" s="20"/>
      <c r="M150" s="23"/>
      <c r="N150" s="28"/>
      <c r="O150" s="20" t="s">
        <v>953</v>
      </c>
    </row>
    <row r="151" spans="1:15" ht="15.75" customHeight="1" x14ac:dyDescent="0.25">
      <c r="A151" s="20" t="s">
        <v>305</v>
      </c>
      <c r="B151" s="20" t="s">
        <v>400</v>
      </c>
      <c r="C151" s="20" t="s">
        <v>162</v>
      </c>
      <c r="D151" s="18" t="s">
        <v>920</v>
      </c>
      <c r="E151" s="18">
        <f>VLOOKUP(Tabla1[[#This Row],[Columna2]],[1]Hoja1!$F:$Y,1,FALSE)</f>
        <v>75098490</v>
      </c>
      <c r="F151" s="18">
        <f>IF(LEN(G151)=7,_xlfn.CONCAT(0,G151),G151)</f>
        <v>75098490</v>
      </c>
      <c r="G151" s="62">
        <v>75098490</v>
      </c>
      <c r="H151" s="22" t="s">
        <v>836</v>
      </c>
      <c r="I151" s="20" t="s">
        <v>9</v>
      </c>
      <c r="J151" s="11" t="s">
        <v>10</v>
      </c>
      <c r="K151" s="20"/>
      <c r="L151" s="20"/>
      <c r="M151" s="23"/>
      <c r="N151" s="28"/>
      <c r="O151" s="20" t="s">
        <v>953</v>
      </c>
    </row>
    <row r="152" spans="1:15" ht="15.75" customHeight="1" x14ac:dyDescent="0.25">
      <c r="A152" s="20" t="s">
        <v>305</v>
      </c>
      <c r="B152" s="20" t="s">
        <v>952</v>
      </c>
      <c r="C152" s="20" t="s">
        <v>38</v>
      </c>
      <c r="D152" s="18" t="s">
        <v>926</v>
      </c>
      <c r="E152" s="18">
        <f>VLOOKUP(Tabla1[[#This Row],[Columna2]],[1]Hoja1!$F:$Y,1,FALSE)</f>
        <v>75117865</v>
      </c>
      <c r="F152" s="18">
        <f>IF(LEN(G152)=7,_xlfn.CONCAT(0,G152),G152)</f>
        <v>75117865</v>
      </c>
      <c r="G152" s="62">
        <v>75117865</v>
      </c>
      <c r="H152" s="22" t="s">
        <v>737</v>
      </c>
      <c r="I152" s="20" t="s">
        <v>39</v>
      </c>
      <c r="J152" s="11" t="s">
        <v>10</v>
      </c>
      <c r="K152" s="20"/>
      <c r="L152" s="20"/>
      <c r="M152" s="23"/>
      <c r="N152" s="28"/>
      <c r="O152" s="20" t="s">
        <v>953</v>
      </c>
    </row>
    <row r="153" spans="1:15" ht="15.75" customHeight="1" x14ac:dyDescent="0.25">
      <c r="A153" s="20" t="s">
        <v>305</v>
      </c>
      <c r="B153" s="20" t="s">
        <v>124</v>
      </c>
      <c r="C153" s="20" t="s">
        <v>125</v>
      </c>
      <c r="D153" s="18" t="s">
        <v>954</v>
      </c>
      <c r="E153" s="18">
        <f>VLOOKUP(Tabla1[[#This Row],[Columna2]],[1]Hoja1!$F:$Y,1,FALSE)</f>
        <v>75260135</v>
      </c>
      <c r="F153" s="18">
        <f>IF(LEN(G153)=7,_xlfn.CONCAT(0,G153),G153)</f>
        <v>75260135</v>
      </c>
      <c r="G153" s="62">
        <v>75260135</v>
      </c>
      <c r="H153" s="22" t="s">
        <v>819</v>
      </c>
      <c r="I153" s="20" t="s">
        <v>126</v>
      </c>
      <c r="J153" s="11" t="s">
        <v>918</v>
      </c>
      <c r="K153" s="20"/>
      <c r="L153" s="20"/>
      <c r="M153" s="23"/>
      <c r="N153" s="28"/>
      <c r="O153" s="20"/>
    </row>
    <row r="154" spans="1:15" ht="15.75" customHeight="1" x14ac:dyDescent="0.25">
      <c r="A154" s="20" t="s">
        <v>305</v>
      </c>
      <c r="B154" s="20" t="s">
        <v>84</v>
      </c>
      <c r="C154" s="20" t="s">
        <v>85</v>
      </c>
      <c r="D154" s="18" t="s">
        <v>920</v>
      </c>
      <c r="E154" s="18">
        <f>VLOOKUP(Tabla1[[#This Row],[Columna2]],[1]Hoja1!$F:$Y,1,FALSE)</f>
        <v>75396783</v>
      </c>
      <c r="F154" s="18">
        <f>IF(LEN(G154)=7,_xlfn.CONCAT(0,G154),G154)</f>
        <v>75396783</v>
      </c>
      <c r="G154" s="62">
        <v>75396783</v>
      </c>
      <c r="H154" s="22" t="s">
        <v>785</v>
      </c>
      <c r="I154" s="20" t="s">
        <v>86</v>
      </c>
      <c r="J154" s="11" t="s">
        <v>918</v>
      </c>
      <c r="K154" s="20"/>
      <c r="L154" s="20"/>
      <c r="M154" s="23"/>
      <c r="N154" s="28"/>
      <c r="O154" s="20" t="s">
        <v>953</v>
      </c>
    </row>
    <row r="155" spans="1:15" ht="15.75" customHeight="1" x14ac:dyDescent="0.25">
      <c r="A155" s="20" t="s">
        <v>305</v>
      </c>
      <c r="B155" s="20" t="s">
        <v>129</v>
      </c>
      <c r="C155" s="20" t="s">
        <v>130</v>
      </c>
      <c r="D155" s="18"/>
      <c r="E155" s="18">
        <f>VLOOKUP(Tabla1[[#This Row],[Columna2]],[1]Hoja1!$F:$Y,1,FALSE)</f>
        <v>75555038</v>
      </c>
      <c r="F155" s="18">
        <f>IF(LEN(G155)=7,_xlfn.CONCAT(0,G155),G155)</f>
        <v>75555038</v>
      </c>
      <c r="G155" s="62">
        <v>75555038</v>
      </c>
      <c r="H155" s="22" t="s">
        <v>823</v>
      </c>
      <c r="I155" s="20" t="s">
        <v>92</v>
      </c>
      <c r="J155" s="11" t="s">
        <v>918</v>
      </c>
      <c r="K155" s="20"/>
      <c r="L155" s="20"/>
      <c r="M155" s="23"/>
      <c r="N155" s="28"/>
      <c r="O155" s="20"/>
    </row>
    <row r="156" spans="1:15" ht="15.75" customHeight="1" x14ac:dyDescent="0.25">
      <c r="A156" s="20" t="s">
        <v>305</v>
      </c>
      <c r="B156" s="20" t="s">
        <v>133</v>
      </c>
      <c r="C156" s="20" t="s">
        <v>134</v>
      </c>
      <c r="D156" s="21" t="s">
        <v>935</v>
      </c>
      <c r="E156" s="21">
        <f>VLOOKUP(Tabla1[[#This Row],[Columna2]],[1]Hoja1!$F:$Y,1,FALSE)</f>
        <v>75610312</v>
      </c>
      <c r="F156" s="21">
        <f>IF(LEN(G156)=7,_xlfn.CONCAT(0,G156),G156)</f>
        <v>75610312</v>
      </c>
      <c r="G156" s="61">
        <v>75610312</v>
      </c>
      <c r="H156" s="22" t="s">
        <v>722</v>
      </c>
      <c r="I156" s="30" t="s">
        <v>934</v>
      </c>
      <c r="J156" s="11" t="s">
        <v>918</v>
      </c>
      <c r="K156" s="11" t="s">
        <v>918</v>
      </c>
      <c r="L156" s="11" t="s">
        <v>918</v>
      </c>
      <c r="M156" s="11" t="s">
        <v>918</v>
      </c>
      <c r="N156" s="50" t="s">
        <v>918</v>
      </c>
      <c r="O156" s="20" t="s">
        <v>951</v>
      </c>
    </row>
    <row r="157" spans="1:15" ht="15.75" customHeight="1" x14ac:dyDescent="0.25">
      <c r="A157" s="20" t="s">
        <v>305</v>
      </c>
      <c r="B157" s="20" t="s">
        <v>463</v>
      </c>
      <c r="C157" s="20" t="s">
        <v>162</v>
      </c>
      <c r="D157" s="18"/>
      <c r="E157" s="18">
        <f>VLOOKUP(Tabla1[[#This Row],[Columna2]],[1]Hoja1!$F:$Y,1,FALSE)</f>
        <v>75756820</v>
      </c>
      <c r="F157" s="18">
        <f>IF(LEN(G157)=7,_xlfn.CONCAT(0,G157),G157)</f>
        <v>75756820</v>
      </c>
      <c r="G157" s="62">
        <v>75756820</v>
      </c>
      <c r="H157" s="22" t="s">
        <v>859</v>
      </c>
      <c r="I157" s="20" t="s">
        <v>151</v>
      </c>
      <c r="J157" s="11" t="s">
        <v>918</v>
      </c>
      <c r="K157" s="20"/>
      <c r="L157" s="20"/>
      <c r="M157" s="23"/>
      <c r="N157" s="28"/>
      <c r="O157" s="20" t="s">
        <v>953</v>
      </c>
    </row>
    <row r="158" spans="1:15" ht="15.75" customHeight="1" x14ac:dyDescent="0.25">
      <c r="A158" s="20" t="s">
        <v>305</v>
      </c>
      <c r="B158" s="20" t="s">
        <v>189</v>
      </c>
      <c r="C158" s="20" t="s">
        <v>190</v>
      </c>
      <c r="D158" s="18"/>
      <c r="E158" s="18">
        <f>VLOOKUP(Tabla1[[#This Row],[Columna2]],[1]Hoja1!$F:$Y,1,FALSE)</f>
        <v>75815768</v>
      </c>
      <c r="F158" s="18">
        <f>IF(LEN(G158)=7,_xlfn.CONCAT(0,G158),G158)</f>
        <v>75815768</v>
      </c>
      <c r="G158" s="62">
        <v>75815768</v>
      </c>
      <c r="H158" s="22" t="s">
        <v>762</v>
      </c>
      <c r="I158" s="20" t="s">
        <v>54</v>
      </c>
      <c r="J158" s="11" t="s">
        <v>918</v>
      </c>
      <c r="K158" s="20"/>
      <c r="L158" s="20"/>
      <c r="M158" s="23"/>
      <c r="N158" s="28"/>
      <c r="O158" s="20"/>
    </row>
    <row r="159" spans="1:15" ht="15.75" customHeight="1" x14ac:dyDescent="0.25">
      <c r="A159" s="20" t="s">
        <v>305</v>
      </c>
      <c r="B159" s="20" t="s">
        <v>519</v>
      </c>
      <c r="C159" s="20" t="s">
        <v>671</v>
      </c>
      <c r="D159" s="18" t="s">
        <v>919</v>
      </c>
      <c r="E159" s="18">
        <f>VLOOKUP(Tabla1[[#This Row],[Columna2]],[1]Hoja1!$F:$Y,1,FALSE)</f>
        <v>76045467</v>
      </c>
      <c r="F159" s="18">
        <f>IF(LEN(G159)=7,_xlfn.CONCAT(0,G159),G159)</f>
        <v>76045467</v>
      </c>
      <c r="G159" s="62">
        <v>76045467</v>
      </c>
      <c r="H159" s="22" t="s">
        <v>847</v>
      </c>
      <c r="I159" s="20" t="s">
        <v>657</v>
      </c>
      <c r="J159" s="11" t="s">
        <v>10</v>
      </c>
      <c r="K159" s="20"/>
      <c r="L159" s="20"/>
      <c r="M159" s="23"/>
      <c r="N159" s="28"/>
      <c r="O159" s="20" t="s">
        <v>953</v>
      </c>
    </row>
    <row r="160" spans="1:15" ht="15.75" customHeight="1" x14ac:dyDescent="0.25">
      <c r="A160" s="20" t="s">
        <v>305</v>
      </c>
      <c r="B160" s="20" t="s">
        <v>218</v>
      </c>
      <c r="C160" s="20" t="s">
        <v>219</v>
      </c>
      <c r="D160" s="18"/>
      <c r="E160" s="18">
        <f>VLOOKUP(Tabla1[[#This Row],[Columna2]],[1]Hoja1!$F:$Y,1,FALSE)</f>
        <v>76265967</v>
      </c>
      <c r="F160" s="18">
        <f>IF(LEN(G160)=7,_xlfn.CONCAT(0,G160),G160)</f>
        <v>76265967</v>
      </c>
      <c r="G160" s="62">
        <v>76265967</v>
      </c>
      <c r="H160" s="22" t="s">
        <v>780</v>
      </c>
      <c r="I160" s="20" t="s">
        <v>220</v>
      </c>
      <c r="J160" s="11" t="s">
        <v>918</v>
      </c>
      <c r="K160" s="20"/>
      <c r="L160" s="20"/>
      <c r="M160" s="23"/>
      <c r="N160" s="28"/>
      <c r="O160" s="20"/>
    </row>
    <row r="161" spans="1:15" ht="15.75" customHeight="1" x14ac:dyDescent="0.25">
      <c r="A161" s="20" t="s">
        <v>305</v>
      </c>
      <c r="B161" s="20" t="s">
        <v>314</v>
      </c>
      <c r="C161" s="20" t="s">
        <v>112</v>
      </c>
      <c r="D161" s="18" t="s">
        <v>921</v>
      </c>
      <c r="E161" s="18">
        <f>VLOOKUP(Tabla1[[#This Row],[Columna2]],[1]Hoja1!$F:$Y,1,FALSE)</f>
        <v>76389436</v>
      </c>
      <c r="F161" s="18">
        <f>IF(LEN(G161)=7,_xlfn.CONCAT(0,G161),G161)</f>
        <v>76389436</v>
      </c>
      <c r="G161" s="62">
        <v>76389436</v>
      </c>
      <c r="H161" s="22" t="s">
        <v>802</v>
      </c>
      <c r="I161" s="20" t="s">
        <v>113</v>
      </c>
      <c r="J161" s="11" t="s">
        <v>918</v>
      </c>
      <c r="K161" s="20"/>
      <c r="L161" s="20"/>
      <c r="M161" s="23"/>
      <c r="N161" s="28"/>
      <c r="O161" s="20" t="s">
        <v>953</v>
      </c>
    </row>
    <row r="162" spans="1:15" ht="15.75" customHeight="1" x14ac:dyDescent="0.25">
      <c r="A162" s="20" t="s">
        <v>305</v>
      </c>
      <c r="B162" s="20" t="s">
        <v>69</v>
      </c>
      <c r="C162" s="20" t="s">
        <v>70</v>
      </c>
      <c r="D162" s="18"/>
      <c r="E162" s="18">
        <f>VLOOKUP(Tabla1[[#This Row],[Columna2]],[1]Hoja1!$F:$Y,1,FALSE)</f>
        <v>76452110</v>
      </c>
      <c r="F162" s="18">
        <f>IF(LEN(G162)=7,_xlfn.CONCAT(0,G162),G162)</f>
        <v>76452110</v>
      </c>
      <c r="G162" s="62">
        <v>76452110</v>
      </c>
      <c r="H162" s="22" t="s">
        <v>760</v>
      </c>
      <c r="I162" s="20" t="s">
        <v>51</v>
      </c>
      <c r="J162" s="11" t="s">
        <v>10</v>
      </c>
      <c r="K162" s="20"/>
      <c r="L162" s="20"/>
      <c r="M162" s="23"/>
      <c r="N162" s="28"/>
      <c r="O162" s="20" t="s">
        <v>953</v>
      </c>
    </row>
    <row r="163" spans="1:15" ht="15.75" customHeight="1" x14ac:dyDescent="0.25">
      <c r="A163" s="20" t="s">
        <v>305</v>
      </c>
      <c r="B163" s="20" t="s">
        <v>310</v>
      </c>
      <c r="C163" s="20" t="s">
        <v>193</v>
      </c>
      <c r="D163" s="18"/>
      <c r="E163" s="18">
        <f>VLOOKUP(Tabla1[[#This Row],[Columna2]],[1]Hoja1!$F:$Y,1,FALSE)</f>
        <v>76531919</v>
      </c>
      <c r="F163" s="18">
        <f>IF(LEN(G163)=7,_xlfn.CONCAT(0,G163),G163)</f>
        <v>76531919</v>
      </c>
      <c r="G163" s="62">
        <v>76531919</v>
      </c>
      <c r="H163" s="22" t="s">
        <v>764</v>
      </c>
      <c r="I163" s="20" t="s">
        <v>683</v>
      </c>
      <c r="J163" s="11" t="s">
        <v>289</v>
      </c>
      <c r="K163" s="20"/>
      <c r="L163" s="20"/>
      <c r="M163" s="23"/>
      <c r="N163" s="28"/>
      <c r="O163" s="20"/>
    </row>
    <row r="164" spans="1:15" ht="15.75" customHeight="1" x14ac:dyDescent="0.25">
      <c r="A164" s="20"/>
      <c r="B164" s="20" t="s">
        <v>927</v>
      </c>
      <c r="C164" s="20" t="s">
        <v>928</v>
      </c>
      <c r="D164" s="18"/>
      <c r="E164" s="18">
        <f>VLOOKUP(Tabla1[[#This Row],[Columna2]],[1]Hoja1!$F:$Y,1,FALSE)</f>
        <v>76600813</v>
      </c>
      <c r="F164" s="18">
        <f>IF(LEN(G164)=7,_xlfn.CONCAT(0,G164),G164)</f>
        <v>76600813</v>
      </c>
      <c r="G164" s="62">
        <v>76600813</v>
      </c>
      <c r="H164" s="22" t="s">
        <v>929</v>
      </c>
      <c r="I164" s="20"/>
      <c r="J164" s="11"/>
      <c r="K164" s="20"/>
      <c r="L164" s="20"/>
      <c r="M164" s="23"/>
      <c r="N164" s="28"/>
      <c r="O164" s="20"/>
    </row>
    <row r="165" spans="1:15" ht="15.75" customHeight="1" x14ac:dyDescent="0.25">
      <c r="A165" s="20" t="s">
        <v>305</v>
      </c>
      <c r="B165" s="20" t="s">
        <v>250</v>
      </c>
      <c r="C165" s="20" t="s">
        <v>114</v>
      </c>
      <c r="D165" s="18"/>
      <c r="E165" s="18">
        <f>VLOOKUP(Tabla1[[#This Row],[Columna2]],[1]Hoja1!$F:$Y,1,FALSE)</f>
        <v>76780924</v>
      </c>
      <c r="F165" s="18">
        <f>IF(LEN(G165)=7,_xlfn.CONCAT(0,G165),G165)</f>
        <v>76780924</v>
      </c>
      <c r="G165" s="62">
        <v>76780924</v>
      </c>
      <c r="H165" s="22" t="s">
        <v>808</v>
      </c>
      <c r="I165" s="20" t="s">
        <v>682</v>
      </c>
      <c r="J165" s="11" t="s">
        <v>289</v>
      </c>
      <c r="K165" s="20"/>
      <c r="L165" s="20"/>
      <c r="M165" s="23"/>
      <c r="N165" s="28"/>
      <c r="O165" s="20"/>
    </row>
    <row r="166" spans="1:15" ht="15.75" customHeight="1" x14ac:dyDescent="0.25">
      <c r="A166" s="20" t="s">
        <v>305</v>
      </c>
      <c r="B166" s="20" t="s">
        <v>46</v>
      </c>
      <c r="C166" s="20" t="s">
        <v>47</v>
      </c>
      <c r="D166" s="18" t="s">
        <v>941</v>
      </c>
      <c r="E166" s="18">
        <f>VLOOKUP(Tabla1[[#This Row],[Columna2]],[1]Hoja1!$F:$Y,1,FALSE)</f>
        <v>77033906</v>
      </c>
      <c r="F166" s="18">
        <f>IF(LEN(G166)=7,_xlfn.CONCAT(0,G166),G166)</f>
        <v>77033906</v>
      </c>
      <c r="G166" s="62">
        <v>77033906</v>
      </c>
      <c r="H166" s="22" t="s">
        <v>744</v>
      </c>
      <c r="I166" s="20" t="s">
        <v>48</v>
      </c>
      <c r="J166" s="11" t="s">
        <v>10</v>
      </c>
      <c r="K166" s="20"/>
      <c r="L166" s="20"/>
      <c r="M166" s="23"/>
      <c r="N166" s="28"/>
      <c r="O166" s="20" t="s">
        <v>951</v>
      </c>
    </row>
    <row r="167" spans="1:15" ht="15.75" customHeight="1" x14ac:dyDescent="0.25">
      <c r="A167" s="20" t="s">
        <v>673</v>
      </c>
      <c r="B167" s="20" t="s">
        <v>229</v>
      </c>
      <c r="C167" s="20" t="s">
        <v>230</v>
      </c>
      <c r="D167" s="18"/>
      <c r="E167" s="18">
        <f>VLOOKUP(Tabla1[[#This Row],[Columna2]],[1]Hoja1!$F:$Y,1,FALSE)</f>
        <v>77203719</v>
      </c>
      <c r="F167" s="18">
        <f>IF(LEN(G167)=7,_xlfn.CONCAT(0,G167),G167)</f>
        <v>77203719</v>
      </c>
      <c r="G167" s="62">
        <v>77203719</v>
      </c>
      <c r="H167" s="22" t="s">
        <v>787</v>
      </c>
      <c r="I167" s="20" t="s">
        <v>102</v>
      </c>
      <c r="J167" s="11"/>
      <c r="K167" s="20"/>
      <c r="L167" s="20"/>
      <c r="M167" s="23"/>
      <c r="N167" s="28"/>
      <c r="O167" s="20"/>
    </row>
    <row r="168" spans="1:15" ht="15.75" customHeight="1" x14ac:dyDescent="0.25">
      <c r="A168" s="20" t="s">
        <v>305</v>
      </c>
      <c r="B168" s="20" t="s">
        <v>105</v>
      </c>
      <c r="C168" s="20" t="s">
        <v>106</v>
      </c>
      <c r="D168" s="18"/>
      <c r="E168" s="18" t="str">
        <f>VLOOKUP(Tabla1[[#This Row],[Columna2]],[1]Hoja1!$F:$Y,1,FALSE)</f>
        <v>02696592</v>
      </c>
      <c r="F168" s="18" t="str">
        <f>IF(LEN(G168)=7,_xlfn.CONCAT(0,G168),G168)</f>
        <v>02696592</v>
      </c>
      <c r="G168" s="62">
        <v>2696592</v>
      </c>
      <c r="H168" s="22" t="s">
        <v>882</v>
      </c>
      <c r="I168" s="20" t="s">
        <v>297</v>
      </c>
      <c r="J168" s="11" t="s">
        <v>289</v>
      </c>
      <c r="K168" s="20"/>
      <c r="L168" s="20"/>
      <c r="M168" s="23"/>
      <c r="N168" s="28"/>
      <c r="O168" s="20"/>
    </row>
    <row r="169" spans="1:15" ht="15.75" customHeight="1" x14ac:dyDescent="0.25">
      <c r="A169" s="20" t="s">
        <v>305</v>
      </c>
      <c r="B169" s="20" t="s">
        <v>251</v>
      </c>
      <c r="C169" s="20" t="s">
        <v>201</v>
      </c>
      <c r="D169" s="18"/>
      <c r="E169" s="18" t="str">
        <f>VLOOKUP(Tabla1[[#This Row],[Columna2]],[1]Hoja1!$F:$Y,1,FALSE)</f>
        <v>02833934</v>
      </c>
      <c r="F169" s="18" t="str">
        <f>IF(LEN(G169)=7,_xlfn.CONCAT(0,G169),G169)</f>
        <v>02833934</v>
      </c>
      <c r="G169" s="62">
        <v>2833934</v>
      </c>
      <c r="H169" s="22" t="s">
        <v>879</v>
      </c>
      <c r="I169" s="20" t="s">
        <v>13</v>
      </c>
      <c r="J169" s="11" t="s">
        <v>918</v>
      </c>
      <c r="K169" s="20"/>
      <c r="L169" s="20"/>
      <c r="M169" s="23"/>
      <c r="N169" s="28"/>
      <c r="O169" s="20" t="s">
        <v>948</v>
      </c>
    </row>
    <row r="170" spans="1:15" ht="15.75" customHeight="1" x14ac:dyDescent="0.25">
      <c r="A170" s="20" t="s">
        <v>305</v>
      </c>
      <c r="B170" s="20" t="s">
        <v>63</v>
      </c>
      <c r="C170" s="20" t="s">
        <v>64</v>
      </c>
      <c r="D170" s="18"/>
      <c r="E170" s="18" t="str">
        <f>VLOOKUP(Tabla1[[#This Row],[Columna2]],[1]Hoja1!$F:$Y,1,FALSE)</f>
        <v>02897067</v>
      </c>
      <c r="F170" s="18" t="str">
        <f>IF(LEN(G170)=7,_xlfn.CONCAT(0,G170),G170)</f>
        <v>02897067</v>
      </c>
      <c r="G170" s="62">
        <v>2897067</v>
      </c>
      <c r="H170" s="22" t="s">
        <v>894</v>
      </c>
      <c r="I170" s="20" t="s">
        <v>14</v>
      </c>
      <c r="J170" s="11" t="s">
        <v>918</v>
      </c>
      <c r="K170" s="20"/>
      <c r="L170" s="20"/>
      <c r="M170" s="23"/>
      <c r="N170" s="28"/>
      <c r="O170" s="20"/>
    </row>
    <row r="171" spans="1:15" ht="15.75" customHeight="1" x14ac:dyDescent="0.25">
      <c r="A171" s="20" t="s">
        <v>305</v>
      </c>
      <c r="B171" s="20" t="s">
        <v>239</v>
      </c>
      <c r="C171" s="20" t="s">
        <v>240</v>
      </c>
      <c r="D171" s="18"/>
      <c r="E171" s="18" t="str">
        <f>VLOOKUP(Tabla1[[#This Row],[Columna2]],[1]Hoja1!$F:$Y,1,FALSE)</f>
        <v>03588468</v>
      </c>
      <c r="F171" s="18" t="str">
        <f>IF(LEN(G171)=7,_xlfn.CONCAT(0,G171),G171)</f>
        <v>03588468</v>
      </c>
      <c r="G171" s="62">
        <v>3588468</v>
      </c>
      <c r="H171" s="22" t="s">
        <v>878</v>
      </c>
      <c r="I171" s="20" t="s">
        <v>302</v>
      </c>
      <c r="J171" s="11" t="s">
        <v>289</v>
      </c>
      <c r="K171" s="20"/>
      <c r="L171" s="20"/>
      <c r="M171" s="23"/>
      <c r="N171" s="28"/>
      <c r="O171" s="20"/>
    </row>
    <row r="172" spans="1:15" ht="15.75" customHeight="1" x14ac:dyDescent="0.25">
      <c r="A172" s="20" t="s">
        <v>305</v>
      </c>
      <c r="B172" s="20" t="s">
        <v>71</v>
      </c>
      <c r="C172" s="20" t="s">
        <v>50</v>
      </c>
      <c r="D172" s="18" t="s">
        <v>956</v>
      </c>
      <c r="E172" s="18" t="str">
        <f>VLOOKUP(Tabla1[[#This Row],[Columna2]],[1]Hoja1!$F:$Y,1,FALSE)</f>
        <v>03661274</v>
      </c>
      <c r="F172" s="18" t="str">
        <f>IF(LEN(G172)=7,_xlfn.CONCAT(0,G172),G172)</f>
        <v>03661274</v>
      </c>
      <c r="G172" s="62">
        <v>3661274</v>
      </c>
      <c r="H172" s="22" t="s">
        <v>880</v>
      </c>
      <c r="I172" s="20" t="s">
        <v>299</v>
      </c>
      <c r="J172" s="11" t="s">
        <v>289</v>
      </c>
      <c r="K172" s="20"/>
      <c r="L172" s="20"/>
      <c r="M172" s="23"/>
      <c r="N172" s="28"/>
      <c r="O172" s="20" t="s">
        <v>953</v>
      </c>
    </row>
    <row r="173" spans="1:15" ht="15.75" customHeight="1" x14ac:dyDescent="0.25">
      <c r="A173" s="20" t="s">
        <v>305</v>
      </c>
      <c r="B173" s="20" t="s">
        <v>35</v>
      </c>
      <c r="C173" s="20" t="s">
        <v>36</v>
      </c>
      <c r="D173" s="18" t="s">
        <v>920</v>
      </c>
      <c r="E173" s="18" t="str">
        <f>VLOOKUP(Tabla1[[#This Row],[Columna2]],[1]Hoja1!$F:$Y,1,FALSE)</f>
        <v>03693774</v>
      </c>
      <c r="F173" s="18" t="str">
        <f>IF(LEN(G173)=7,_xlfn.CONCAT(0,G173),G173)</f>
        <v>03693774</v>
      </c>
      <c r="G173" s="62">
        <v>3693774</v>
      </c>
      <c r="H173" s="22" t="s">
        <v>888</v>
      </c>
      <c r="I173" s="20" t="s">
        <v>32</v>
      </c>
      <c r="J173" s="11" t="s">
        <v>918</v>
      </c>
      <c r="K173" s="20"/>
      <c r="L173" s="20"/>
      <c r="M173" s="23"/>
      <c r="N173" s="28"/>
      <c r="O173" s="20" t="s">
        <v>948</v>
      </c>
    </row>
    <row r="174" spans="1:15" ht="15.75" customHeight="1" x14ac:dyDescent="0.25">
      <c r="A174" s="20"/>
      <c r="B174" s="20" t="s">
        <v>863</v>
      </c>
      <c r="C174" s="20" t="s">
        <v>900</v>
      </c>
      <c r="D174" s="18"/>
      <c r="E174" s="18" t="str">
        <f>VLOOKUP(Tabla1[[#This Row],[Columna2]],[1]Hoja1!$F:$Y,1,FALSE)</f>
        <v>08786677</v>
      </c>
      <c r="F174" s="18" t="str">
        <f>IF(LEN(G174)=7,_xlfn.CONCAT(0,G174),G174)</f>
        <v>08786677</v>
      </c>
      <c r="G174" s="62">
        <v>8786677</v>
      </c>
      <c r="H174" s="22" t="s">
        <v>881</v>
      </c>
      <c r="I174" s="20"/>
      <c r="J174" s="11"/>
      <c r="K174" s="20"/>
      <c r="L174" s="20"/>
      <c r="M174" s="23"/>
      <c r="N174" s="28"/>
      <c r="O174" s="20"/>
    </row>
    <row r="175" spans="1:15" ht="15.75" customHeight="1" x14ac:dyDescent="0.25">
      <c r="A175" s="20"/>
      <c r="B175" s="20" t="s">
        <v>865</v>
      </c>
      <c r="C175" s="20" t="s">
        <v>902</v>
      </c>
      <c r="D175" s="18"/>
      <c r="E175" s="18" t="str">
        <f>VLOOKUP(Tabla1[[#This Row],[Columna2]],[1]Hoja1!$F:$Y,1,FALSE)</f>
        <v>09934352</v>
      </c>
      <c r="F175" s="18" t="str">
        <f>IF(LEN(G175)=7,_xlfn.CONCAT(0,G175),G175)</f>
        <v>09934352</v>
      </c>
      <c r="G175" s="62">
        <v>9934352</v>
      </c>
      <c r="H175" s="22" t="s">
        <v>884</v>
      </c>
      <c r="I175" s="20"/>
      <c r="J175" s="11"/>
      <c r="K175" s="20"/>
      <c r="L175" s="20"/>
      <c r="M175" s="23"/>
      <c r="N175" s="28"/>
      <c r="O175" s="20"/>
    </row>
    <row r="176" spans="1:15" ht="15.75" customHeight="1" x14ac:dyDescent="0.25">
      <c r="A176" s="68"/>
      <c r="B176" s="68" t="s">
        <v>962</v>
      </c>
      <c r="C176" s="68"/>
      <c r="D176" s="69"/>
      <c r="E176" s="70" t="e">
        <f>VLOOKUP(Tabla1[[#This Row],[Columna2]],[1]Hoja1!$F:$Y,1,FALSE)</f>
        <v>#N/A</v>
      </c>
      <c r="F176" s="70">
        <f>IF(LEN(G176)=7,_xlfn.CONCAT(0,G176),G176)</f>
        <v>0</v>
      </c>
      <c r="G176" s="71"/>
      <c r="H176" s="74">
        <v>72876660</v>
      </c>
      <c r="I176" s="68"/>
      <c r="J176" s="72"/>
      <c r="K176" s="68"/>
      <c r="L176" s="68"/>
      <c r="M176" s="73"/>
      <c r="N176" s="73"/>
      <c r="O176" s="68"/>
    </row>
    <row r="177" spans="1:15" ht="15.75" customHeight="1" x14ac:dyDescent="0.25">
      <c r="A177" s="65"/>
      <c r="B177" s="65" t="s">
        <v>963</v>
      </c>
      <c r="C177" s="65"/>
      <c r="D177" s="18"/>
      <c r="E177" s="66" t="e">
        <f>VLOOKUP(Tabla1[[#This Row],[Columna2]],[1]Hoja1!$F:$Y,1,FALSE)</f>
        <v>#N/A</v>
      </c>
      <c r="F177" s="66">
        <f t="shared" ref="F177:F178" si="0">IF(LEN(G177)=7,_xlfn.CONCAT(0,G177),G177)</f>
        <v>0</v>
      </c>
      <c r="G177" s="62"/>
      <c r="H177" s="74">
        <v>72766361</v>
      </c>
      <c r="I177" s="65"/>
      <c r="J177" s="11"/>
      <c r="K177" s="65"/>
      <c r="L177" s="65"/>
      <c r="M177" s="67"/>
      <c r="N177" s="67"/>
      <c r="O177" s="65"/>
    </row>
    <row r="178" spans="1:15" ht="15.75" customHeight="1" x14ac:dyDescent="0.25">
      <c r="A178" s="68"/>
      <c r="B178" s="68" t="s">
        <v>964</v>
      </c>
      <c r="C178" s="68"/>
      <c r="D178" s="69"/>
      <c r="E178" s="70" t="e">
        <f>VLOOKUP(Tabla1[[#This Row],[Columna2]],[1]Hoja1!$F:$Y,1,FALSE)</f>
        <v>#N/A</v>
      </c>
      <c r="F178" s="70">
        <f t="shared" si="0"/>
        <v>0</v>
      </c>
      <c r="G178" s="71"/>
      <c r="H178" s="74">
        <v>73354338</v>
      </c>
      <c r="I178" s="68"/>
      <c r="J178" s="72"/>
      <c r="K178" s="68"/>
      <c r="L178" s="68"/>
      <c r="M178" s="73"/>
      <c r="N178" s="73"/>
      <c r="O178" s="68"/>
    </row>
    <row r="179" spans="1:15" ht="15.75" customHeight="1" x14ac:dyDescent="0.25">
      <c r="A179" s="65"/>
      <c r="B179" s="65" t="s">
        <v>965</v>
      </c>
      <c r="C179" s="65"/>
      <c r="D179" s="18"/>
      <c r="E179" s="66" t="e">
        <f>VLOOKUP(Tabla1[[#This Row],[Columna2]],[1]Hoja1!$F:$Y,1,FALSE)</f>
        <v>#N/A</v>
      </c>
      <c r="F179" s="66">
        <f t="shared" ref="F179:F181" si="1">IF(LEN(G179)=7,_xlfn.CONCAT(0,G179),G179)</f>
        <v>0</v>
      </c>
      <c r="G179" s="62"/>
      <c r="H179" s="74">
        <v>73278146</v>
      </c>
      <c r="I179" s="65"/>
      <c r="J179" s="11"/>
      <c r="K179" s="65"/>
      <c r="L179" s="65"/>
      <c r="M179" s="67"/>
      <c r="N179" s="67"/>
      <c r="O179" s="65"/>
    </row>
    <row r="180" spans="1:15" ht="15.75" customHeight="1" x14ac:dyDescent="0.25">
      <c r="A180" s="65"/>
      <c r="B180" s="65" t="s">
        <v>966</v>
      </c>
      <c r="C180" s="65"/>
      <c r="D180" s="18"/>
      <c r="E180" s="66" t="e">
        <f>VLOOKUP(Tabla1[[#This Row],[Columna2]],[1]Hoja1!$F:$Y,1,FALSE)</f>
        <v>#N/A</v>
      </c>
      <c r="F180" s="66">
        <f t="shared" si="1"/>
        <v>0</v>
      </c>
      <c r="G180" s="62"/>
      <c r="H180" s="74">
        <v>71417134</v>
      </c>
      <c r="I180" s="65"/>
      <c r="J180" s="11"/>
      <c r="K180" s="65"/>
      <c r="L180" s="65"/>
      <c r="M180" s="67"/>
      <c r="N180" s="67"/>
      <c r="O180" s="65"/>
    </row>
    <row r="181" spans="1:15" ht="15.75" customHeight="1" x14ac:dyDescent="0.25">
      <c r="A181" s="68"/>
      <c r="B181" s="68" t="s">
        <v>967</v>
      </c>
      <c r="C181" s="68"/>
      <c r="D181" s="69"/>
      <c r="E181" s="70" t="e">
        <f>VLOOKUP(Tabla1[[#This Row],[Columna2]],[1]Hoja1!$F:$Y,1,FALSE)</f>
        <v>#N/A</v>
      </c>
      <c r="F181" s="70">
        <f t="shared" si="1"/>
        <v>0</v>
      </c>
      <c r="G181" s="71"/>
      <c r="H181" s="74">
        <v>71513127</v>
      </c>
      <c r="I181" s="68"/>
      <c r="J181" s="72"/>
      <c r="K181" s="68"/>
      <c r="L181" s="68"/>
      <c r="M181" s="73"/>
      <c r="N181" s="73"/>
      <c r="O181" s="68"/>
    </row>
    <row r="182" spans="1:15" ht="15.75" customHeight="1" x14ac:dyDescent="0.25">
      <c r="A182" s="68"/>
      <c r="B182" s="68" t="s">
        <v>968</v>
      </c>
      <c r="C182" s="68"/>
      <c r="D182" s="69"/>
      <c r="E182" s="70" t="e">
        <f>VLOOKUP(Tabla1[[#This Row],[Columna2]],[1]Hoja1!$F:$Y,1,FALSE)</f>
        <v>#N/A</v>
      </c>
      <c r="F182" s="70">
        <f>IF(LEN(G182)=7,_xlfn.CONCAT(0,G182),G182)</f>
        <v>0</v>
      </c>
      <c r="G182" s="71"/>
      <c r="H182" s="74">
        <v>73501600</v>
      </c>
      <c r="I182" s="68"/>
      <c r="J182" s="72"/>
      <c r="K182" s="68"/>
      <c r="L182" s="68"/>
      <c r="M182" s="73"/>
      <c r="N182" s="73"/>
      <c r="O182" s="68"/>
    </row>
    <row r="183" spans="1:15" ht="15.75" customHeight="1" x14ac:dyDescent="0.25">
      <c r="A183" s="68"/>
      <c r="B183" s="68" t="s">
        <v>969</v>
      </c>
      <c r="C183" s="68"/>
      <c r="D183" s="69"/>
      <c r="E183" s="70" t="e">
        <f>VLOOKUP(Tabla1[[#This Row],[Columna2]],[1]Hoja1!$F:$Y,1,FALSE)</f>
        <v>#N/A</v>
      </c>
      <c r="F183" s="70">
        <f>IF(LEN(G183)=7,_xlfn.CONCAT(0,G183),G183)</f>
        <v>0</v>
      </c>
      <c r="G183" s="71"/>
      <c r="H183" s="74">
        <v>71324516</v>
      </c>
      <c r="I183" s="68"/>
      <c r="J183" s="72"/>
      <c r="K183" s="68"/>
      <c r="L183" s="68"/>
      <c r="M183" s="73"/>
      <c r="N183" s="73"/>
      <c r="O183" s="68"/>
    </row>
    <row r="184" spans="1:15" ht="15.75" customHeight="1" x14ac:dyDescent="0.25">
      <c r="A184" s="68"/>
      <c r="B184" s="68" t="s">
        <v>970</v>
      </c>
      <c r="C184" s="68"/>
      <c r="D184" s="69"/>
      <c r="E184" s="70" t="e">
        <f>VLOOKUP(Tabla1[[#This Row],[Columna2]],[1]Hoja1!$F:$Y,1,FALSE)</f>
        <v>#N/A</v>
      </c>
      <c r="F184" s="70">
        <f>IF(LEN(G184)=7,_xlfn.CONCAT(0,G184),G184)</f>
        <v>0</v>
      </c>
      <c r="G184" s="71"/>
      <c r="H184" s="74">
        <v>46968717</v>
      </c>
      <c r="I184" s="68"/>
      <c r="J184" s="72"/>
      <c r="K184" s="68"/>
      <c r="L184" s="68"/>
      <c r="M184" s="73"/>
      <c r="N184" s="73"/>
      <c r="O184" s="68"/>
    </row>
    <row r="185" spans="1:15" ht="15.75" customHeight="1" x14ac:dyDescent="0.25">
      <c r="A185" s="68"/>
      <c r="B185" s="68" t="s">
        <v>971</v>
      </c>
      <c r="C185" s="68"/>
      <c r="D185" s="69"/>
      <c r="E185" s="70" t="e">
        <f>VLOOKUP(Tabla1[[#This Row],[Columna2]],[1]Hoja1!$F:$Y,1,FALSE)</f>
        <v>#N/A</v>
      </c>
      <c r="F185" s="70">
        <f>IF(LEN(G185)=7,_xlfn.CONCAT(0,G185),G185)</f>
        <v>0</v>
      </c>
      <c r="G185" s="71"/>
      <c r="H185" s="74">
        <v>72318853</v>
      </c>
      <c r="I185" s="68"/>
      <c r="J185" s="72"/>
      <c r="K185" s="68"/>
      <c r="L185" s="68"/>
      <c r="M185" s="73"/>
      <c r="N185" s="73"/>
      <c r="O185" s="68"/>
    </row>
    <row r="186" spans="1:15" ht="15.75" customHeight="1" x14ac:dyDescent="0.25">
      <c r="A186" s="68"/>
      <c r="B186" s="68" t="s">
        <v>972</v>
      </c>
      <c r="C186" s="68"/>
      <c r="D186" s="69"/>
      <c r="E186" s="70" t="e">
        <f>VLOOKUP(Tabla1[[#This Row],[Columna2]],[1]Hoja1!$F:$Y,1,FALSE)</f>
        <v>#N/A</v>
      </c>
      <c r="F186" s="70">
        <f>IF(LEN(G186)=7,_xlfn.CONCAT(0,G186),G186)</f>
        <v>0</v>
      </c>
      <c r="G186" s="71"/>
      <c r="H186" s="74">
        <v>77352645</v>
      </c>
      <c r="I186" s="68"/>
      <c r="J186" s="72"/>
      <c r="K186" s="68"/>
      <c r="L186" s="68"/>
      <c r="M186" s="73"/>
      <c r="N186" s="73"/>
      <c r="O186" s="68"/>
    </row>
    <row r="187" spans="1:15" ht="15.75" customHeight="1" x14ac:dyDescent="0.25">
      <c r="A187" s="68"/>
      <c r="B187" s="68" t="s">
        <v>973</v>
      </c>
      <c r="C187" s="68"/>
      <c r="D187" s="69"/>
      <c r="E187" s="70" t="e">
        <f>VLOOKUP(Tabla1[[#This Row],[Columna2]],[1]Hoja1!$F:$Y,1,FALSE)</f>
        <v>#N/A</v>
      </c>
      <c r="F187" s="70">
        <f>IF(LEN(G187)=7,_xlfn.CONCAT(0,G187),G187)</f>
        <v>0</v>
      </c>
      <c r="G187" s="71"/>
      <c r="H187" s="74">
        <v>74883700</v>
      </c>
      <c r="I187" s="68"/>
      <c r="J187" s="72"/>
      <c r="K187" s="68"/>
      <c r="L187" s="68"/>
      <c r="M187" s="73"/>
      <c r="N187" s="73"/>
      <c r="O187" s="68"/>
    </row>
    <row r="188" spans="1:15" ht="15.75" customHeight="1" x14ac:dyDescent="0.25">
      <c r="A188" s="65"/>
      <c r="B188" s="65" t="s">
        <v>974</v>
      </c>
      <c r="C188" s="65"/>
      <c r="D188" s="18"/>
      <c r="E188" s="66" t="e">
        <f>VLOOKUP(Tabla1[[#This Row],[Columna2]],[1]Hoja1!$F:$Y,1,FALSE)</f>
        <v>#N/A</v>
      </c>
      <c r="F188" s="66">
        <f t="shared" ref="F188:F190" si="2">IF(LEN(G188)=7,_xlfn.CONCAT(0,G188),G188)</f>
        <v>0</v>
      </c>
      <c r="G188" s="62"/>
      <c r="H188" s="74">
        <v>70038522</v>
      </c>
      <c r="I188" s="65"/>
      <c r="J188" s="11"/>
      <c r="K188" s="65"/>
      <c r="L188" s="65"/>
      <c r="M188" s="67"/>
      <c r="N188" s="67"/>
      <c r="O188" s="65"/>
    </row>
    <row r="189" spans="1:15" ht="15.75" customHeight="1" x14ac:dyDescent="0.25">
      <c r="A189" s="65"/>
      <c r="B189" s="65" t="s">
        <v>975</v>
      </c>
      <c r="C189" s="65"/>
      <c r="D189" s="18"/>
      <c r="E189" s="66" t="e">
        <f>VLOOKUP(Tabla1[[#This Row],[Columna2]],[1]Hoja1!$F:$Y,1,FALSE)</f>
        <v>#N/A</v>
      </c>
      <c r="F189" s="66">
        <f t="shared" si="2"/>
        <v>0</v>
      </c>
      <c r="G189" s="62"/>
      <c r="H189" s="74">
        <v>72566782</v>
      </c>
      <c r="I189" s="65"/>
      <c r="J189" s="11"/>
      <c r="K189" s="65"/>
      <c r="L189" s="65"/>
      <c r="M189" s="67"/>
      <c r="N189" s="67"/>
      <c r="O189" s="65"/>
    </row>
    <row r="190" spans="1:15" ht="15.75" customHeight="1" x14ac:dyDescent="0.25">
      <c r="A190" s="68"/>
      <c r="B190" s="68" t="s">
        <v>976</v>
      </c>
      <c r="C190" s="68"/>
      <c r="D190" s="69"/>
      <c r="E190" s="70" t="e">
        <f>VLOOKUP(Tabla1[[#This Row],[Columna2]],[1]Hoja1!$F:$Y,1,FALSE)</f>
        <v>#N/A</v>
      </c>
      <c r="F190" s="70">
        <f t="shared" si="2"/>
        <v>0</v>
      </c>
      <c r="G190" s="71"/>
      <c r="H190" s="74">
        <v>73435465</v>
      </c>
      <c r="I190" s="68"/>
      <c r="J190" s="72"/>
      <c r="K190" s="68"/>
      <c r="L190" s="68"/>
      <c r="M190" s="73"/>
      <c r="N190" s="73"/>
      <c r="O190" s="68"/>
    </row>
    <row r="191" spans="1:15" ht="15.75" customHeight="1" x14ac:dyDescent="0.25">
      <c r="B191" s="2"/>
      <c r="C191" s="2"/>
      <c r="D191" s="2"/>
      <c r="E191" s="2"/>
      <c r="F191" s="2"/>
      <c r="G191" s="59"/>
      <c r="H191" s="2"/>
    </row>
    <row r="192" spans="1:15" ht="15.75" customHeight="1" x14ac:dyDescent="0.25">
      <c r="B192" s="2"/>
      <c r="C192" s="2"/>
      <c r="D192" s="2"/>
      <c r="E192" s="2"/>
      <c r="F192" s="2"/>
      <c r="G192" s="59"/>
      <c r="H192" s="2"/>
    </row>
    <row r="193" spans="2:8" ht="15.75" customHeight="1" x14ac:dyDescent="0.25">
      <c r="B193" s="2"/>
      <c r="C193" s="2"/>
      <c r="D193" s="2"/>
      <c r="E193" s="2"/>
      <c r="F193" s="2"/>
      <c r="G193" s="59"/>
      <c r="H193" s="2"/>
    </row>
    <row r="194" spans="2:8" ht="15.75" customHeight="1" x14ac:dyDescent="0.25">
      <c r="B194" s="2"/>
      <c r="C194" s="2"/>
      <c r="D194" s="2"/>
      <c r="E194" s="2"/>
      <c r="F194" s="2"/>
      <c r="G194" s="59"/>
      <c r="H194" s="2"/>
    </row>
    <row r="195" spans="2:8" ht="15.75" customHeight="1" x14ac:dyDescent="0.25">
      <c r="B195" s="2"/>
      <c r="C195" s="2"/>
      <c r="D195" s="2"/>
      <c r="E195" s="2"/>
      <c r="F195" s="2"/>
      <c r="G195" s="59"/>
      <c r="H195" s="2"/>
    </row>
    <row r="196" spans="2:8" ht="15.75" customHeight="1" x14ac:dyDescent="0.25">
      <c r="B196" s="2"/>
      <c r="C196" s="2"/>
      <c r="D196" s="2"/>
      <c r="E196" s="2"/>
      <c r="F196" s="2"/>
      <c r="G196" s="59"/>
      <c r="H196" s="2"/>
    </row>
    <row r="197" spans="2:8" ht="15.75" customHeight="1" x14ac:dyDescent="0.25">
      <c r="B197" s="2"/>
      <c r="C197" s="2"/>
      <c r="D197" s="2"/>
      <c r="E197" s="2"/>
      <c r="F197" s="2"/>
      <c r="G197" s="59"/>
      <c r="H197" s="2"/>
    </row>
    <row r="198" spans="2:8" ht="15.75" customHeight="1" x14ac:dyDescent="0.25">
      <c r="B198" s="2"/>
      <c r="C198" s="2"/>
      <c r="D198" s="2"/>
      <c r="E198" s="2"/>
      <c r="F198" s="2"/>
      <c r="G198" s="59"/>
      <c r="H198" s="2"/>
    </row>
    <row r="199" spans="2:8" ht="15.75" customHeight="1" x14ac:dyDescent="0.25">
      <c r="B199" s="2"/>
      <c r="C199" s="2"/>
      <c r="D199" s="2"/>
      <c r="E199" s="2"/>
      <c r="F199" s="2"/>
      <c r="G199" s="59"/>
      <c r="H199" s="2"/>
    </row>
    <row r="200" spans="2:8" ht="15.75" customHeight="1" x14ac:dyDescent="0.25">
      <c r="B200" s="2"/>
      <c r="C200" s="2"/>
      <c r="D200" s="2"/>
      <c r="E200" s="2"/>
      <c r="F200" s="2"/>
      <c r="G200" s="59"/>
      <c r="H200" s="2"/>
    </row>
    <row r="201" spans="2:8" ht="15.75" customHeight="1" x14ac:dyDescent="0.25">
      <c r="B201" s="2"/>
      <c r="C201" s="2"/>
      <c r="D201" s="2"/>
      <c r="E201" s="2"/>
      <c r="F201" s="2"/>
      <c r="G201" s="59"/>
      <c r="H201" s="2"/>
    </row>
    <row r="202" spans="2:8" ht="15.75" customHeight="1" x14ac:dyDescent="0.25">
      <c r="B202" s="2"/>
      <c r="C202" s="2"/>
      <c r="D202" s="2"/>
      <c r="E202" s="2"/>
      <c r="F202" s="2"/>
      <c r="G202" s="59"/>
      <c r="H202" s="2"/>
    </row>
    <row r="203" spans="2:8" ht="15.75" customHeight="1" x14ac:dyDescent="0.25">
      <c r="B203" s="2"/>
      <c r="C203" s="2"/>
      <c r="D203" s="2"/>
      <c r="E203" s="2"/>
      <c r="F203" s="2"/>
      <c r="G203" s="59"/>
      <c r="H203" s="2"/>
    </row>
    <row r="204" spans="2:8" ht="15.75" customHeight="1" x14ac:dyDescent="0.25">
      <c r="B204" s="2"/>
      <c r="C204" s="2"/>
      <c r="D204" s="2"/>
      <c r="E204" s="2"/>
      <c r="F204" s="2"/>
      <c r="G204" s="59"/>
      <c r="H204" s="2"/>
    </row>
    <row r="205" spans="2:8" ht="15.75" customHeight="1" x14ac:dyDescent="0.25">
      <c r="B205" s="2"/>
      <c r="C205" s="2"/>
      <c r="D205" s="2"/>
      <c r="E205" s="2"/>
      <c r="F205" s="2"/>
      <c r="G205" s="59"/>
      <c r="H205" s="2"/>
    </row>
    <row r="206" spans="2:8" ht="15.75" customHeight="1" x14ac:dyDescent="0.25">
      <c r="B206" s="2"/>
      <c r="C206" s="2"/>
      <c r="D206" s="2"/>
      <c r="E206" s="2"/>
      <c r="F206" s="2"/>
      <c r="G206" s="59"/>
      <c r="H206" s="2"/>
    </row>
    <row r="207" spans="2:8" ht="15.75" customHeight="1" x14ac:dyDescent="0.25">
      <c r="B207" s="2"/>
      <c r="C207" s="2"/>
      <c r="D207" s="2"/>
      <c r="E207" s="2"/>
      <c r="F207" s="2"/>
      <c r="G207" s="59"/>
      <c r="H207" s="2"/>
    </row>
    <row r="208" spans="2:8" ht="15.75" customHeight="1" x14ac:dyDescent="0.25">
      <c r="B208" s="2"/>
      <c r="C208" s="2"/>
      <c r="D208" s="2"/>
      <c r="E208" s="2"/>
      <c r="F208" s="2"/>
      <c r="G208" s="59"/>
      <c r="H208" s="2"/>
    </row>
    <row r="209" spans="2:8" ht="15.75" customHeight="1" x14ac:dyDescent="0.25">
      <c r="B209" s="2"/>
      <c r="C209" s="2"/>
      <c r="D209" s="2"/>
      <c r="E209" s="2"/>
      <c r="F209" s="2"/>
      <c r="G209" s="59"/>
      <c r="H209" s="2"/>
    </row>
    <row r="210" spans="2:8" ht="15.75" customHeight="1" x14ac:dyDescent="0.25">
      <c r="B210" s="2"/>
      <c r="C210" s="2"/>
      <c r="D210" s="2"/>
      <c r="E210" s="2"/>
      <c r="F210" s="2"/>
      <c r="G210" s="59"/>
      <c r="H210" s="2"/>
    </row>
    <row r="211" spans="2:8" ht="15.75" customHeight="1" x14ac:dyDescent="0.25">
      <c r="B211" s="2"/>
      <c r="C211" s="2"/>
      <c r="D211" s="2"/>
      <c r="E211" s="2"/>
      <c r="F211" s="2"/>
      <c r="G211" s="59"/>
      <c r="H211" s="2"/>
    </row>
    <row r="212" spans="2:8" ht="15.75" customHeight="1" x14ac:dyDescent="0.25">
      <c r="B212" s="2"/>
      <c r="C212" s="2"/>
      <c r="D212" s="2"/>
      <c r="E212" s="2"/>
      <c r="F212" s="2"/>
      <c r="G212" s="59"/>
      <c r="H212" s="2"/>
    </row>
    <row r="213" spans="2:8" ht="15.75" customHeight="1" x14ac:dyDescent="0.25">
      <c r="B213" s="2"/>
      <c r="C213" s="2"/>
      <c r="D213" s="2"/>
      <c r="E213" s="2"/>
      <c r="F213" s="2"/>
      <c r="G213" s="59"/>
      <c r="H213" s="2"/>
    </row>
    <row r="214" spans="2:8" ht="15.75" customHeight="1" x14ac:dyDescent="0.25">
      <c r="B214" s="2"/>
      <c r="C214" s="2"/>
      <c r="D214" s="2"/>
      <c r="E214" s="2"/>
      <c r="F214" s="2"/>
      <c r="G214" s="59"/>
      <c r="H214" s="2"/>
    </row>
    <row r="215" spans="2:8" ht="15.75" customHeight="1" x14ac:dyDescent="0.25">
      <c r="B215" s="2"/>
      <c r="C215" s="2"/>
      <c r="D215" s="2"/>
      <c r="E215" s="2"/>
      <c r="F215" s="2"/>
      <c r="G215" s="59"/>
      <c r="H215" s="2"/>
    </row>
    <row r="216" spans="2:8" ht="15.75" customHeight="1" x14ac:dyDescent="0.25">
      <c r="B216" s="2"/>
      <c r="C216" s="2"/>
      <c r="D216" s="2"/>
      <c r="E216" s="2"/>
      <c r="F216" s="2"/>
      <c r="G216" s="59"/>
      <c r="H216" s="2"/>
    </row>
    <row r="217" spans="2:8" ht="15.75" customHeight="1" x14ac:dyDescent="0.25">
      <c r="B217" s="2"/>
      <c r="C217" s="2"/>
      <c r="D217" s="2"/>
      <c r="E217" s="2"/>
      <c r="F217" s="2"/>
      <c r="G217" s="59"/>
      <c r="H217" s="2"/>
    </row>
    <row r="218" spans="2:8" ht="15.75" customHeight="1" x14ac:dyDescent="0.25">
      <c r="B218" s="2"/>
      <c r="C218" s="2"/>
      <c r="D218" s="2"/>
      <c r="E218" s="2"/>
      <c r="F218" s="2"/>
      <c r="G218" s="59"/>
      <c r="H218" s="2"/>
    </row>
    <row r="219" spans="2:8" ht="15.75" customHeight="1" x14ac:dyDescent="0.25">
      <c r="B219" s="2"/>
      <c r="C219" s="2"/>
      <c r="D219" s="2"/>
      <c r="E219" s="2"/>
      <c r="F219" s="2"/>
      <c r="G219" s="59"/>
      <c r="H219" s="2"/>
    </row>
    <row r="220" spans="2:8" ht="15.75" customHeight="1" x14ac:dyDescent="0.25">
      <c r="B220" s="2"/>
      <c r="C220" s="2"/>
      <c r="D220" s="2"/>
      <c r="E220" s="2"/>
      <c r="F220" s="2"/>
      <c r="G220" s="59"/>
      <c r="H220" s="2"/>
    </row>
    <row r="221" spans="2:8" ht="15.75" customHeight="1" x14ac:dyDescent="0.25">
      <c r="B221" s="2"/>
      <c r="C221" s="2"/>
      <c r="D221" s="2"/>
      <c r="E221" s="2"/>
      <c r="F221" s="2"/>
      <c r="G221" s="59"/>
      <c r="H221" s="2"/>
    </row>
    <row r="222" spans="2:8" ht="15.75" customHeight="1" x14ac:dyDescent="0.25">
      <c r="B222" s="2"/>
      <c r="C222" s="2"/>
      <c r="D222" s="2"/>
      <c r="E222" s="2"/>
      <c r="F222" s="2"/>
      <c r="G222" s="59"/>
      <c r="H222" s="2"/>
    </row>
    <row r="223" spans="2:8" ht="15.75" customHeight="1" x14ac:dyDescent="0.25">
      <c r="B223" s="2"/>
      <c r="C223" s="2"/>
      <c r="D223" s="2"/>
      <c r="E223" s="2"/>
      <c r="F223" s="2"/>
      <c r="G223" s="59"/>
      <c r="H223" s="2"/>
    </row>
    <row r="224" spans="2:8" ht="15.75" customHeight="1" x14ac:dyDescent="0.25">
      <c r="B224" s="2"/>
      <c r="C224" s="2"/>
      <c r="D224" s="2"/>
      <c r="E224" s="2"/>
      <c r="F224" s="2"/>
      <c r="G224" s="59"/>
      <c r="H224" s="2"/>
    </row>
    <row r="225" spans="2:8" ht="15.75" customHeight="1" x14ac:dyDescent="0.25">
      <c r="B225" s="2"/>
      <c r="C225" s="2"/>
      <c r="D225" s="2"/>
      <c r="E225" s="2"/>
      <c r="F225" s="2"/>
      <c r="G225" s="59"/>
      <c r="H225" s="2"/>
    </row>
    <row r="226" spans="2:8" ht="15.75" customHeight="1" x14ac:dyDescent="0.25">
      <c r="B226" s="2"/>
      <c r="C226" s="2"/>
      <c r="D226" s="2"/>
      <c r="E226" s="2"/>
      <c r="F226" s="2"/>
      <c r="G226" s="59"/>
      <c r="H226" s="2"/>
    </row>
    <row r="227" spans="2:8" ht="15.75" customHeight="1" x14ac:dyDescent="0.25">
      <c r="B227" s="2"/>
      <c r="C227" s="2"/>
      <c r="D227" s="2"/>
      <c r="E227" s="2"/>
      <c r="F227" s="2"/>
      <c r="G227" s="59"/>
      <c r="H227" s="2"/>
    </row>
    <row r="228" spans="2:8" ht="15.75" customHeight="1" x14ac:dyDescent="0.25">
      <c r="B228" s="2"/>
      <c r="C228" s="2"/>
      <c r="D228" s="2"/>
      <c r="E228" s="2"/>
      <c r="F228" s="2"/>
      <c r="G228" s="59"/>
      <c r="H228" s="2"/>
    </row>
    <row r="229" spans="2:8" ht="15.75" customHeight="1" x14ac:dyDescent="0.25">
      <c r="B229" s="2"/>
      <c r="C229" s="2"/>
      <c r="D229" s="2"/>
      <c r="E229" s="2"/>
      <c r="F229" s="2"/>
      <c r="G229" s="59"/>
      <c r="H229" s="2"/>
    </row>
    <row r="230" spans="2:8" ht="15.75" customHeight="1" x14ac:dyDescent="0.25">
      <c r="B230" s="2"/>
      <c r="C230" s="2"/>
      <c r="D230" s="2"/>
      <c r="E230" s="2"/>
      <c r="F230" s="2"/>
      <c r="G230" s="59"/>
      <c r="H230" s="2"/>
    </row>
    <row r="231" spans="2:8" ht="15.75" customHeight="1" x14ac:dyDescent="0.25">
      <c r="B231" s="2"/>
      <c r="C231" s="2"/>
      <c r="D231" s="2"/>
      <c r="E231" s="2"/>
      <c r="F231" s="2"/>
      <c r="G231" s="59"/>
      <c r="H231" s="2"/>
    </row>
    <row r="232" spans="2:8" ht="15.75" customHeight="1" x14ac:dyDescent="0.25">
      <c r="B232" s="2"/>
      <c r="C232" s="2"/>
      <c r="D232" s="2"/>
      <c r="E232" s="2"/>
      <c r="F232" s="2"/>
      <c r="G232" s="59"/>
      <c r="H232" s="2"/>
    </row>
    <row r="233" spans="2:8" ht="15.75" customHeight="1" x14ac:dyDescent="0.25">
      <c r="B233" s="2"/>
      <c r="C233" s="2"/>
      <c r="D233" s="2"/>
      <c r="E233" s="2"/>
      <c r="F233" s="2"/>
      <c r="G233" s="59"/>
      <c r="H233" s="2"/>
    </row>
    <row r="234" spans="2:8" ht="15.75" customHeight="1" x14ac:dyDescent="0.25">
      <c r="B234" s="2"/>
      <c r="C234" s="2"/>
      <c r="D234" s="2"/>
      <c r="E234" s="2"/>
      <c r="F234" s="2"/>
      <c r="G234" s="59"/>
      <c r="H234" s="2"/>
    </row>
    <row r="235" spans="2:8" ht="15.75" customHeight="1" x14ac:dyDescent="0.25">
      <c r="B235" s="2"/>
      <c r="C235" s="2"/>
      <c r="D235" s="2"/>
      <c r="E235" s="2"/>
      <c r="F235" s="2"/>
      <c r="G235" s="59"/>
      <c r="H235" s="2"/>
    </row>
    <row r="236" spans="2:8" ht="15.75" customHeight="1" x14ac:dyDescent="0.25">
      <c r="B236" s="2"/>
      <c r="C236" s="2"/>
      <c r="D236" s="2"/>
      <c r="E236" s="2"/>
      <c r="F236" s="2"/>
      <c r="G236" s="59"/>
      <c r="H236" s="2"/>
    </row>
    <row r="237" spans="2:8" ht="15.75" customHeight="1" x14ac:dyDescent="0.25">
      <c r="B237" s="2"/>
      <c r="C237" s="2"/>
      <c r="D237" s="2"/>
      <c r="E237" s="2"/>
      <c r="F237" s="2"/>
      <c r="G237" s="59"/>
      <c r="H237" s="2"/>
    </row>
    <row r="238" spans="2:8" ht="15.75" customHeight="1" x14ac:dyDescent="0.25">
      <c r="B238" s="2"/>
      <c r="C238" s="2"/>
      <c r="D238" s="2"/>
      <c r="E238" s="2"/>
      <c r="F238" s="2"/>
      <c r="G238" s="59"/>
      <c r="H238" s="2"/>
    </row>
    <row r="239" spans="2:8" ht="15.75" customHeight="1" x14ac:dyDescent="0.25">
      <c r="B239" s="2"/>
      <c r="C239" s="2"/>
      <c r="D239" s="2"/>
      <c r="E239" s="2"/>
      <c r="F239" s="2"/>
      <c r="G239" s="59"/>
      <c r="H239" s="2"/>
    </row>
    <row r="240" spans="2:8" ht="15.75" customHeight="1" x14ac:dyDescent="0.25">
      <c r="B240" s="2"/>
      <c r="C240" s="2"/>
      <c r="D240" s="2"/>
      <c r="E240" s="2"/>
      <c r="F240" s="2"/>
      <c r="G240" s="59"/>
      <c r="H240" s="2"/>
    </row>
    <row r="241" spans="2:8" ht="15.75" customHeight="1" x14ac:dyDescent="0.25">
      <c r="B241" s="2"/>
      <c r="C241" s="2"/>
      <c r="D241" s="2"/>
      <c r="E241" s="2"/>
      <c r="F241" s="2"/>
      <c r="G241" s="59"/>
      <c r="H241" s="2"/>
    </row>
    <row r="242" spans="2:8" ht="15.75" customHeight="1" x14ac:dyDescent="0.25">
      <c r="B242" s="2"/>
      <c r="C242" s="2"/>
      <c r="D242" s="2"/>
      <c r="E242" s="2"/>
      <c r="F242" s="2"/>
      <c r="G242" s="59"/>
      <c r="H242" s="2"/>
    </row>
    <row r="243" spans="2:8" ht="15.75" customHeight="1" x14ac:dyDescent="0.25">
      <c r="B243" s="2"/>
      <c r="C243" s="2"/>
      <c r="D243" s="2"/>
      <c r="E243" s="2"/>
      <c r="F243" s="2"/>
      <c r="G243" s="59"/>
      <c r="H243" s="2"/>
    </row>
    <row r="244" spans="2:8" ht="15.75" customHeight="1" x14ac:dyDescent="0.25">
      <c r="B244" s="2"/>
      <c r="C244" s="2"/>
      <c r="D244" s="2"/>
      <c r="E244" s="2"/>
      <c r="F244" s="2"/>
      <c r="G244" s="59"/>
      <c r="H244" s="2"/>
    </row>
    <row r="245" spans="2:8" ht="15.75" customHeight="1" x14ac:dyDescent="0.25">
      <c r="B245" s="2"/>
      <c r="C245" s="2"/>
      <c r="D245" s="2"/>
      <c r="E245" s="2"/>
      <c r="F245" s="2"/>
      <c r="G245" s="59"/>
      <c r="H245" s="2"/>
    </row>
    <row r="246" spans="2:8" ht="15.75" customHeight="1" x14ac:dyDescent="0.25">
      <c r="B246" s="2"/>
      <c r="C246" s="2"/>
      <c r="D246" s="2"/>
      <c r="E246" s="2"/>
      <c r="F246" s="2"/>
      <c r="G246" s="59"/>
      <c r="H246" s="2"/>
    </row>
    <row r="247" spans="2:8" ht="15.75" customHeight="1" x14ac:dyDescent="0.25">
      <c r="B247" s="2"/>
      <c r="C247" s="2"/>
      <c r="D247" s="2"/>
      <c r="E247" s="2"/>
      <c r="F247" s="2"/>
      <c r="G247" s="59"/>
      <c r="H247" s="2"/>
    </row>
    <row r="248" spans="2:8" ht="15.75" customHeight="1" x14ac:dyDescent="0.25">
      <c r="B248" s="2"/>
      <c r="C248" s="2"/>
      <c r="D248" s="2"/>
      <c r="E248" s="2"/>
      <c r="F248" s="2"/>
      <c r="G248" s="59"/>
      <c r="H248" s="2"/>
    </row>
    <row r="249" spans="2:8" ht="15.75" customHeight="1" x14ac:dyDescent="0.25">
      <c r="B249" s="2"/>
      <c r="C249" s="2"/>
      <c r="D249" s="2"/>
      <c r="E249" s="2"/>
      <c r="F249" s="2"/>
      <c r="G249" s="59"/>
      <c r="H249" s="2"/>
    </row>
    <row r="250" spans="2:8" ht="15.75" customHeight="1" x14ac:dyDescent="0.25">
      <c r="B250" s="2"/>
      <c r="C250" s="2"/>
      <c r="D250" s="2"/>
      <c r="E250" s="2"/>
      <c r="F250" s="2"/>
      <c r="G250" s="59"/>
      <c r="H250" s="2"/>
    </row>
    <row r="251" spans="2:8" ht="15.75" customHeight="1" x14ac:dyDescent="0.25">
      <c r="B251" s="2"/>
      <c r="C251" s="2"/>
      <c r="D251" s="2"/>
      <c r="E251" s="2"/>
      <c r="F251" s="2"/>
      <c r="G251" s="59"/>
      <c r="H251" s="2"/>
    </row>
    <row r="252" spans="2:8" ht="15.75" customHeight="1" x14ac:dyDescent="0.25">
      <c r="B252" s="2"/>
      <c r="C252" s="2"/>
      <c r="D252" s="2"/>
      <c r="E252" s="2"/>
      <c r="F252" s="2"/>
      <c r="G252" s="59"/>
      <c r="H252" s="2"/>
    </row>
    <row r="253" spans="2:8" ht="15.75" customHeight="1" x14ac:dyDescent="0.25">
      <c r="B253" s="2"/>
      <c r="C253" s="2"/>
      <c r="D253" s="2"/>
      <c r="E253" s="2"/>
      <c r="F253" s="2"/>
      <c r="G253" s="59"/>
      <c r="H253" s="2"/>
    </row>
    <row r="254" spans="2:8" ht="15.75" customHeight="1" x14ac:dyDescent="0.25">
      <c r="B254" s="2"/>
      <c r="C254" s="2"/>
      <c r="D254" s="2"/>
      <c r="E254" s="2"/>
      <c r="F254" s="2"/>
      <c r="G254" s="59"/>
      <c r="H254" s="2"/>
    </row>
    <row r="255" spans="2:8" ht="15.75" customHeight="1" x14ac:dyDescent="0.25">
      <c r="B255" s="2"/>
      <c r="C255" s="2"/>
      <c r="D255" s="2"/>
      <c r="E255" s="2"/>
      <c r="F255" s="2"/>
      <c r="G255" s="59"/>
      <c r="H255" s="2"/>
    </row>
    <row r="256" spans="2:8" ht="15.75" customHeight="1" x14ac:dyDescent="0.25">
      <c r="B256" s="2"/>
      <c r="C256" s="2"/>
      <c r="D256" s="2"/>
      <c r="E256" s="2"/>
      <c r="F256" s="2"/>
      <c r="G256" s="59"/>
      <c r="H256" s="2"/>
    </row>
    <row r="257" spans="2:8" ht="15.75" customHeight="1" x14ac:dyDescent="0.25">
      <c r="B257" s="2"/>
      <c r="C257" s="2"/>
      <c r="D257" s="2"/>
      <c r="E257" s="2"/>
      <c r="F257" s="2"/>
      <c r="G257" s="59"/>
      <c r="H257" s="2"/>
    </row>
    <row r="258" spans="2:8" ht="15.75" customHeight="1" x14ac:dyDescent="0.25">
      <c r="B258" s="2"/>
      <c r="C258" s="2"/>
      <c r="D258" s="2"/>
      <c r="E258" s="2"/>
      <c r="F258" s="2"/>
      <c r="G258" s="59"/>
      <c r="H258" s="2"/>
    </row>
    <row r="259" spans="2:8" ht="15.75" customHeight="1" x14ac:dyDescent="0.25">
      <c r="B259" s="2"/>
      <c r="C259" s="2"/>
      <c r="D259" s="2"/>
      <c r="E259" s="2"/>
      <c r="F259" s="2"/>
      <c r="G259" s="59"/>
      <c r="H259" s="2"/>
    </row>
    <row r="260" spans="2:8" ht="15.75" customHeight="1" x14ac:dyDescent="0.25">
      <c r="B260" s="2"/>
      <c r="C260" s="2"/>
      <c r="D260" s="2"/>
      <c r="E260" s="2"/>
      <c r="F260" s="2"/>
      <c r="G260" s="59"/>
      <c r="H260" s="2"/>
    </row>
    <row r="261" spans="2:8" ht="15.75" customHeight="1" x14ac:dyDescent="0.25">
      <c r="B261" s="2"/>
      <c r="C261" s="2"/>
      <c r="D261" s="2"/>
      <c r="E261" s="2"/>
      <c r="F261" s="2"/>
      <c r="G261" s="59"/>
      <c r="H261" s="2"/>
    </row>
    <row r="262" spans="2:8" ht="15.75" customHeight="1" x14ac:dyDescent="0.25">
      <c r="B262" s="2"/>
      <c r="C262" s="2"/>
      <c r="D262" s="2"/>
      <c r="E262" s="2"/>
      <c r="F262" s="2"/>
      <c r="G262" s="59"/>
      <c r="H262" s="2"/>
    </row>
    <row r="263" spans="2:8" ht="15.75" customHeight="1" x14ac:dyDescent="0.25">
      <c r="B263" s="2"/>
      <c r="C263" s="2"/>
      <c r="D263" s="2"/>
      <c r="E263" s="2"/>
      <c r="F263" s="2"/>
      <c r="G263" s="59"/>
      <c r="H263" s="2"/>
    </row>
    <row r="264" spans="2:8" ht="15.75" customHeight="1" x14ac:dyDescent="0.25">
      <c r="B264" s="2"/>
      <c r="C264" s="2"/>
      <c r="D264" s="2"/>
      <c r="E264" s="2"/>
      <c r="F264" s="2"/>
      <c r="G264" s="59"/>
      <c r="H264" s="2"/>
    </row>
    <row r="265" spans="2:8" ht="15.75" customHeight="1" x14ac:dyDescent="0.25">
      <c r="B265" s="2"/>
      <c r="C265" s="2"/>
      <c r="D265" s="2"/>
      <c r="E265" s="2"/>
      <c r="F265" s="2"/>
      <c r="G265" s="59"/>
      <c r="H265" s="2"/>
    </row>
    <row r="266" spans="2:8" ht="15.75" customHeight="1" x14ac:dyDescent="0.25">
      <c r="B266" s="2"/>
      <c r="C266" s="2"/>
      <c r="D266" s="2"/>
      <c r="E266" s="2"/>
      <c r="F266" s="2"/>
      <c r="G266" s="59"/>
      <c r="H266" s="2"/>
    </row>
    <row r="267" spans="2:8" ht="15.75" customHeight="1" x14ac:dyDescent="0.25">
      <c r="B267" s="2"/>
      <c r="C267" s="2"/>
      <c r="D267" s="2"/>
      <c r="E267" s="2"/>
      <c r="F267" s="2"/>
      <c r="G267" s="59"/>
      <c r="H267" s="2"/>
    </row>
    <row r="268" spans="2:8" ht="15.75" customHeight="1" x14ac:dyDescent="0.25">
      <c r="B268" s="2"/>
      <c r="C268" s="2"/>
      <c r="D268" s="2"/>
      <c r="E268" s="2"/>
      <c r="F268" s="2"/>
      <c r="G268" s="59"/>
      <c r="H268" s="2"/>
    </row>
    <row r="269" spans="2:8" ht="15.75" customHeight="1" x14ac:dyDescent="0.25">
      <c r="B269" s="2"/>
      <c r="C269" s="2"/>
      <c r="D269" s="2"/>
      <c r="E269" s="2"/>
      <c r="F269" s="2"/>
      <c r="G269" s="59"/>
      <c r="H269" s="2"/>
    </row>
    <row r="270" spans="2:8" ht="15.75" customHeight="1" x14ac:dyDescent="0.25">
      <c r="B270" s="2"/>
      <c r="C270" s="2"/>
      <c r="D270" s="2"/>
      <c r="E270" s="2"/>
      <c r="F270" s="2"/>
      <c r="G270" s="59"/>
      <c r="H270" s="2"/>
    </row>
    <row r="271" spans="2:8" ht="15.75" customHeight="1" x14ac:dyDescent="0.25">
      <c r="B271" s="2"/>
      <c r="C271" s="2"/>
      <c r="D271" s="2"/>
      <c r="E271" s="2"/>
      <c r="F271" s="2"/>
      <c r="G271" s="59"/>
      <c r="H271" s="2"/>
    </row>
    <row r="272" spans="2:8" ht="15.75" customHeight="1" x14ac:dyDescent="0.25">
      <c r="B272" s="2"/>
      <c r="C272" s="2"/>
      <c r="D272" s="2"/>
      <c r="E272" s="2"/>
      <c r="F272" s="2"/>
      <c r="G272" s="59"/>
      <c r="H272" s="2"/>
    </row>
    <row r="273" spans="2:8" ht="15.75" customHeight="1" x14ac:dyDescent="0.25">
      <c r="B273" s="2"/>
      <c r="C273" s="2"/>
      <c r="D273" s="2"/>
      <c r="E273" s="2"/>
      <c r="F273" s="2"/>
      <c r="G273" s="59"/>
      <c r="H273" s="2"/>
    </row>
    <row r="274" spans="2:8" ht="15.75" customHeight="1" x14ac:dyDescent="0.25">
      <c r="B274" s="2"/>
      <c r="C274" s="2"/>
      <c r="D274" s="2"/>
      <c r="E274" s="2"/>
      <c r="F274" s="2"/>
      <c r="G274" s="59"/>
      <c r="H274" s="2"/>
    </row>
    <row r="275" spans="2:8" ht="15.75" customHeight="1" x14ac:dyDescent="0.25">
      <c r="B275" s="2"/>
      <c r="C275" s="2"/>
      <c r="D275" s="2"/>
      <c r="E275" s="2"/>
      <c r="F275" s="2"/>
      <c r="G275" s="59"/>
      <c r="H275" s="2"/>
    </row>
    <row r="276" spans="2:8" ht="15.75" customHeight="1" x14ac:dyDescent="0.25">
      <c r="B276" s="2"/>
      <c r="C276" s="2"/>
      <c r="D276" s="2"/>
      <c r="E276" s="2"/>
      <c r="F276" s="2"/>
      <c r="G276" s="59"/>
      <c r="H276" s="2"/>
    </row>
    <row r="277" spans="2:8" ht="15.75" customHeight="1" x14ac:dyDescent="0.25">
      <c r="B277" s="2"/>
      <c r="C277" s="2"/>
      <c r="D277" s="2"/>
      <c r="E277" s="2"/>
      <c r="F277" s="2"/>
      <c r="G277" s="59"/>
      <c r="H277" s="2"/>
    </row>
    <row r="278" spans="2:8" ht="15.75" customHeight="1" x14ac:dyDescent="0.25">
      <c r="B278" s="2"/>
      <c r="C278" s="2"/>
      <c r="D278" s="2"/>
      <c r="E278" s="2"/>
      <c r="F278" s="2"/>
      <c r="G278" s="59"/>
      <c r="H278" s="2"/>
    </row>
    <row r="279" spans="2:8" ht="15.75" customHeight="1" x14ac:dyDescent="0.25">
      <c r="B279" s="2"/>
      <c r="C279" s="2"/>
      <c r="D279" s="2"/>
      <c r="E279" s="2"/>
      <c r="F279" s="2"/>
      <c r="G279" s="59"/>
      <c r="H279" s="2"/>
    </row>
    <row r="280" spans="2:8" ht="15.75" customHeight="1" x14ac:dyDescent="0.25">
      <c r="B280" s="2"/>
      <c r="C280" s="2"/>
      <c r="D280" s="2"/>
      <c r="E280" s="2"/>
      <c r="F280" s="2"/>
      <c r="G280" s="59"/>
      <c r="H280" s="2"/>
    </row>
    <row r="281" spans="2:8" ht="15.75" customHeight="1" x14ac:dyDescent="0.25">
      <c r="B281" s="2"/>
      <c r="C281" s="2"/>
      <c r="D281" s="2"/>
      <c r="E281" s="2"/>
      <c r="F281" s="2"/>
      <c r="G281" s="59"/>
      <c r="H281" s="2"/>
    </row>
    <row r="282" spans="2:8" ht="15.75" customHeight="1" x14ac:dyDescent="0.25">
      <c r="B282" s="2"/>
      <c r="C282" s="2"/>
      <c r="D282" s="2"/>
      <c r="E282" s="2"/>
      <c r="F282" s="2"/>
      <c r="G282" s="59"/>
      <c r="H282" s="2"/>
    </row>
    <row r="283" spans="2:8" ht="15.75" customHeight="1" x14ac:dyDescent="0.25">
      <c r="B283" s="2"/>
      <c r="C283" s="2"/>
      <c r="D283" s="2"/>
      <c r="E283" s="2"/>
      <c r="F283" s="2"/>
      <c r="G283" s="59"/>
      <c r="H283" s="2"/>
    </row>
    <row r="284" spans="2:8" ht="15.75" customHeight="1" x14ac:dyDescent="0.25">
      <c r="B284" s="2"/>
      <c r="C284" s="2"/>
      <c r="D284" s="2"/>
      <c r="E284" s="2"/>
      <c r="F284" s="2"/>
      <c r="G284" s="59"/>
      <c r="H284" s="2"/>
    </row>
    <row r="285" spans="2:8" ht="15.75" customHeight="1" x14ac:dyDescent="0.25">
      <c r="B285" s="2"/>
      <c r="C285" s="2"/>
      <c r="D285" s="2"/>
      <c r="E285" s="2"/>
      <c r="F285" s="2"/>
      <c r="G285" s="59"/>
      <c r="H285" s="2"/>
    </row>
    <row r="286" spans="2:8" ht="15.75" customHeight="1" x14ac:dyDescent="0.25">
      <c r="B286" s="2"/>
      <c r="C286" s="2"/>
      <c r="D286" s="2"/>
      <c r="E286" s="2"/>
      <c r="F286" s="2"/>
      <c r="G286" s="59"/>
      <c r="H286" s="2"/>
    </row>
    <row r="287" spans="2:8" ht="15.75" customHeight="1" x14ac:dyDescent="0.25">
      <c r="B287" s="2"/>
      <c r="C287" s="2"/>
      <c r="D287" s="2"/>
      <c r="E287" s="2"/>
      <c r="F287" s="2"/>
      <c r="G287" s="59"/>
      <c r="H287" s="2"/>
    </row>
    <row r="288" spans="2:8" ht="15.75" customHeight="1" x14ac:dyDescent="0.25">
      <c r="B288" s="2"/>
      <c r="C288" s="2"/>
      <c r="D288" s="2"/>
      <c r="E288" s="2"/>
      <c r="F288" s="2"/>
      <c r="G288" s="59"/>
      <c r="H288" s="2"/>
    </row>
    <row r="289" spans="2:8" ht="15.75" customHeight="1" x14ac:dyDescent="0.25">
      <c r="B289" s="2"/>
      <c r="C289" s="2"/>
      <c r="D289" s="2"/>
      <c r="E289" s="2"/>
      <c r="F289" s="2"/>
      <c r="G289" s="59"/>
      <c r="H289" s="2"/>
    </row>
    <row r="290" spans="2:8" ht="15.75" customHeight="1" x14ac:dyDescent="0.25">
      <c r="B290" s="2"/>
      <c r="C290" s="2"/>
      <c r="D290" s="2"/>
      <c r="E290" s="2"/>
      <c r="F290" s="2"/>
      <c r="G290" s="59"/>
      <c r="H290" s="2"/>
    </row>
    <row r="291" spans="2:8" ht="15.75" customHeight="1" x14ac:dyDescent="0.25">
      <c r="B291" s="2"/>
      <c r="C291" s="2"/>
      <c r="D291" s="2"/>
      <c r="E291" s="2"/>
      <c r="F291" s="2"/>
      <c r="G291" s="59"/>
      <c r="H291" s="2"/>
    </row>
    <row r="292" spans="2:8" ht="15.75" customHeight="1" x14ac:dyDescent="0.25">
      <c r="B292" s="2"/>
      <c r="C292" s="2"/>
      <c r="D292" s="2"/>
      <c r="E292" s="2"/>
      <c r="F292" s="2"/>
      <c r="G292" s="59"/>
      <c r="H292" s="2"/>
    </row>
    <row r="293" spans="2:8" ht="15.75" customHeight="1" x14ac:dyDescent="0.25">
      <c r="B293" s="2"/>
      <c r="C293" s="2"/>
      <c r="D293" s="2"/>
      <c r="E293" s="2"/>
      <c r="F293" s="2"/>
      <c r="G293" s="59"/>
      <c r="H293" s="2"/>
    </row>
    <row r="294" spans="2:8" ht="15.75" customHeight="1" x14ac:dyDescent="0.25">
      <c r="B294" s="2"/>
      <c r="C294" s="2"/>
      <c r="D294" s="2"/>
      <c r="E294" s="2"/>
      <c r="F294" s="2"/>
      <c r="G294" s="59"/>
      <c r="H294" s="2"/>
    </row>
    <row r="295" spans="2:8" ht="15.75" customHeight="1" x14ac:dyDescent="0.25">
      <c r="B295" s="2"/>
      <c r="C295" s="2"/>
      <c r="D295" s="2"/>
      <c r="E295" s="2"/>
      <c r="F295" s="2"/>
      <c r="G295" s="59"/>
      <c r="H295" s="2"/>
    </row>
    <row r="296" spans="2:8" ht="15.75" customHeight="1" x14ac:dyDescent="0.25">
      <c r="B296" s="2"/>
      <c r="C296" s="2"/>
      <c r="D296" s="2"/>
      <c r="E296" s="2"/>
      <c r="F296" s="2"/>
      <c r="G296" s="59"/>
      <c r="H296" s="2"/>
    </row>
    <row r="297" spans="2:8" ht="15.75" customHeight="1" x14ac:dyDescent="0.25">
      <c r="B297" s="2"/>
      <c r="C297" s="2"/>
      <c r="D297" s="2"/>
      <c r="E297" s="2"/>
      <c r="F297" s="2"/>
      <c r="G297" s="59"/>
      <c r="H297" s="2"/>
    </row>
    <row r="298" spans="2:8" ht="15.75" customHeight="1" x14ac:dyDescent="0.25">
      <c r="B298" s="2"/>
      <c r="C298" s="2"/>
      <c r="D298" s="2"/>
      <c r="E298" s="2"/>
      <c r="F298" s="2"/>
      <c r="G298" s="59"/>
      <c r="H298" s="2"/>
    </row>
    <row r="299" spans="2:8" ht="15.75" customHeight="1" x14ac:dyDescent="0.25">
      <c r="B299" s="2"/>
      <c r="C299" s="2"/>
      <c r="D299" s="2"/>
      <c r="E299" s="2"/>
      <c r="F299" s="2"/>
      <c r="G299" s="59"/>
      <c r="H299" s="2"/>
    </row>
    <row r="300" spans="2:8" ht="15.75" customHeight="1" x14ac:dyDescent="0.25">
      <c r="B300" s="2"/>
      <c r="C300" s="2"/>
      <c r="D300" s="2"/>
      <c r="E300" s="2"/>
      <c r="F300" s="2"/>
      <c r="G300" s="59"/>
      <c r="H300" s="2"/>
    </row>
    <row r="301" spans="2:8" ht="15.75" customHeight="1" x14ac:dyDescent="0.25">
      <c r="B301" s="2"/>
      <c r="C301" s="2"/>
      <c r="D301" s="2"/>
      <c r="E301" s="2"/>
      <c r="F301" s="2"/>
      <c r="G301" s="59"/>
      <c r="H301" s="2"/>
    </row>
    <row r="302" spans="2:8" ht="15.75" customHeight="1" x14ac:dyDescent="0.25">
      <c r="B302" s="2"/>
      <c r="C302" s="2"/>
      <c r="D302" s="2"/>
      <c r="E302" s="2"/>
      <c r="F302" s="2"/>
      <c r="G302" s="59"/>
      <c r="H302" s="2"/>
    </row>
    <row r="303" spans="2:8" ht="15.75" customHeight="1" x14ac:dyDescent="0.25">
      <c r="B303" s="2"/>
      <c r="C303" s="2"/>
      <c r="D303" s="2"/>
      <c r="E303" s="2"/>
      <c r="F303" s="2"/>
      <c r="G303" s="59"/>
      <c r="H303" s="2"/>
    </row>
    <row r="304" spans="2:8" ht="15.75" customHeight="1" x14ac:dyDescent="0.25">
      <c r="B304" s="2"/>
      <c r="C304" s="2"/>
      <c r="D304" s="2"/>
      <c r="E304" s="2"/>
      <c r="F304" s="2"/>
      <c r="G304" s="59"/>
      <c r="H304" s="2"/>
    </row>
    <row r="305" spans="2:8" ht="15.75" customHeight="1" x14ac:dyDescent="0.25">
      <c r="B305" s="2"/>
      <c r="C305" s="2"/>
      <c r="D305" s="2"/>
      <c r="E305" s="2"/>
      <c r="F305" s="2"/>
      <c r="G305" s="59"/>
      <c r="H305" s="2"/>
    </row>
    <row r="306" spans="2:8" ht="15.75" customHeight="1" x14ac:dyDescent="0.25">
      <c r="B306" s="2"/>
      <c r="C306" s="2"/>
      <c r="D306" s="2"/>
      <c r="E306" s="2"/>
      <c r="F306" s="2"/>
      <c r="G306" s="59"/>
      <c r="H306" s="2"/>
    </row>
    <row r="307" spans="2:8" ht="15.75" customHeight="1" x14ac:dyDescent="0.25">
      <c r="B307" s="2"/>
      <c r="C307" s="2"/>
      <c r="D307" s="2"/>
      <c r="E307" s="2"/>
      <c r="F307" s="2"/>
      <c r="G307" s="59"/>
      <c r="H307" s="2"/>
    </row>
    <row r="308" spans="2:8" ht="15.75" customHeight="1" x14ac:dyDescent="0.25">
      <c r="B308" s="2"/>
      <c r="C308" s="2"/>
      <c r="D308" s="2"/>
      <c r="E308" s="2"/>
      <c r="F308" s="2"/>
      <c r="G308" s="59"/>
      <c r="H308" s="2"/>
    </row>
    <row r="309" spans="2:8" ht="15.75" customHeight="1" x14ac:dyDescent="0.25">
      <c r="B309" s="2"/>
      <c r="C309" s="2"/>
      <c r="D309" s="2"/>
      <c r="E309" s="2"/>
      <c r="F309" s="2"/>
      <c r="G309" s="59"/>
      <c r="H309" s="2"/>
    </row>
    <row r="310" spans="2:8" ht="15.75" customHeight="1" x14ac:dyDescent="0.25">
      <c r="B310" s="2"/>
      <c r="C310" s="2"/>
      <c r="D310" s="2"/>
      <c r="E310" s="2"/>
      <c r="F310" s="2"/>
      <c r="G310" s="59"/>
      <c r="H310" s="2"/>
    </row>
    <row r="311" spans="2:8" ht="15.75" customHeight="1" x14ac:dyDescent="0.25">
      <c r="B311" s="2"/>
      <c r="C311" s="2"/>
      <c r="D311" s="2"/>
      <c r="E311" s="2"/>
      <c r="F311" s="2"/>
      <c r="G311" s="59"/>
      <c r="H311" s="2"/>
    </row>
    <row r="312" spans="2:8" ht="15.75" customHeight="1" x14ac:dyDescent="0.25">
      <c r="B312" s="2"/>
      <c r="C312" s="2"/>
      <c r="D312" s="2"/>
      <c r="E312" s="2"/>
      <c r="F312" s="2"/>
      <c r="G312" s="59"/>
      <c r="H312" s="2"/>
    </row>
    <row r="313" spans="2:8" ht="15.75" customHeight="1" x14ac:dyDescent="0.25">
      <c r="B313" s="2"/>
      <c r="C313" s="2"/>
      <c r="D313" s="2"/>
      <c r="E313" s="2"/>
      <c r="F313" s="2"/>
      <c r="G313" s="59"/>
      <c r="H313" s="2"/>
    </row>
    <row r="314" spans="2:8" ht="15.75" customHeight="1" x14ac:dyDescent="0.25">
      <c r="B314" s="2"/>
      <c r="C314" s="2"/>
      <c r="D314" s="2"/>
      <c r="E314" s="2"/>
      <c r="F314" s="2"/>
      <c r="G314" s="59"/>
      <c r="H314" s="2"/>
    </row>
    <row r="315" spans="2:8" ht="15.75" customHeight="1" x14ac:dyDescent="0.25">
      <c r="B315" s="2"/>
      <c r="C315" s="2"/>
      <c r="D315" s="2"/>
      <c r="E315" s="2"/>
      <c r="F315" s="2"/>
      <c r="G315" s="59"/>
      <c r="H315" s="2"/>
    </row>
    <row r="316" spans="2:8" ht="15.75" customHeight="1" x14ac:dyDescent="0.25">
      <c r="B316" s="2"/>
      <c r="C316" s="2"/>
      <c r="D316" s="2"/>
      <c r="E316" s="2"/>
      <c r="F316" s="2"/>
      <c r="G316" s="59"/>
      <c r="H316" s="2"/>
    </row>
    <row r="317" spans="2:8" ht="15.75" customHeight="1" x14ac:dyDescent="0.25">
      <c r="B317" s="2"/>
      <c r="C317" s="2"/>
      <c r="D317" s="2"/>
      <c r="E317" s="2"/>
      <c r="F317" s="2"/>
      <c r="G317" s="59"/>
      <c r="H317" s="2"/>
    </row>
    <row r="318" spans="2:8" ht="15.75" customHeight="1" x14ac:dyDescent="0.25">
      <c r="B318" s="2"/>
      <c r="C318" s="2"/>
      <c r="D318" s="2"/>
      <c r="E318" s="2"/>
      <c r="F318" s="2"/>
      <c r="G318" s="59"/>
      <c r="H318" s="2"/>
    </row>
    <row r="319" spans="2:8" ht="15.75" customHeight="1" x14ac:dyDescent="0.25">
      <c r="B319" s="2"/>
      <c r="C319" s="2"/>
      <c r="D319" s="2"/>
      <c r="E319" s="2"/>
      <c r="F319" s="2"/>
      <c r="G319" s="59"/>
      <c r="H319" s="2"/>
    </row>
    <row r="320" spans="2:8" ht="15.75" customHeight="1" x14ac:dyDescent="0.25">
      <c r="B320" s="2"/>
      <c r="C320" s="2"/>
      <c r="D320" s="2"/>
      <c r="E320" s="2"/>
      <c r="F320" s="2"/>
      <c r="G320" s="59"/>
      <c r="H320" s="2"/>
    </row>
    <row r="321" spans="2:8" ht="15.75" customHeight="1" x14ac:dyDescent="0.25">
      <c r="B321" s="2"/>
      <c r="C321" s="2"/>
      <c r="D321" s="2"/>
      <c r="E321" s="2"/>
      <c r="F321" s="2"/>
      <c r="G321" s="59"/>
      <c r="H321" s="2"/>
    </row>
    <row r="322" spans="2:8" ht="15.75" customHeight="1" x14ac:dyDescent="0.25">
      <c r="B322" s="2"/>
      <c r="C322" s="2"/>
      <c r="D322" s="2"/>
      <c r="E322" s="2"/>
      <c r="F322" s="2"/>
      <c r="G322" s="59"/>
      <c r="H322" s="2"/>
    </row>
    <row r="323" spans="2:8" ht="15.75" customHeight="1" x14ac:dyDescent="0.25">
      <c r="B323" s="2"/>
      <c r="C323" s="2"/>
      <c r="D323" s="2"/>
      <c r="E323" s="2"/>
      <c r="F323" s="2"/>
      <c r="G323" s="59"/>
      <c r="H323" s="2"/>
    </row>
    <row r="324" spans="2:8" ht="15.75" customHeight="1" x14ac:dyDescent="0.25">
      <c r="B324" s="2"/>
      <c r="C324" s="2"/>
      <c r="D324" s="2"/>
      <c r="E324" s="2"/>
      <c r="F324" s="2"/>
      <c r="G324" s="59"/>
      <c r="H324" s="2"/>
    </row>
    <row r="325" spans="2:8" ht="15.75" customHeight="1" x14ac:dyDescent="0.25">
      <c r="B325" s="2"/>
      <c r="C325" s="2"/>
      <c r="D325" s="2"/>
      <c r="E325" s="2"/>
      <c r="F325" s="2"/>
      <c r="G325" s="59"/>
      <c r="H325" s="2"/>
    </row>
    <row r="326" spans="2:8" ht="15.75" customHeight="1" x14ac:dyDescent="0.25">
      <c r="B326" s="2"/>
      <c r="C326" s="2"/>
      <c r="D326" s="2"/>
      <c r="E326" s="2"/>
      <c r="F326" s="2"/>
      <c r="G326" s="59"/>
      <c r="H326" s="2"/>
    </row>
    <row r="327" spans="2:8" ht="15.75" customHeight="1" x14ac:dyDescent="0.25">
      <c r="B327" s="2"/>
      <c r="C327" s="2"/>
      <c r="D327" s="2"/>
      <c r="E327" s="2"/>
      <c r="F327" s="2"/>
      <c r="G327" s="59"/>
      <c r="H327" s="2"/>
    </row>
    <row r="328" spans="2:8" ht="15.75" customHeight="1" x14ac:dyDescent="0.25">
      <c r="B328" s="2"/>
      <c r="C328" s="2"/>
      <c r="D328" s="2"/>
      <c r="E328" s="2"/>
      <c r="F328" s="2"/>
      <c r="G328" s="59"/>
      <c r="H328" s="2"/>
    </row>
    <row r="329" spans="2:8" ht="15.75" customHeight="1" x14ac:dyDescent="0.25">
      <c r="B329" s="2"/>
      <c r="C329" s="2"/>
      <c r="D329" s="2"/>
      <c r="E329" s="2"/>
      <c r="F329" s="2"/>
      <c r="G329" s="59"/>
      <c r="H329" s="2"/>
    </row>
    <row r="330" spans="2:8" ht="15.75" customHeight="1" x14ac:dyDescent="0.25">
      <c r="B330" s="2"/>
      <c r="C330" s="2"/>
      <c r="D330" s="2"/>
      <c r="E330" s="2"/>
      <c r="F330" s="2"/>
      <c r="G330" s="59"/>
      <c r="H330" s="2"/>
    </row>
    <row r="331" spans="2:8" ht="15.75" customHeight="1" x14ac:dyDescent="0.25">
      <c r="B331" s="2"/>
      <c r="C331" s="2"/>
      <c r="D331" s="2"/>
      <c r="E331" s="2"/>
      <c r="F331" s="2"/>
      <c r="G331" s="59"/>
      <c r="H331" s="2"/>
    </row>
    <row r="332" spans="2:8" ht="15.75" customHeight="1" x14ac:dyDescent="0.25">
      <c r="B332" s="2"/>
      <c r="C332" s="2"/>
      <c r="D332" s="2"/>
      <c r="E332" s="2"/>
      <c r="F332" s="2"/>
      <c r="G332" s="59"/>
      <c r="H332" s="2"/>
    </row>
    <row r="333" spans="2:8" ht="15.75" customHeight="1" x14ac:dyDescent="0.25">
      <c r="B333" s="2"/>
      <c r="C333" s="2"/>
      <c r="D333" s="2"/>
      <c r="E333" s="2"/>
      <c r="F333" s="2"/>
      <c r="G333" s="59"/>
      <c r="H333" s="2"/>
    </row>
    <row r="334" spans="2:8" ht="15.75" customHeight="1" x14ac:dyDescent="0.25">
      <c r="B334" s="2"/>
      <c r="C334" s="2"/>
      <c r="D334" s="2"/>
      <c r="E334" s="2"/>
      <c r="F334" s="2"/>
      <c r="G334" s="59"/>
      <c r="H334" s="2"/>
    </row>
    <row r="335" spans="2:8" ht="15.75" customHeight="1" x14ac:dyDescent="0.25">
      <c r="B335" s="2"/>
      <c r="C335" s="2"/>
      <c r="D335" s="2"/>
      <c r="E335" s="2"/>
      <c r="F335" s="2"/>
      <c r="G335" s="59"/>
      <c r="H335" s="2"/>
    </row>
    <row r="336" spans="2:8" ht="15.75" customHeight="1" x14ac:dyDescent="0.25">
      <c r="B336" s="2"/>
      <c r="C336" s="2"/>
      <c r="D336" s="2"/>
      <c r="E336" s="2"/>
      <c r="F336" s="2"/>
      <c r="G336" s="59"/>
      <c r="H336" s="2"/>
    </row>
    <row r="337" spans="2:8" ht="15.75" customHeight="1" x14ac:dyDescent="0.25">
      <c r="B337" s="2"/>
      <c r="C337" s="2"/>
      <c r="D337" s="2"/>
      <c r="E337" s="2"/>
      <c r="F337" s="2"/>
      <c r="G337" s="59"/>
      <c r="H337" s="2"/>
    </row>
    <row r="338" spans="2:8" ht="15.75" customHeight="1" x14ac:dyDescent="0.25">
      <c r="B338" s="2"/>
      <c r="C338" s="2"/>
      <c r="D338" s="2"/>
      <c r="E338" s="2"/>
      <c r="F338" s="2"/>
      <c r="G338" s="59"/>
      <c r="H338" s="2"/>
    </row>
    <row r="339" spans="2:8" ht="15.75" customHeight="1" x14ac:dyDescent="0.25">
      <c r="B339" s="2"/>
      <c r="C339" s="2"/>
      <c r="D339" s="2"/>
      <c r="E339" s="2"/>
      <c r="F339" s="2"/>
      <c r="G339" s="59"/>
      <c r="H339" s="2"/>
    </row>
    <row r="340" spans="2:8" ht="15.75" customHeight="1" x14ac:dyDescent="0.25">
      <c r="B340" s="2"/>
      <c r="C340" s="2"/>
      <c r="D340" s="2"/>
      <c r="E340" s="2"/>
      <c r="F340" s="2"/>
      <c r="G340" s="59"/>
      <c r="H340" s="2"/>
    </row>
    <row r="341" spans="2:8" ht="15.75" customHeight="1" x14ac:dyDescent="0.25">
      <c r="B341" s="2"/>
      <c r="C341" s="2"/>
      <c r="D341" s="2"/>
      <c r="E341" s="2"/>
      <c r="F341" s="2"/>
      <c r="G341" s="59"/>
      <c r="H341" s="2"/>
    </row>
    <row r="342" spans="2:8" ht="15.75" customHeight="1" x14ac:dyDescent="0.25">
      <c r="B342" s="2"/>
      <c r="C342" s="2"/>
      <c r="D342" s="2"/>
      <c r="E342" s="2"/>
      <c r="F342" s="2"/>
      <c r="G342" s="59"/>
      <c r="H342" s="2"/>
    </row>
    <row r="343" spans="2:8" ht="15.75" customHeight="1" x14ac:dyDescent="0.25">
      <c r="B343" s="2"/>
      <c r="C343" s="2"/>
      <c r="D343" s="2"/>
      <c r="E343" s="2"/>
      <c r="F343" s="2"/>
      <c r="G343" s="59"/>
      <c r="H343" s="2"/>
    </row>
    <row r="344" spans="2:8" ht="15.75" customHeight="1" x14ac:dyDescent="0.25">
      <c r="B344" s="2"/>
      <c r="C344" s="2"/>
      <c r="D344" s="2"/>
      <c r="E344" s="2"/>
      <c r="F344" s="2"/>
      <c r="G344" s="59"/>
      <c r="H344" s="2"/>
    </row>
    <row r="345" spans="2:8" ht="15.75" customHeight="1" x14ac:dyDescent="0.25">
      <c r="B345" s="2"/>
      <c r="C345" s="2"/>
      <c r="D345" s="2"/>
      <c r="E345" s="2"/>
      <c r="F345" s="2"/>
      <c r="G345" s="59"/>
      <c r="H345" s="2"/>
    </row>
    <row r="346" spans="2:8" ht="15.75" customHeight="1" x14ac:dyDescent="0.25">
      <c r="B346" s="2"/>
      <c r="C346" s="2"/>
      <c r="D346" s="2"/>
      <c r="E346" s="2"/>
      <c r="F346" s="2"/>
      <c r="G346" s="59"/>
      <c r="H346" s="2"/>
    </row>
    <row r="347" spans="2:8" ht="15.75" customHeight="1" x14ac:dyDescent="0.25">
      <c r="B347" s="2"/>
      <c r="C347" s="2"/>
      <c r="D347" s="2"/>
      <c r="E347" s="2"/>
      <c r="F347" s="2"/>
      <c r="G347" s="59"/>
      <c r="H347" s="2"/>
    </row>
    <row r="348" spans="2:8" ht="15.75" customHeight="1" x14ac:dyDescent="0.25">
      <c r="B348" s="2"/>
      <c r="C348" s="2"/>
      <c r="D348" s="2"/>
      <c r="E348" s="2"/>
      <c r="F348" s="2"/>
      <c r="G348" s="59"/>
      <c r="H348" s="2"/>
    </row>
    <row r="349" spans="2:8" ht="15.75" customHeight="1" x14ac:dyDescent="0.25">
      <c r="B349" s="2"/>
      <c r="C349" s="2"/>
      <c r="D349" s="2"/>
      <c r="E349" s="2"/>
      <c r="F349" s="2"/>
      <c r="G349" s="59"/>
      <c r="H349" s="2"/>
    </row>
    <row r="350" spans="2:8" ht="15.75" customHeight="1" x14ac:dyDescent="0.25">
      <c r="B350" s="2"/>
      <c r="C350" s="2"/>
      <c r="D350" s="2"/>
      <c r="E350" s="2"/>
      <c r="F350" s="2"/>
      <c r="G350" s="59"/>
      <c r="H350" s="2"/>
    </row>
    <row r="351" spans="2:8" ht="15.75" customHeight="1" x14ac:dyDescent="0.25">
      <c r="B351" s="2"/>
      <c r="C351" s="2"/>
      <c r="D351" s="2"/>
      <c r="E351" s="2"/>
      <c r="F351" s="2"/>
      <c r="G351" s="59"/>
      <c r="H351" s="2"/>
    </row>
    <row r="352" spans="2:8" ht="15.75" customHeight="1" x14ac:dyDescent="0.25">
      <c r="B352" s="2"/>
      <c r="C352" s="2"/>
      <c r="D352" s="2"/>
      <c r="E352" s="2"/>
      <c r="F352" s="2"/>
      <c r="G352" s="59"/>
      <c r="H352" s="2"/>
    </row>
    <row r="353" spans="2:8" ht="15.75" customHeight="1" x14ac:dyDescent="0.25">
      <c r="B353" s="2"/>
      <c r="C353" s="2"/>
      <c r="D353" s="2"/>
      <c r="E353" s="2"/>
      <c r="F353" s="2"/>
      <c r="G353" s="59"/>
      <c r="H353" s="2"/>
    </row>
    <row r="354" spans="2:8" ht="15.75" customHeight="1" x14ac:dyDescent="0.25">
      <c r="B354" s="2"/>
      <c r="C354" s="2"/>
      <c r="D354" s="2"/>
      <c r="E354" s="2"/>
      <c r="F354" s="2"/>
      <c r="G354" s="59"/>
      <c r="H354" s="2"/>
    </row>
    <row r="355" spans="2:8" ht="15.75" customHeight="1" x14ac:dyDescent="0.25">
      <c r="B355" s="2"/>
      <c r="C355" s="2"/>
      <c r="D355" s="2"/>
      <c r="E355" s="2"/>
      <c r="F355" s="2"/>
      <c r="G355" s="59"/>
      <c r="H355" s="2"/>
    </row>
    <row r="356" spans="2:8" ht="15.75" customHeight="1" x14ac:dyDescent="0.25">
      <c r="B356" s="2"/>
      <c r="C356" s="2"/>
      <c r="D356" s="2"/>
      <c r="E356" s="2"/>
      <c r="F356" s="2"/>
      <c r="G356" s="59"/>
      <c r="H356" s="2"/>
    </row>
    <row r="357" spans="2:8" ht="15.75" customHeight="1" x14ac:dyDescent="0.25">
      <c r="B357" s="2"/>
      <c r="C357" s="2"/>
      <c r="D357" s="2"/>
      <c r="E357" s="2"/>
      <c r="F357" s="2"/>
      <c r="G357" s="59"/>
      <c r="H357" s="2"/>
    </row>
    <row r="358" spans="2:8" ht="15.75" customHeight="1" x14ac:dyDescent="0.25">
      <c r="B358" s="2"/>
      <c r="C358" s="2"/>
      <c r="D358" s="2"/>
      <c r="E358" s="2"/>
      <c r="F358" s="2"/>
      <c r="G358" s="59"/>
      <c r="H358" s="2"/>
    </row>
    <row r="359" spans="2:8" ht="15.75" customHeight="1" x14ac:dyDescent="0.25">
      <c r="B359" s="2"/>
      <c r="C359" s="2"/>
      <c r="D359" s="2"/>
      <c r="E359" s="2"/>
      <c r="F359" s="2"/>
      <c r="G359" s="59"/>
      <c r="H359" s="2"/>
    </row>
    <row r="360" spans="2:8" ht="15.75" customHeight="1" x14ac:dyDescent="0.25">
      <c r="B360" s="2"/>
      <c r="C360" s="2"/>
      <c r="D360" s="2"/>
      <c r="E360" s="2"/>
      <c r="F360" s="2"/>
      <c r="G360" s="59"/>
      <c r="H360" s="2"/>
    </row>
    <row r="361" spans="2:8" ht="15.75" customHeight="1" x14ac:dyDescent="0.25">
      <c r="B361" s="2"/>
      <c r="C361" s="2"/>
      <c r="D361" s="2"/>
      <c r="E361" s="2"/>
      <c r="F361" s="2"/>
      <c r="G361" s="59"/>
      <c r="H361" s="2"/>
    </row>
    <row r="362" spans="2:8" ht="15.75" customHeight="1" x14ac:dyDescent="0.25">
      <c r="B362" s="2"/>
      <c r="C362" s="2"/>
      <c r="D362" s="2"/>
      <c r="E362" s="2"/>
      <c r="F362" s="2"/>
      <c r="G362" s="59"/>
      <c r="H362" s="2"/>
    </row>
    <row r="363" spans="2:8" ht="15.75" customHeight="1" x14ac:dyDescent="0.25">
      <c r="B363" s="2"/>
      <c r="C363" s="2"/>
      <c r="D363" s="2"/>
      <c r="E363" s="2"/>
      <c r="F363" s="2"/>
      <c r="G363" s="59"/>
      <c r="H363" s="2"/>
    </row>
    <row r="364" spans="2:8" ht="15.75" customHeight="1" x14ac:dyDescent="0.25">
      <c r="B364" s="2"/>
      <c r="C364" s="2"/>
      <c r="D364" s="2"/>
      <c r="E364" s="2"/>
      <c r="F364" s="2"/>
      <c r="G364" s="59"/>
      <c r="H364" s="2"/>
    </row>
    <row r="365" spans="2:8" ht="15.75" customHeight="1" x14ac:dyDescent="0.25">
      <c r="B365" s="2"/>
      <c r="C365" s="2"/>
      <c r="D365" s="2"/>
      <c r="E365" s="2"/>
      <c r="F365" s="2"/>
      <c r="G365" s="59"/>
      <c r="H365" s="2"/>
    </row>
    <row r="366" spans="2:8" ht="15.75" customHeight="1" x14ac:dyDescent="0.25">
      <c r="B366" s="2"/>
      <c r="C366" s="2"/>
      <c r="D366" s="2"/>
      <c r="E366" s="2"/>
      <c r="F366" s="2"/>
      <c r="G366" s="59"/>
      <c r="H366" s="2"/>
    </row>
    <row r="367" spans="2:8" ht="15.75" customHeight="1" x14ac:dyDescent="0.25">
      <c r="B367" s="2"/>
      <c r="C367" s="2"/>
      <c r="D367" s="2"/>
      <c r="E367" s="2"/>
      <c r="F367" s="2"/>
      <c r="G367" s="59"/>
      <c r="H367" s="2"/>
    </row>
    <row r="368" spans="2:8" ht="15.75" customHeight="1" x14ac:dyDescent="0.25">
      <c r="B368" s="2"/>
      <c r="C368" s="2"/>
      <c r="D368" s="2"/>
      <c r="E368" s="2"/>
      <c r="F368" s="2"/>
      <c r="G368" s="59"/>
      <c r="H368" s="2"/>
    </row>
    <row r="369" spans="2:8" ht="15.75" customHeight="1" x14ac:dyDescent="0.25">
      <c r="B369" s="2"/>
      <c r="C369" s="2"/>
      <c r="D369" s="2"/>
      <c r="E369" s="2"/>
      <c r="F369" s="2"/>
      <c r="G369" s="59"/>
      <c r="H369" s="2"/>
    </row>
    <row r="370" spans="2:8" ht="15.75" customHeight="1" x14ac:dyDescent="0.25">
      <c r="B370" s="2"/>
      <c r="C370" s="2"/>
      <c r="D370" s="2"/>
      <c r="E370" s="2"/>
      <c r="F370" s="2"/>
      <c r="G370" s="59"/>
      <c r="H370" s="2"/>
    </row>
    <row r="371" spans="2:8" ht="15.75" customHeight="1" x14ac:dyDescent="0.25">
      <c r="B371" s="2"/>
      <c r="C371" s="2"/>
      <c r="D371" s="2"/>
      <c r="E371" s="2"/>
      <c r="F371" s="2"/>
      <c r="G371" s="59"/>
      <c r="H371" s="2"/>
    </row>
    <row r="372" spans="2:8" ht="15.75" customHeight="1" x14ac:dyDescent="0.25">
      <c r="B372" s="2"/>
      <c r="C372" s="2"/>
      <c r="D372" s="2"/>
      <c r="E372" s="2"/>
      <c r="F372" s="2"/>
      <c r="G372" s="59"/>
      <c r="H372" s="2"/>
    </row>
    <row r="373" spans="2:8" ht="15.75" customHeight="1" x14ac:dyDescent="0.25">
      <c r="B373" s="2"/>
      <c r="C373" s="2"/>
      <c r="D373" s="2"/>
      <c r="E373" s="2"/>
      <c r="F373" s="2"/>
      <c r="G373" s="59"/>
      <c r="H373" s="2"/>
    </row>
    <row r="374" spans="2:8" ht="15.75" customHeight="1" x14ac:dyDescent="0.25">
      <c r="B374" s="2"/>
      <c r="C374" s="2"/>
      <c r="D374" s="2"/>
      <c r="E374" s="2"/>
      <c r="F374" s="2"/>
      <c r="G374" s="59"/>
      <c r="H374" s="2"/>
    </row>
    <row r="375" spans="2:8" ht="15.75" customHeight="1" x14ac:dyDescent="0.25">
      <c r="B375" s="2"/>
      <c r="C375" s="2"/>
      <c r="D375" s="2"/>
      <c r="E375" s="2"/>
      <c r="F375" s="2"/>
      <c r="G375" s="59"/>
      <c r="H375" s="2"/>
    </row>
    <row r="376" spans="2:8" ht="15.75" customHeight="1" x14ac:dyDescent="0.25">
      <c r="B376" s="2"/>
      <c r="C376" s="2"/>
      <c r="D376" s="2"/>
      <c r="E376" s="2"/>
      <c r="F376" s="2"/>
      <c r="G376" s="59"/>
      <c r="H376" s="2"/>
    </row>
    <row r="377" spans="2:8" ht="15.75" customHeight="1" x14ac:dyDescent="0.25">
      <c r="B377" s="2"/>
      <c r="C377" s="2"/>
      <c r="D377" s="2"/>
      <c r="E377" s="2"/>
      <c r="F377" s="2"/>
      <c r="G377" s="59"/>
      <c r="H377" s="2"/>
    </row>
    <row r="378" spans="2:8" ht="15.75" customHeight="1" x14ac:dyDescent="0.25">
      <c r="B378" s="2"/>
      <c r="C378" s="2"/>
      <c r="D378" s="2"/>
      <c r="E378" s="2"/>
      <c r="F378" s="2"/>
      <c r="G378" s="59"/>
      <c r="H378" s="2"/>
    </row>
    <row r="379" spans="2:8" ht="15.75" customHeight="1" x14ac:dyDescent="0.25">
      <c r="B379" s="2"/>
      <c r="C379" s="2"/>
      <c r="D379" s="2"/>
      <c r="E379" s="2"/>
      <c r="F379" s="2"/>
      <c r="G379" s="59"/>
      <c r="H379" s="2"/>
    </row>
    <row r="380" spans="2:8" ht="15.75" customHeight="1" x14ac:dyDescent="0.25">
      <c r="B380" s="2"/>
      <c r="C380" s="2"/>
      <c r="D380" s="2"/>
      <c r="E380" s="2"/>
      <c r="F380" s="2"/>
      <c r="G380" s="59"/>
      <c r="H380" s="2"/>
    </row>
    <row r="381" spans="2:8" ht="15.75" customHeight="1" x14ac:dyDescent="0.25">
      <c r="B381" s="2"/>
      <c r="C381" s="2"/>
      <c r="D381" s="2"/>
      <c r="E381" s="2"/>
      <c r="F381" s="2"/>
      <c r="G381" s="59"/>
      <c r="H381" s="2"/>
    </row>
    <row r="382" spans="2:8" ht="15.75" customHeight="1" x14ac:dyDescent="0.25">
      <c r="B382" s="2"/>
      <c r="C382" s="2"/>
      <c r="D382" s="2"/>
      <c r="E382" s="2"/>
      <c r="F382" s="2"/>
      <c r="G382" s="59"/>
      <c r="H382" s="2"/>
    </row>
    <row r="383" spans="2:8" ht="15.75" customHeight="1" x14ac:dyDescent="0.25">
      <c r="B383" s="2"/>
      <c r="C383" s="2"/>
      <c r="D383" s="2"/>
      <c r="E383" s="2"/>
      <c r="F383" s="2"/>
      <c r="G383" s="59"/>
      <c r="H383" s="2"/>
    </row>
    <row r="384" spans="2:8" ht="15.75" customHeight="1" x14ac:dyDescent="0.25">
      <c r="B384" s="2"/>
      <c r="C384" s="2"/>
      <c r="D384" s="2"/>
      <c r="E384" s="2"/>
      <c r="F384" s="2"/>
      <c r="G384" s="59"/>
      <c r="H384" s="2"/>
    </row>
    <row r="385" spans="2:8" ht="15.75" customHeight="1" x14ac:dyDescent="0.25">
      <c r="B385" s="2"/>
      <c r="C385" s="2"/>
      <c r="D385" s="2"/>
      <c r="E385" s="2"/>
      <c r="F385" s="2"/>
      <c r="G385" s="59"/>
      <c r="H385" s="2"/>
    </row>
    <row r="386" spans="2:8" ht="15.75" customHeight="1" x14ac:dyDescent="0.25">
      <c r="B386" s="2"/>
      <c r="C386" s="2"/>
      <c r="D386" s="2"/>
      <c r="E386" s="2"/>
      <c r="F386" s="2"/>
      <c r="G386" s="59"/>
      <c r="H386" s="2"/>
    </row>
    <row r="387" spans="2:8" ht="15.75" customHeight="1" x14ac:dyDescent="0.25">
      <c r="B387" s="2"/>
      <c r="C387" s="2"/>
      <c r="D387" s="2"/>
      <c r="E387" s="2"/>
      <c r="F387" s="2"/>
      <c r="G387" s="59"/>
      <c r="H387" s="2"/>
    </row>
    <row r="388" spans="2:8" ht="15.75" customHeight="1" x14ac:dyDescent="0.25">
      <c r="B388" s="2"/>
      <c r="C388" s="2"/>
      <c r="D388" s="2"/>
      <c r="E388" s="2"/>
      <c r="F388" s="2"/>
      <c r="G388" s="59"/>
      <c r="H388" s="2"/>
    </row>
    <row r="389" spans="2:8" ht="15.75" customHeight="1" x14ac:dyDescent="0.25">
      <c r="B389" s="2"/>
      <c r="C389" s="2"/>
      <c r="D389" s="2"/>
      <c r="E389" s="2"/>
      <c r="F389" s="2"/>
      <c r="G389" s="59"/>
      <c r="H389" s="2"/>
    </row>
    <row r="390" spans="2:8" ht="15.75" customHeight="1" x14ac:dyDescent="0.25">
      <c r="B390" s="2"/>
      <c r="C390" s="2"/>
      <c r="D390" s="2"/>
      <c r="E390" s="2"/>
      <c r="F390" s="2"/>
      <c r="G390" s="59"/>
      <c r="H390" s="2"/>
    </row>
    <row r="391" spans="2:8" ht="15.75" customHeight="1" x14ac:dyDescent="0.25">
      <c r="B391" s="2"/>
      <c r="C391" s="2"/>
      <c r="D391" s="2"/>
      <c r="E391" s="2"/>
      <c r="F391" s="2"/>
      <c r="G391" s="59"/>
      <c r="H391" s="2"/>
    </row>
    <row r="392" spans="2:8" ht="15.75" customHeight="1" x14ac:dyDescent="0.25">
      <c r="B392" s="2"/>
      <c r="C392" s="2"/>
      <c r="D392" s="2"/>
      <c r="E392" s="2"/>
      <c r="F392" s="2"/>
      <c r="G392" s="59"/>
      <c r="H392" s="2"/>
    </row>
    <row r="393" spans="2:8" ht="15.75" customHeight="1" x14ac:dyDescent="0.25">
      <c r="B393" s="2"/>
      <c r="C393" s="2"/>
      <c r="D393" s="2"/>
      <c r="E393" s="2"/>
      <c r="F393" s="2"/>
      <c r="G393" s="59"/>
      <c r="H393" s="2"/>
    </row>
    <row r="394" spans="2:8" ht="15.75" customHeight="1" x14ac:dyDescent="0.25">
      <c r="B394" s="2"/>
      <c r="C394" s="2"/>
      <c r="D394" s="2"/>
      <c r="E394" s="2"/>
      <c r="F394" s="2"/>
      <c r="G394" s="59"/>
      <c r="H394" s="2"/>
    </row>
    <row r="395" spans="2:8" ht="15.75" customHeight="1" x14ac:dyDescent="0.25">
      <c r="B395" s="2"/>
      <c r="C395" s="2"/>
      <c r="D395" s="2"/>
      <c r="E395" s="2"/>
      <c r="F395" s="2"/>
      <c r="G395" s="59"/>
      <c r="H395" s="2"/>
    </row>
    <row r="396" spans="2:8" ht="15.75" customHeight="1" x14ac:dyDescent="0.25">
      <c r="B396" s="2"/>
      <c r="C396" s="2"/>
      <c r="D396" s="2"/>
      <c r="E396" s="2"/>
      <c r="F396" s="2"/>
      <c r="G396" s="59"/>
      <c r="H396" s="2"/>
    </row>
    <row r="397" spans="2:8" ht="15.75" customHeight="1" x14ac:dyDescent="0.25">
      <c r="B397" s="2"/>
      <c r="C397" s="2"/>
      <c r="D397" s="2"/>
      <c r="E397" s="2"/>
      <c r="F397" s="2"/>
      <c r="G397" s="59"/>
      <c r="H397" s="2"/>
    </row>
    <row r="398" spans="2:8" ht="15.75" customHeight="1" x14ac:dyDescent="0.25">
      <c r="B398" s="2"/>
      <c r="C398" s="2"/>
      <c r="D398" s="2"/>
      <c r="E398" s="2"/>
      <c r="F398" s="2"/>
      <c r="G398" s="59"/>
      <c r="H398" s="2"/>
    </row>
    <row r="399" spans="2:8" ht="15.75" customHeight="1" x14ac:dyDescent="0.25">
      <c r="B399" s="2"/>
      <c r="C399" s="2"/>
      <c r="D399" s="2"/>
      <c r="E399" s="2"/>
      <c r="F399" s="2"/>
      <c r="G399" s="59"/>
      <c r="H399" s="2"/>
    </row>
    <row r="400" spans="2:8" ht="15.75" customHeight="1" x14ac:dyDescent="0.25">
      <c r="B400" s="2"/>
      <c r="C400" s="2"/>
      <c r="D400" s="2"/>
      <c r="E400" s="2"/>
      <c r="F400" s="2"/>
      <c r="G400" s="59"/>
      <c r="H400" s="2"/>
    </row>
    <row r="401" spans="2:8" ht="15.75" customHeight="1" x14ac:dyDescent="0.25">
      <c r="B401" s="2"/>
      <c r="C401" s="2"/>
      <c r="D401" s="2"/>
      <c r="E401" s="2"/>
      <c r="F401" s="2"/>
      <c r="G401" s="59"/>
      <c r="H401" s="2"/>
    </row>
    <row r="402" spans="2:8" ht="15.75" customHeight="1" x14ac:dyDescent="0.25">
      <c r="B402" s="2"/>
      <c r="C402" s="2"/>
      <c r="D402" s="2"/>
      <c r="E402" s="2"/>
      <c r="F402" s="2"/>
      <c r="G402" s="59"/>
      <c r="H402" s="2"/>
    </row>
    <row r="403" spans="2:8" ht="15.75" customHeight="1" x14ac:dyDescent="0.25">
      <c r="B403" s="2"/>
      <c r="C403" s="2"/>
      <c r="D403" s="2"/>
      <c r="E403" s="2"/>
      <c r="F403" s="2"/>
      <c r="G403" s="59"/>
      <c r="H403" s="2"/>
    </row>
    <row r="404" spans="2:8" ht="15.75" customHeight="1" x14ac:dyDescent="0.25">
      <c r="B404" s="2"/>
      <c r="C404" s="2"/>
      <c r="D404" s="2"/>
      <c r="E404" s="2"/>
      <c r="F404" s="2"/>
      <c r="G404" s="59"/>
      <c r="H404" s="2"/>
    </row>
    <row r="405" spans="2:8" ht="15.75" customHeight="1" x14ac:dyDescent="0.25">
      <c r="B405" s="2"/>
      <c r="C405" s="2"/>
      <c r="D405" s="2"/>
      <c r="E405" s="2"/>
      <c r="F405" s="2"/>
      <c r="G405" s="59"/>
      <c r="H405" s="2"/>
    </row>
    <row r="406" spans="2:8" ht="15.75" customHeight="1" x14ac:dyDescent="0.25">
      <c r="B406" s="2"/>
      <c r="C406" s="2"/>
      <c r="D406" s="2"/>
      <c r="E406" s="2"/>
      <c r="F406" s="2"/>
      <c r="G406" s="59"/>
      <c r="H406" s="2"/>
    </row>
    <row r="407" spans="2:8" ht="15.75" customHeight="1" x14ac:dyDescent="0.25">
      <c r="B407" s="2"/>
      <c r="C407" s="2"/>
      <c r="D407" s="2"/>
      <c r="E407" s="2"/>
      <c r="F407" s="2"/>
      <c r="G407" s="59"/>
      <c r="H407" s="2"/>
    </row>
    <row r="408" spans="2:8" ht="15.75" customHeight="1" x14ac:dyDescent="0.25">
      <c r="B408" s="2"/>
      <c r="C408" s="2"/>
      <c r="D408" s="2"/>
      <c r="E408" s="2"/>
      <c r="F408" s="2"/>
      <c r="G408" s="59"/>
      <c r="H408" s="2"/>
    </row>
    <row r="409" spans="2:8" ht="15.75" customHeight="1" x14ac:dyDescent="0.25">
      <c r="B409" s="2"/>
      <c r="C409" s="2"/>
      <c r="D409" s="2"/>
      <c r="E409" s="2"/>
      <c r="F409" s="2"/>
      <c r="G409" s="59"/>
      <c r="H409" s="2"/>
    </row>
    <row r="410" spans="2:8" ht="15.75" customHeight="1" x14ac:dyDescent="0.25">
      <c r="B410" s="2"/>
      <c r="C410" s="2"/>
      <c r="D410" s="2"/>
      <c r="E410" s="2"/>
      <c r="F410" s="2"/>
      <c r="G410" s="59"/>
      <c r="H410" s="2"/>
    </row>
    <row r="411" spans="2:8" ht="15.75" customHeight="1" x14ac:dyDescent="0.25">
      <c r="B411" s="2"/>
      <c r="C411" s="2"/>
      <c r="D411" s="2"/>
      <c r="E411" s="2"/>
      <c r="F411" s="2"/>
      <c r="G411" s="59"/>
      <c r="H411" s="2"/>
    </row>
    <row r="412" spans="2:8" ht="15.75" customHeight="1" x14ac:dyDescent="0.25">
      <c r="B412" s="2"/>
      <c r="C412" s="2"/>
      <c r="D412" s="2"/>
      <c r="E412" s="2"/>
      <c r="F412" s="2"/>
      <c r="G412" s="59"/>
      <c r="H412" s="2"/>
    </row>
    <row r="413" spans="2:8" ht="15.75" customHeight="1" x14ac:dyDescent="0.25">
      <c r="B413" s="2"/>
      <c r="C413" s="2"/>
      <c r="D413" s="2"/>
      <c r="E413" s="2"/>
      <c r="F413" s="2"/>
      <c r="G413" s="59"/>
      <c r="H413" s="2"/>
    </row>
    <row r="414" spans="2:8" ht="15.75" customHeight="1" x14ac:dyDescent="0.25">
      <c r="B414" s="2"/>
      <c r="C414" s="2"/>
      <c r="D414" s="2"/>
      <c r="E414" s="2"/>
      <c r="F414" s="2"/>
      <c r="G414" s="59"/>
      <c r="H414" s="2"/>
    </row>
    <row r="415" spans="2:8" ht="15.75" customHeight="1" x14ac:dyDescent="0.25">
      <c r="B415" s="2"/>
      <c r="C415" s="2"/>
      <c r="D415" s="2"/>
      <c r="E415" s="2"/>
      <c r="F415" s="2"/>
      <c r="G415" s="59"/>
      <c r="H415" s="2"/>
    </row>
    <row r="416" spans="2:8" ht="15.75" customHeight="1" x14ac:dyDescent="0.25">
      <c r="B416" s="2"/>
      <c r="C416" s="2"/>
      <c r="D416" s="2"/>
      <c r="E416" s="2"/>
      <c r="F416" s="2"/>
      <c r="G416" s="59"/>
      <c r="H416" s="2"/>
    </row>
    <row r="417" spans="2:8" ht="15.75" customHeight="1" x14ac:dyDescent="0.25">
      <c r="B417" s="2"/>
      <c r="C417" s="2"/>
      <c r="D417" s="2"/>
      <c r="E417" s="2"/>
      <c r="F417" s="2"/>
      <c r="G417" s="59"/>
      <c r="H417" s="2"/>
    </row>
    <row r="418" spans="2:8" ht="15.75" customHeight="1" x14ac:dyDescent="0.25">
      <c r="B418" s="2"/>
      <c r="C418" s="2"/>
      <c r="D418" s="2"/>
      <c r="E418" s="2"/>
      <c r="F418" s="2"/>
      <c r="G418" s="59"/>
      <c r="H418" s="2"/>
    </row>
    <row r="419" spans="2:8" ht="15.75" customHeight="1" x14ac:dyDescent="0.25">
      <c r="B419" s="2"/>
      <c r="C419" s="2"/>
      <c r="D419" s="2"/>
      <c r="E419" s="2"/>
      <c r="F419" s="2"/>
      <c r="G419" s="59"/>
      <c r="H419" s="2"/>
    </row>
    <row r="420" spans="2:8" ht="15.75" customHeight="1" x14ac:dyDescent="0.25">
      <c r="B420" s="2"/>
      <c r="C420" s="2"/>
      <c r="D420" s="2"/>
      <c r="E420" s="2"/>
      <c r="F420" s="2"/>
      <c r="G420" s="59"/>
      <c r="H420" s="2"/>
    </row>
    <row r="421" spans="2:8" ht="15.75" customHeight="1" x14ac:dyDescent="0.25">
      <c r="B421" s="2"/>
      <c r="C421" s="2"/>
      <c r="D421" s="2"/>
      <c r="E421" s="2"/>
      <c r="F421" s="2"/>
      <c r="G421" s="59"/>
      <c r="H421" s="2"/>
    </row>
    <row r="422" spans="2:8" ht="15.75" customHeight="1" x14ac:dyDescent="0.25">
      <c r="B422" s="2"/>
      <c r="C422" s="2"/>
      <c r="D422" s="2"/>
      <c r="E422" s="2"/>
      <c r="F422" s="2"/>
      <c r="G422" s="59"/>
      <c r="H422" s="2"/>
    </row>
    <row r="423" spans="2:8" ht="15.75" customHeight="1" x14ac:dyDescent="0.25">
      <c r="B423" s="2"/>
      <c r="C423" s="2"/>
      <c r="D423" s="2"/>
      <c r="E423" s="2"/>
      <c r="F423" s="2"/>
      <c r="G423" s="59"/>
      <c r="H423" s="2"/>
    </row>
    <row r="424" spans="2:8" ht="15.75" customHeight="1" x14ac:dyDescent="0.25">
      <c r="B424" s="2"/>
      <c r="C424" s="2"/>
      <c r="D424" s="2"/>
      <c r="E424" s="2"/>
      <c r="F424" s="2"/>
      <c r="G424" s="59"/>
      <c r="H424" s="2"/>
    </row>
    <row r="425" spans="2:8" ht="15.75" customHeight="1" x14ac:dyDescent="0.25">
      <c r="B425" s="2"/>
      <c r="C425" s="2"/>
      <c r="D425" s="2"/>
      <c r="E425" s="2"/>
      <c r="F425" s="2"/>
      <c r="G425" s="59"/>
      <c r="H425" s="2"/>
    </row>
    <row r="426" spans="2:8" ht="15.75" customHeight="1" x14ac:dyDescent="0.25">
      <c r="B426" s="2"/>
      <c r="C426" s="2"/>
      <c r="D426" s="2"/>
      <c r="E426" s="2"/>
      <c r="F426" s="2"/>
      <c r="G426" s="59"/>
      <c r="H426" s="2"/>
    </row>
    <row r="427" spans="2:8" ht="15.75" customHeight="1" x14ac:dyDescent="0.25">
      <c r="B427" s="2"/>
      <c r="C427" s="2"/>
      <c r="D427" s="2"/>
      <c r="E427" s="2"/>
      <c r="F427" s="2"/>
      <c r="G427" s="59"/>
      <c r="H427" s="2"/>
    </row>
    <row r="428" spans="2:8" ht="15.75" customHeight="1" x14ac:dyDescent="0.25">
      <c r="B428" s="2"/>
      <c r="C428" s="2"/>
      <c r="D428" s="2"/>
      <c r="E428" s="2"/>
      <c r="F428" s="2"/>
      <c r="G428" s="59"/>
      <c r="H428" s="2"/>
    </row>
    <row r="429" spans="2:8" ht="15.75" customHeight="1" x14ac:dyDescent="0.25">
      <c r="B429" s="2"/>
      <c r="C429" s="2"/>
      <c r="D429" s="2"/>
      <c r="E429" s="2"/>
      <c r="F429" s="2"/>
      <c r="G429" s="59"/>
      <c r="H429" s="2"/>
    </row>
    <row r="430" spans="2:8" ht="15.75" customHeight="1" x14ac:dyDescent="0.25">
      <c r="B430" s="2"/>
      <c r="C430" s="2"/>
      <c r="D430" s="2"/>
      <c r="E430" s="2"/>
      <c r="F430" s="2"/>
      <c r="G430" s="59"/>
      <c r="H430" s="2"/>
    </row>
    <row r="431" spans="2:8" ht="15.75" customHeight="1" x14ac:dyDescent="0.25">
      <c r="B431" s="2"/>
      <c r="C431" s="2"/>
      <c r="D431" s="2"/>
      <c r="E431" s="2"/>
      <c r="F431" s="2"/>
      <c r="G431" s="59"/>
      <c r="H431" s="2"/>
    </row>
    <row r="432" spans="2:8" ht="15.75" customHeight="1" x14ac:dyDescent="0.25">
      <c r="B432" s="2"/>
      <c r="C432" s="2"/>
      <c r="D432" s="2"/>
      <c r="E432" s="2"/>
      <c r="F432" s="2"/>
      <c r="G432" s="59"/>
      <c r="H432" s="2"/>
    </row>
    <row r="433" spans="2:8" ht="15.75" customHeight="1" x14ac:dyDescent="0.25">
      <c r="B433" s="2"/>
      <c r="C433" s="2"/>
      <c r="D433" s="2"/>
      <c r="E433" s="2"/>
      <c r="F433" s="2"/>
      <c r="G433" s="59"/>
      <c r="H433" s="2"/>
    </row>
    <row r="434" spans="2:8" ht="15.75" customHeight="1" x14ac:dyDescent="0.25">
      <c r="B434" s="2"/>
      <c r="C434" s="2"/>
      <c r="D434" s="2"/>
      <c r="E434" s="2"/>
      <c r="F434" s="2"/>
      <c r="G434" s="59"/>
      <c r="H434" s="2"/>
    </row>
    <row r="435" spans="2:8" ht="15.75" customHeight="1" x14ac:dyDescent="0.25">
      <c r="B435" s="2"/>
      <c r="C435" s="2"/>
      <c r="D435" s="2"/>
      <c r="E435" s="2"/>
      <c r="F435" s="2"/>
      <c r="G435" s="59"/>
      <c r="H435" s="2"/>
    </row>
    <row r="436" spans="2:8" ht="15.75" customHeight="1" x14ac:dyDescent="0.25">
      <c r="B436" s="2"/>
      <c r="C436" s="2"/>
      <c r="D436" s="2"/>
      <c r="E436" s="2"/>
      <c r="F436" s="2"/>
      <c r="G436" s="59"/>
      <c r="H436" s="2"/>
    </row>
    <row r="437" spans="2:8" ht="15.75" customHeight="1" x14ac:dyDescent="0.25">
      <c r="B437" s="2"/>
      <c r="C437" s="2"/>
      <c r="D437" s="2"/>
      <c r="E437" s="2"/>
      <c r="F437" s="2"/>
      <c r="G437" s="59"/>
      <c r="H437" s="2"/>
    </row>
    <row r="438" spans="2:8" ht="15.75" customHeight="1" x14ac:dyDescent="0.25">
      <c r="B438" s="2"/>
      <c r="C438" s="2"/>
      <c r="D438" s="2"/>
      <c r="E438" s="2"/>
      <c r="F438" s="2"/>
      <c r="G438" s="59"/>
      <c r="H438" s="2"/>
    </row>
    <row r="439" spans="2:8" ht="15.75" customHeight="1" x14ac:dyDescent="0.25">
      <c r="B439" s="2"/>
      <c r="C439" s="2"/>
      <c r="D439" s="2"/>
      <c r="E439" s="2"/>
      <c r="F439" s="2"/>
      <c r="G439" s="59"/>
      <c r="H439" s="2"/>
    </row>
    <row r="440" spans="2:8" ht="15.75" customHeight="1" x14ac:dyDescent="0.25">
      <c r="B440" s="2"/>
      <c r="C440" s="2"/>
      <c r="D440" s="2"/>
      <c r="E440" s="2"/>
      <c r="F440" s="2"/>
      <c r="G440" s="59"/>
      <c r="H440" s="2"/>
    </row>
    <row r="441" spans="2:8" ht="15.75" customHeight="1" x14ac:dyDescent="0.25">
      <c r="B441" s="2"/>
      <c r="C441" s="2"/>
      <c r="D441" s="2"/>
      <c r="E441" s="2"/>
      <c r="F441" s="2"/>
      <c r="G441" s="59"/>
      <c r="H441" s="2"/>
    </row>
    <row r="442" spans="2:8" ht="15.75" customHeight="1" x14ac:dyDescent="0.25">
      <c r="B442" s="2"/>
      <c r="C442" s="2"/>
      <c r="D442" s="2"/>
      <c r="E442" s="2"/>
      <c r="F442" s="2"/>
      <c r="G442" s="59"/>
      <c r="H442" s="2"/>
    </row>
    <row r="443" spans="2:8" ht="15.75" customHeight="1" x14ac:dyDescent="0.25">
      <c r="B443" s="2"/>
      <c r="C443" s="2"/>
      <c r="D443" s="2"/>
      <c r="E443" s="2"/>
      <c r="F443" s="2"/>
      <c r="G443" s="59"/>
      <c r="H443" s="2"/>
    </row>
    <row r="444" spans="2:8" ht="15.75" customHeight="1" x14ac:dyDescent="0.25">
      <c r="B444" s="2"/>
      <c r="C444" s="2"/>
      <c r="D444" s="2"/>
      <c r="E444" s="2"/>
      <c r="F444" s="2"/>
      <c r="G444" s="59"/>
      <c r="H444" s="2"/>
    </row>
    <row r="445" spans="2:8" ht="15.75" customHeight="1" x14ac:dyDescent="0.25">
      <c r="B445" s="2"/>
      <c r="C445" s="2"/>
      <c r="D445" s="2"/>
      <c r="E445" s="2"/>
      <c r="F445" s="2"/>
      <c r="G445" s="59"/>
      <c r="H445" s="2"/>
    </row>
    <row r="446" spans="2:8" ht="15.75" customHeight="1" x14ac:dyDescent="0.25">
      <c r="B446" s="2"/>
      <c r="C446" s="2"/>
      <c r="D446" s="2"/>
      <c r="E446" s="2"/>
      <c r="F446" s="2"/>
      <c r="G446" s="59"/>
      <c r="H446" s="2"/>
    </row>
    <row r="447" spans="2:8" ht="15.75" customHeight="1" x14ac:dyDescent="0.25">
      <c r="B447" s="2"/>
      <c r="C447" s="2"/>
      <c r="D447" s="2"/>
      <c r="E447" s="2"/>
      <c r="F447" s="2"/>
      <c r="G447" s="59"/>
      <c r="H447" s="2"/>
    </row>
    <row r="448" spans="2:8" ht="15.75" customHeight="1" x14ac:dyDescent="0.25">
      <c r="B448" s="2"/>
      <c r="C448" s="2"/>
      <c r="D448" s="2"/>
      <c r="E448" s="2"/>
      <c r="F448" s="2"/>
      <c r="G448" s="59"/>
      <c r="H448" s="2"/>
    </row>
    <row r="449" spans="2:8" ht="15.75" customHeight="1" x14ac:dyDescent="0.25">
      <c r="B449" s="2"/>
      <c r="C449" s="2"/>
      <c r="D449" s="2"/>
      <c r="E449" s="2"/>
      <c r="F449" s="2"/>
      <c r="G449" s="59"/>
      <c r="H449" s="2"/>
    </row>
    <row r="450" spans="2:8" ht="15.75" customHeight="1" x14ac:dyDescent="0.25">
      <c r="B450" s="2"/>
      <c r="C450" s="2"/>
      <c r="D450" s="2"/>
      <c r="E450" s="2"/>
      <c r="F450" s="2"/>
      <c r="G450" s="59"/>
      <c r="H450" s="2"/>
    </row>
    <row r="451" spans="2:8" ht="15.75" customHeight="1" x14ac:dyDescent="0.25">
      <c r="B451" s="2"/>
      <c r="C451" s="2"/>
      <c r="D451" s="2"/>
      <c r="E451" s="2"/>
      <c r="F451" s="2"/>
      <c r="G451" s="59"/>
      <c r="H451" s="2"/>
    </row>
    <row r="452" spans="2:8" ht="15.75" customHeight="1" x14ac:dyDescent="0.25">
      <c r="B452" s="2"/>
      <c r="C452" s="2"/>
      <c r="D452" s="2"/>
      <c r="E452" s="2"/>
      <c r="F452" s="2"/>
      <c r="G452" s="59"/>
      <c r="H452" s="2"/>
    </row>
    <row r="453" spans="2:8" ht="15.75" customHeight="1" x14ac:dyDescent="0.25">
      <c r="B453" s="2"/>
      <c r="C453" s="2"/>
      <c r="D453" s="2"/>
      <c r="E453" s="2"/>
      <c r="F453" s="2"/>
      <c r="G453" s="59"/>
      <c r="H453" s="2"/>
    </row>
    <row r="454" spans="2:8" ht="15.75" customHeight="1" x14ac:dyDescent="0.25">
      <c r="B454" s="2"/>
      <c r="C454" s="2"/>
      <c r="D454" s="2"/>
      <c r="E454" s="2"/>
      <c r="F454" s="2"/>
      <c r="G454" s="59"/>
      <c r="H454" s="2"/>
    </row>
    <row r="455" spans="2:8" ht="15.75" customHeight="1" x14ac:dyDescent="0.25">
      <c r="B455" s="2"/>
      <c r="C455" s="2"/>
      <c r="D455" s="2"/>
      <c r="E455" s="2"/>
      <c r="F455" s="2"/>
      <c r="G455" s="59"/>
      <c r="H455" s="2"/>
    </row>
    <row r="456" spans="2:8" ht="15.75" customHeight="1" x14ac:dyDescent="0.25">
      <c r="B456" s="2"/>
      <c r="C456" s="2"/>
      <c r="D456" s="2"/>
      <c r="E456" s="2"/>
      <c r="F456" s="2"/>
      <c r="G456" s="59"/>
      <c r="H456" s="2"/>
    </row>
    <row r="457" spans="2:8" ht="15.75" customHeight="1" x14ac:dyDescent="0.25">
      <c r="B457" s="2"/>
      <c r="C457" s="2"/>
      <c r="D457" s="2"/>
      <c r="E457" s="2"/>
      <c r="F457" s="2"/>
      <c r="G457" s="59"/>
      <c r="H457" s="2"/>
    </row>
    <row r="458" spans="2:8" ht="15.75" customHeight="1" x14ac:dyDescent="0.25">
      <c r="B458" s="2"/>
      <c r="C458" s="2"/>
      <c r="D458" s="2"/>
      <c r="E458" s="2"/>
      <c r="F458" s="2"/>
      <c r="G458" s="59"/>
      <c r="H458" s="2"/>
    </row>
    <row r="459" spans="2:8" ht="15.75" customHeight="1" x14ac:dyDescent="0.25">
      <c r="B459" s="2"/>
      <c r="C459" s="2"/>
      <c r="D459" s="2"/>
      <c r="E459" s="2"/>
      <c r="F459" s="2"/>
      <c r="G459" s="59"/>
      <c r="H459" s="2"/>
    </row>
    <row r="460" spans="2:8" ht="15.75" customHeight="1" x14ac:dyDescent="0.25">
      <c r="B460" s="2"/>
      <c r="C460" s="2"/>
      <c r="D460" s="2"/>
      <c r="E460" s="2"/>
      <c r="F460" s="2"/>
      <c r="G460" s="59"/>
      <c r="H460" s="2"/>
    </row>
    <row r="461" spans="2:8" ht="15.75" customHeight="1" x14ac:dyDescent="0.25">
      <c r="B461" s="2"/>
      <c r="C461" s="2"/>
      <c r="D461" s="2"/>
      <c r="E461" s="2"/>
      <c r="F461" s="2"/>
      <c r="G461" s="59"/>
      <c r="H461" s="2"/>
    </row>
    <row r="462" spans="2:8" ht="15.75" customHeight="1" x14ac:dyDescent="0.25">
      <c r="B462" s="2"/>
      <c r="C462" s="2"/>
      <c r="D462" s="2"/>
      <c r="E462" s="2"/>
      <c r="F462" s="2"/>
      <c r="G462" s="59"/>
      <c r="H462" s="2"/>
    </row>
    <row r="463" spans="2:8" ht="15.75" customHeight="1" x14ac:dyDescent="0.25">
      <c r="B463" s="2"/>
      <c r="C463" s="2"/>
      <c r="D463" s="2"/>
      <c r="E463" s="2"/>
      <c r="F463" s="2"/>
      <c r="G463" s="59"/>
      <c r="H463" s="2"/>
    </row>
    <row r="464" spans="2:8" ht="15.75" customHeight="1" x14ac:dyDescent="0.25">
      <c r="B464" s="2"/>
      <c r="C464" s="2"/>
      <c r="D464" s="2"/>
      <c r="E464" s="2"/>
      <c r="F464" s="2"/>
      <c r="G464" s="59"/>
      <c r="H464" s="2"/>
    </row>
    <row r="465" spans="2:8" ht="15.75" customHeight="1" x14ac:dyDescent="0.25">
      <c r="B465" s="2"/>
      <c r="C465" s="2"/>
      <c r="D465" s="2"/>
      <c r="E465" s="2"/>
      <c r="F465" s="2"/>
      <c r="G465" s="59"/>
      <c r="H465" s="2"/>
    </row>
    <row r="466" spans="2:8" ht="15.75" customHeight="1" x14ac:dyDescent="0.25">
      <c r="B466" s="2"/>
      <c r="C466" s="2"/>
      <c r="D466" s="2"/>
      <c r="E466" s="2"/>
      <c r="F466" s="2"/>
      <c r="G466" s="59"/>
      <c r="H466" s="2"/>
    </row>
    <row r="467" spans="2:8" ht="15.75" customHeight="1" x14ac:dyDescent="0.25">
      <c r="B467" s="2"/>
      <c r="C467" s="2"/>
      <c r="D467" s="2"/>
      <c r="E467" s="2"/>
      <c r="F467" s="2"/>
      <c r="G467" s="59"/>
      <c r="H467" s="2"/>
    </row>
    <row r="468" spans="2:8" ht="15.75" customHeight="1" x14ac:dyDescent="0.25">
      <c r="B468" s="2"/>
      <c r="C468" s="2"/>
      <c r="D468" s="2"/>
      <c r="E468" s="2"/>
      <c r="F468" s="2"/>
      <c r="G468" s="59"/>
      <c r="H468" s="2"/>
    </row>
    <row r="469" spans="2:8" ht="15.75" customHeight="1" x14ac:dyDescent="0.25">
      <c r="B469" s="2"/>
      <c r="C469" s="2"/>
      <c r="D469" s="2"/>
      <c r="E469" s="2"/>
      <c r="F469" s="2"/>
      <c r="G469" s="59"/>
      <c r="H469" s="2"/>
    </row>
    <row r="470" spans="2:8" ht="15.75" customHeight="1" x14ac:dyDescent="0.25">
      <c r="B470" s="2"/>
      <c r="C470" s="2"/>
      <c r="D470" s="2"/>
      <c r="E470" s="2"/>
      <c r="F470" s="2"/>
      <c r="G470" s="59"/>
      <c r="H470" s="2"/>
    </row>
    <row r="471" spans="2:8" ht="15.75" customHeight="1" x14ac:dyDescent="0.25">
      <c r="B471" s="2"/>
      <c r="C471" s="2"/>
      <c r="D471" s="2"/>
      <c r="E471" s="2"/>
      <c r="F471" s="2"/>
      <c r="G471" s="59"/>
      <c r="H471" s="2"/>
    </row>
    <row r="472" spans="2:8" ht="15.75" customHeight="1" x14ac:dyDescent="0.25">
      <c r="B472" s="2"/>
      <c r="C472" s="2"/>
      <c r="D472" s="2"/>
      <c r="E472" s="2"/>
      <c r="F472" s="2"/>
      <c r="G472" s="59"/>
      <c r="H472" s="2"/>
    </row>
    <row r="473" spans="2:8" ht="15.75" customHeight="1" x14ac:dyDescent="0.25">
      <c r="B473" s="2"/>
      <c r="C473" s="2"/>
      <c r="D473" s="2"/>
      <c r="E473" s="2"/>
      <c r="F473" s="2"/>
      <c r="G473" s="59"/>
      <c r="H473" s="2"/>
    </row>
    <row r="474" spans="2:8" ht="15.75" customHeight="1" x14ac:dyDescent="0.25">
      <c r="B474" s="2"/>
      <c r="C474" s="2"/>
      <c r="D474" s="2"/>
      <c r="E474" s="2"/>
      <c r="F474" s="2"/>
      <c r="G474" s="59"/>
      <c r="H474" s="2"/>
    </row>
    <row r="475" spans="2:8" ht="15.75" customHeight="1" x14ac:dyDescent="0.25">
      <c r="B475" s="2"/>
      <c r="C475" s="2"/>
      <c r="D475" s="2"/>
      <c r="E475" s="2"/>
      <c r="F475" s="2"/>
      <c r="G475" s="59"/>
      <c r="H475" s="2"/>
    </row>
    <row r="476" spans="2:8" ht="15.75" customHeight="1" x14ac:dyDescent="0.25">
      <c r="B476" s="2"/>
      <c r="C476" s="2"/>
      <c r="D476" s="2"/>
      <c r="E476" s="2"/>
      <c r="F476" s="2"/>
      <c r="G476" s="59"/>
      <c r="H476" s="2"/>
    </row>
    <row r="477" spans="2:8" ht="15.75" customHeight="1" x14ac:dyDescent="0.25">
      <c r="B477" s="2"/>
      <c r="C477" s="2"/>
      <c r="D477" s="2"/>
      <c r="E477" s="2"/>
      <c r="F477" s="2"/>
      <c r="G477" s="59"/>
      <c r="H477" s="2"/>
    </row>
    <row r="478" spans="2:8" ht="15.75" customHeight="1" x14ac:dyDescent="0.25">
      <c r="B478" s="2"/>
      <c r="C478" s="2"/>
      <c r="D478" s="2"/>
      <c r="E478" s="2"/>
      <c r="F478" s="2"/>
      <c r="G478" s="59"/>
      <c r="H478" s="2"/>
    </row>
    <row r="479" spans="2:8" ht="15.75" customHeight="1" x14ac:dyDescent="0.25">
      <c r="B479" s="2"/>
      <c r="C479" s="2"/>
      <c r="D479" s="2"/>
      <c r="E479" s="2"/>
      <c r="F479" s="2"/>
      <c r="G479" s="59"/>
      <c r="H479" s="2"/>
    </row>
    <row r="480" spans="2:8" ht="15.75" customHeight="1" x14ac:dyDescent="0.25">
      <c r="B480" s="2"/>
      <c r="C480" s="2"/>
      <c r="D480" s="2"/>
      <c r="E480" s="2"/>
      <c r="F480" s="2"/>
      <c r="G480" s="59"/>
      <c r="H480" s="2"/>
    </row>
    <row r="481" spans="2:8" ht="15.75" customHeight="1" x14ac:dyDescent="0.25">
      <c r="B481" s="2"/>
      <c r="C481" s="2"/>
      <c r="D481" s="2"/>
      <c r="E481" s="2"/>
      <c r="F481" s="2"/>
      <c r="G481" s="59"/>
      <c r="H481" s="2"/>
    </row>
    <row r="482" spans="2:8" ht="15.75" customHeight="1" x14ac:dyDescent="0.25">
      <c r="B482" s="2"/>
      <c r="C482" s="2"/>
      <c r="D482" s="2"/>
      <c r="E482" s="2"/>
      <c r="F482" s="2"/>
      <c r="G482" s="59"/>
      <c r="H482" s="2"/>
    </row>
    <row r="483" spans="2:8" ht="15.75" customHeight="1" x14ac:dyDescent="0.25">
      <c r="B483" s="2"/>
      <c r="C483" s="2"/>
      <c r="D483" s="2"/>
      <c r="E483" s="2"/>
      <c r="F483" s="2"/>
      <c r="G483" s="59"/>
      <c r="H483" s="2"/>
    </row>
    <row r="484" spans="2:8" ht="15.75" customHeight="1" x14ac:dyDescent="0.25">
      <c r="B484" s="2"/>
      <c r="C484" s="2"/>
      <c r="D484" s="2"/>
      <c r="E484" s="2"/>
      <c r="F484" s="2"/>
      <c r="G484" s="59"/>
      <c r="H484" s="2"/>
    </row>
    <row r="485" spans="2:8" ht="15.75" customHeight="1" x14ac:dyDescent="0.25">
      <c r="B485" s="2"/>
      <c r="C485" s="2"/>
      <c r="D485" s="2"/>
      <c r="E485" s="2"/>
      <c r="F485" s="2"/>
      <c r="G485" s="59"/>
      <c r="H485" s="2"/>
    </row>
    <row r="486" spans="2:8" ht="15.75" customHeight="1" x14ac:dyDescent="0.25">
      <c r="B486" s="2"/>
      <c r="C486" s="2"/>
      <c r="D486" s="2"/>
      <c r="E486" s="2"/>
      <c r="F486" s="2"/>
      <c r="G486" s="59"/>
      <c r="H486" s="2"/>
    </row>
    <row r="487" spans="2:8" ht="15.75" customHeight="1" x14ac:dyDescent="0.25">
      <c r="B487" s="2"/>
      <c r="C487" s="2"/>
      <c r="D487" s="2"/>
      <c r="E487" s="2"/>
      <c r="F487" s="2"/>
      <c r="G487" s="59"/>
      <c r="H487" s="2"/>
    </row>
    <row r="488" spans="2:8" ht="15.75" customHeight="1" x14ac:dyDescent="0.25">
      <c r="B488" s="2"/>
      <c r="C488" s="2"/>
      <c r="D488" s="2"/>
      <c r="E488" s="2"/>
      <c r="F488" s="2"/>
      <c r="G488" s="59"/>
      <c r="H488" s="2"/>
    </row>
    <row r="489" spans="2:8" ht="15.75" customHeight="1" x14ac:dyDescent="0.25">
      <c r="B489" s="2"/>
      <c r="C489" s="2"/>
      <c r="D489" s="2"/>
      <c r="E489" s="2"/>
      <c r="F489" s="2"/>
      <c r="G489" s="59"/>
      <c r="H489" s="2"/>
    </row>
    <row r="490" spans="2:8" ht="15.75" customHeight="1" x14ac:dyDescent="0.25">
      <c r="B490" s="2"/>
      <c r="C490" s="2"/>
      <c r="D490" s="2"/>
      <c r="E490" s="2"/>
      <c r="F490" s="2"/>
      <c r="G490" s="59"/>
      <c r="H490" s="2"/>
    </row>
    <row r="491" spans="2:8" ht="15.75" customHeight="1" x14ac:dyDescent="0.25">
      <c r="B491" s="2"/>
      <c r="C491" s="2"/>
      <c r="D491" s="2"/>
      <c r="E491" s="2"/>
      <c r="F491" s="2"/>
      <c r="G491" s="59"/>
      <c r="H491" s="2"/>
    </row>
    <row r="492" spans="2:8" ht="15.75" customHeight="1" x14ac:dyDescent="0.25">
      <c r="B492" s="2"/>
      <c r="C492" s="2"/>
      <c r="D492" s="2"/>
      <c r="E492" s="2"/>
      <c r="F492" s="2"/>
      <c r="G492" s="59"/>
      <c r="H492" s="2"/>
    </row>
    <row r="493" spans="2:8" ht="15.75" customHeight="1" x14ac:dyDescent="0.25">
      <c r="B493" s="2"/>
      <c r="C493" s="2"/>
      <c r="D493" s="2"/>
      <c r="E493" s="2"/>
      <c r="F493" s="2"/>
      <c r="G493" s="59"/>
      <c r="H493" s="2"/>
    </row>
    <row r="494" spans="2:8" ht="15.75" customHeight="1" x14ac:dyDescent="0.25">
      <c r="B494" s="2"/>
      <c r="C494" s="2"/>
      <c r="D494" s="2"/>
      <c r="E494" s="2"/>
      <c r="F494" s="2"/>
      <c r="G494" s="59"/>
      <c r="H494" s="2"/>
    </row>
    <row r="495" spans="2:8" ht="15.75" customHeight="1" x14ac:dyDescent="0.25">
      <c r="B495" s="2"/>
      <c r="C495" s="2"/>
      <c r="D495" s="2"/>
      <c r="E495" s="2"/>
      <c r="F495" s="2"/>
      <c r="G495" s="59"/>
      <c r="H495" s="2"/>
    </row>
    <row r="496" spans="2:8" ht="15.75" customHeight="1" x14ac:dyDescent="0.25">
      <c r="B496" s="2"/>
      <c r="C496" s="2"/>
      <c r="D496" s="2"/>
      <c r="E496" s="2"/>
      <c r="F496" s="2"/>
      <c r="G496" s="59"/>
      <c r="H496" s="2"/>
    </row>
    <row r="497" spans="2:8" ht="15.75" customHeight="1" x14ac:dyDescent="0.25">
      <c r="B497" s="2"/>
      <c r="C497" s="2"/>
      <c r="D497" s="2"/>
      <c r="E497" s="2"/>
      <c r="F497" s="2"/>
      <c r="G497" s="59"/>
      <c r="H497" s="2"/>
    </row>
    <row r="498" spans="2:8" ht="15.75" customHeight="1" x14ac:dyDescent="0.25">
      <c r="B498" s="2"/>
      <c r="C498" s="2"/>
      <c r="D498" s="2"/>
      <c r="E498" s="2"/>
      <c r="F498" s="2"/>
      <c r="G498" s="59"/>
      <c r="H498" s="2"/>
    </row>
    <row r="499" spans="2:8" ht="15.75" customHeight="1" x14ac:dyDescent="0.25">
      <c r="B499" s="2"/>
      <c r="C499" s="2"/>
      <c r="D499" s="2"/>
      <c r="E499" s="2"/>
      <c r="F499" s="2"/>
      <c r="G499" s="59"/>
      <c r="H499" s="2"/>
    </row>
    <row r="500" spans="2:8" ht="15.75" customHeight="1" x14ac:dyDescent="0.25">
      <c r="B500" s="2"/>
      <c r="C500" s="2"/>
      <c r="D500" s="2"/>
      <c r="E500" s="2"/>
      <c r="F500" s="2"/>
      <c r="G500" s="59"/>
      <c r="H500" s="2"/>
    </row>
    <row r="501" spans="2:8" ht="15.75" customHeight="1" x14ac:dyDescent="0.25">
      <c r="B501" s="2"/>
      <c r="C501" s="2"/>
      <c r="D501" s="2"/>
      <c r="E501" s="2"/>
      <c r="F501" s="2"/>
      <c r="G501" s="59"/>
      <c r="H501" s="2"/>
    </row>
    <row r="502" spans="2:8" ht="15.75" customHeight="1" x14ac:dyDescent="0.25">
      <c r="B502" s="2"/>
      <c r="C502" s="2"/>
      <c r="D502" s="2"/>
      <c r="E502" s="2"/>
      <c r="F502" s="2"/>
      <c r="G502" s="59"/>
      <c r="H502" s="2"/>
    </row>
    <row r="503" spans="2:8" ht="15.75" customHeight="1" x14ac:dyDescent="0.25">
      <c r="B503" s="2"/>
      <c r="C503" s="2"/>
      <c r="D503" s="2"/>
      <c r="E503" s="2"/>
      <c r="F503" s="2"/>
      <c r="G503" s="59"/>
      <c r="H503" s="2"/>
    </row>
    <row r="504" spans="2:8" ht="15.75" customHeight="1" x14ac:dyDescent="0.25">
      <c r="B504" s="2"/>
      <c r="C504" s="2"/>
      <c r="D504" s="2"/>
      <c r="E504" s="2"/>
      <c r="F504" s="2"/>
      <c r="G504" s="59"/>
      <c r="H504" s="2"/>
    </row>
    <row r="505" spans="2:8" ht="15.75" customHeight="1" x14ac:dyDescent="0.25">
      <c r="B505" s="2"/>
      <c r="C505" s="2"/>
      <c r="D505" s="2"/>
      <c r="E505" s="2"/>
      <c r="F505" s="2"/>
      <c r="G505" s="59"/>
      <c r="H505" s="2"/>
    </row>
    <row r="506" spans="2:8" ht="15.75" customHeight="1" x14ac:dyDescent="0.25">
      <c r="B506" s="2"/>
      <c r="C506" s="2"/>
      <c r="D506" s="2"/>
      <c r="E506" s="2"/>
      <c r="F506" s="2"/>
      <c r="G506" s="59"/>
      <c r="H506" s="2"/>
    </row>
    <row r="507" spans="2:8" ht="15.75" customHeight="1" x14ac:dyDescent="0.25">
      <c r="B507" s="2"/>
      <c r="C507" s="2"/>
      <c r="D507" s="2"/>
      <c r="E507" s="2"/>
      <c r="F507" s="2"/>
      <c r="G507" s="59"/>
      <c r="H507" s="2"/>
    </row>
    <row r="508" spans="2:8" ht="15.75" customHeight="1" x14ac:dyDescent="0.25">
      <c r="B508" s="2"/>
      <c r="C508" s="2"/>
      <c r="D508" s="2"/>
      <c r="E508" s="2"/>
      <c r="F508" s="2"/>
      <c r="G508" s="59"/>
      <c r="H508" s="2"/>
    </row>
    <row r="509" spans="2:8" ht="15.75" customHeight="1" x14ac:dyDescent="0.25">
      <c r="B509" s="2"/>
      <c r="C509" s="2"/>
      <c r="D509" s="2"/>
      <c r="E509" s="2"/>
      <c r="F509" s="2"/>
      <c r="G509" s="59"/>
      <c r="H509" s="2"/>
    </row>
    <row r="510" spans="2:8" ht="15.75" customHeight="1" x14ac:dyDescent="0.25">
      <c r="B510" s="2"/>
      <c r="C510" s="2"/>
      <c r="D510" s="2"/>
      <c r="E510" s="2"/>
      <c r="F510" s="2"/>
      <c r="G510" s="59"/>
      <c r="H510" s="2"/>
    </row>
    <row r="511" spans="2:8" ht="15.75" customHeight="1" x14ac:dyDescent="0.25">
      <c r="B511" s="2"/>
      <c r="C511" s="2"/>
      <c r="D511" s="2"/>
      <c r="E511" s="2"/>
      <c r="F511" s="2"/>
      <c r="G511" s="59"/>
      <c r="H511" s="2"/>
    </row>
    <row r="512" spans="2:8" ht="15.75" customHeight="1" x14ac:dyDescent="0.25">
      <c r="B512" s="2"/>
      <c r="C512" s="2"/>
      <c r="D512" s="2"/>
      <c r="E512" s="2"/>
      <c r="F512" s="2"/>
      <c r="G512" s="59"/>
      <c r="H512" s="2"/>
    </row>
    <row r="513" spans="2:8" ht="15.75" customHeight="1" x14ac:dyDescent="0.25">
      <c r="B513" s="2"/>
      <c r="C513" s="2"/>
      <c r="D513" s="2"/>
      <c r="E513" s="2"/>
      <c r="F513" s="2"/>
      <c r="G513" s="59"/>
      <c r="H513" s="2"/>
    </row>
    <row r="514" spans="2:8" ht="15.75" customHeight="1" x14ac:dyDescent="0.25">
      <c r="B514" s="2"/>
      <c r="C514" s="2"/>
      <c r="D514" s="2"/>
      <c r="E514" s="2"/>
      <c r="F514" s="2"/>
      <c r="G514" s="59"/>
      <c r="H514" s="2"/>
    </row>
    <row r="515" spans="2:8" ht="15.75" customHeight="1" x14ac:dyDescent="0.25">
      <c r="B515" s="2"/>
      <c r="C515" s="2"/>
      <c r="D515" s="2"/>
      <c r="E515" s="2"/>
      <c r="F515" s="2"/>
      <c r="G515" s="59"/>
      <c r="H515" s="2"/>
    </row>
    <row r="516" spans="2:8" ht="15.75" customHeight="1" x14ac:dyDescent="0.25">
      <c r="B516" s="2"/>
      <c r="C516" s="2"/>
      <c r="D516" s="2"/>
      <c r="E516" s="2"/>
      <c r="F516" s="2"/>
      <c r="G516" s="59"/>
      <c r="H516" s="2"/>
    </row>
    <row r="517" spans="2:8" ht="15.75" customHeight="1" x14ac:dyDescent="0.25">
      <c r="B517" s="2"/>
      <c r="C517" s="2"/>
      <c r="D517" s="2"/>
      <c r="E517" s="2"/>
      <c r="F517" s="2"/>
      <c r="G517" s="59"/>
      <c r="H517" s="2"/>
    </row>
    <row r="518" spans="2:8" ht="15.75" customHeight="1" x14ac:dyDescent="0.25">
      <c r="B518" s="2"/>
      <c r="C518" s="2"/>
      <c r="D518" s="2"/>
      <c r="E518" s="2"/>
      <c r="F518" s="2"/>
      <c r="G518" s="59"/>
      <c r="H518" s="2"/>
    </row>
    <row r="519" spans="2:8" ht="15.75" customHeight="1" x14ac:dyDescent="0.25">
      <c r="B519" s="2"/>
      <c r="C519" s="2"/>
      <c r="D519" s="2"/>
      <c r="E519" s="2"/>
      <c r="F519" s="2"/>
      <c r="G519" s="59"/>
      <c r="H519" s="2"/>
    </row>
    <row r="520" spans="2:8" ht="15.75" customHeight="1" x14ac:dyDescent="0.25">
      <c r="B520" s="2"/>
      <c r="C520" s="2"/>
      <c r="D520" s="2"/>
      <c r="E520" s="2"/>
      <c r="F520" s="2"/>
      <c r="G520" s="59"/>
      <c r="H520" s="2"/>
    </row>
    <row r="521" spans="2:8" ht="15.75" customHeight="1" x14ac:dyDescent="0.25">
      <c r="B521" s="2"/>
      <c r="C521" s="2"/>
      <c r="D521" s="2"/>
      <c r="E521" s="2"/>
      <c r="F521" s="2"/>
      <c r="G521" s="59"/>
      <c r="H521" s="2"/>
    </row>
    <row r="522" spans="2:8" ht="15.75" customHeight="1" x14ac:dyDescent="0.25">
      <c r="B522" s="2"/>
      <c r="C522" s="2"/>
      <c r="D522" s="2"/>
      <c r="E522" s="2"/>
      <c r="F522" s="2"/>
      <c r="G522" s="59"/>
      <c r="H522" s="2"/>
    </row>
    <row r="523" spans="2:8" ht="15.75" customHeight="1" x14ac:dyDescent="0.25">
      <c r="B523" s="2"/>
      <c r="C523" s="2"/>
      <c r="D523" s="2"/>
      <c r="E523" s="2"/>
      <c r="F523" s="2"/>
      <c r="G523" s="59"/>
      <c r="H523" s="2"/>
    </row>
    <row r="524" spans="2:8" ht="15.75" customHeight="1" x14ac:dyDescent="0.25">
      <c r="B524" s="2"/>
      <c r="C524" s="2"/>
      <c r="D524" s="2"/>
      <c r="E524" s="2"/>
      <c r="F524" s="2"/>
      <c r="G524" s="59"/>
      <c r="H524" s="2"/>
    </row>
    <row r="525" spans="2:8" ht="15.75" customHeight="1" x14ac:dyDescent="0.25">
      <c r="B525" s="2"/>
      <c r="C525" s="2"/>
      <c r="D525" s="2"/>
      <c r="E525" s="2"/>
      <c r="F525" s="2"/>
      <c r="G525" s="59"/>
      <c r="H525" s="2"/>
    </row>
    <row r="526" spans="2:8" ht="15.75" customHeight="1" x14ac:dyDescent="0.25">
      <c r="B526" s="2"/>
      <c r="C526" s="2"/>
      <c r="D526" s="2"/>
      <c r="E526" s="2"/>
      <c r="F526" s="2"/>
      <c r="G526" s="59"/>
      <c r="H526" s="2"/>
    </row>
    <row r="527" spans="2:8" ht="15.75" customHeight="1" x14ac:dyDescent="0.25">
      <c r="B527" s="2"/>
      <c r="C527" s="2"/>
      <c r="D527" s="2"/>
      <c r="E527" s="2"/>
      <c r="F527" s="2"/>
      <c r="G527" s="59"/>
      <c r="H527" s="2"/>
    </row>
    <row r="528" spans="2:8" ht="15.75" customHeight="1" x14ac:dyDescent="0.25">
      <c r="B528" s="2"/>
      <c r="C528" s="2"/>
      <c r="D528" s="2"/>
      <c r="E528" s="2"/>
      <c r="F528" s="2"/>
      <c r="G528" s="59"/>
      <c r="H528" s="2"/>
    </row>
    <row r="529" spans="2:8" ht="15.75" customHeight="1" x14ac:dyDescent="0.25">
      <c r="B529" s="2"/>
      <c r="C529" s="2"/>
      <c r="D529" s="2"/>
      <c r="E529" s="2"/>
      <c r="F529" s="2"/>
      <c r="G529" s="59"/>
      <c r="H529" s="2"/>
    </row>
    <row r="530" spans="2:8" ht="15.75" customHeight="1" x14ac:dyDescent="0.25">
      <c r="B530" s="2"/>
      <c r="C530" s="2"/>
      <c r="D530" s="2"/>
      <c r="E530" s="2"/>
      <c r="F530" s="2"/>
      <c r="G530" s="59"/>
      <c r="H530" s="2"/>
    </row>
    <row r="531" spans="2:8" ht="15.75" customHeight="1" x14ac:dyDescent="0.25">
      <c r="B531" s="2"/>
      <c r="C531" s="2"/>
      <c r="D531" s="2"/>
      <c r="E531" s="2"/>
      <c r="F531" s="2"/>
      <c r="G531" s="59"/>
      <c r="H531" s="2"/>
    </row>
    <row r="532" spans="2:8" ht="15.75" customHeight="1" x14ac:dyDescent="0.25">
      <c r="B532" s="2"/>
      <c r="C532" s="2"/>
      <c r="D532" s="2"/>
      <c r="E532" s="2"/>
      <c r="F532" s="2"/>
      <c r="G532" s="59"/>
      <c r="H532" s="2"/>
    </row>
    <row r="533" spans="2:8" ht="15.75" customHeight="1" x14ac:dyDescent="0.25">
      <c r="B533" s="2"/>
      <c r="C533" s="2"/>
      <c r="D533" s="2"/>
      <c r="E533" s="2"/>
      <c r="F533" s="2"/>
      <c r="G533" s="59"/>
      <c r="H533" s="2"/>
    </row>
    <row r="534" spans="2:8" ht="15.75" customHeight="1" x14ac:dyDescent="0.25">
      <c r="B534" s="2"/>
      <c r="C534" s="2"/>
      <c r="D534" s="2"/>
      <c r="E534" s="2"/>
      <c r="F534" s="2"/>
      <c r="G534" s="59"/>
      <c r="H534" s="2"/>
    </row>
    <row r="535" spans="2:8" ht="15.75" customHeight="1" x14ac:dyDescent="0.25">
      <c r="B535" s="2"/>
      <c r="C535" s="2"/>
      <c r="D535" s="2"/>
      <c r="E535" s="2"/>
      <c r="F535" s="2"/>
      <c r="G535" s="59"/>
      <c r="H535" s="2"/>
    </row>
    <row r="536" spans="2:8" ht="15.75" customHeight="1" x14ac:dyDescent="0.25">
      <c r="B536" s="2"/>
      <c r="C536" s="2"/>
      <c r="D536" s="2"/>
      <c r="E536" s="2"/>
      <c r="F536" s="2"/>
      <c r="G536" s="59"/>
      <c r="H536" s="2"/>
    </row>
    <row r="537" spans="2:8" ht="15.75" customHeight="1" x14ac:dyDescent="0.25">
      <c r="B537" s="2"/>
      <c r="C537" s="2"/>
      <c r="D537" s="2"/>
      <c r="E537" s="2"/>
      <c r="F537" s="2"/>
      <c r="G537" s="59"/>
      <c r="H537" s="2"/>
    </row>
    <row r="538" spans="2:8" ht="15.75" customHeight="1" x14ac:dyDescent="0.25">
      <c r="B538" s="2"/>
      <c r="C538" s="2"/>
      <c r="D538" s="2"/>
      <c r="E538" s="2"/>
      <c r="F538" s="2"/>
      <c r="G538" s="59"/>
      <c r="H538" s="2"/>
    </row>
    <row r="539" spans="2:8" ht="15.75" customHeight="1" x14ac:dyDescent="0.25">
      <c r="B539" s="2"/>
      <c r="C539" s="2"/>
      <c r="D539" s="2"/>
      <c r="E539" s="2"/>
      <c r="F539" s="2"/>
      <c r="G539" s="59"/>
      <c r="H539" s="2"/>
    </row>
    <row r="540" spans="2:8" ht="15.75" customHeight="1" x14ac:dyDescent="0.25">
      <c r="B540" s="2"/>
      <c r="C540" s="2"/>
      <c r="D540" s="2"/>
      <c r="E540" s="2"/>
      <c r="F540" s="2"/>
      <c r="G540" s="59"/>
      <c r="H540" s="2"/>
    </row>
    <row r="541" spans="2:8" ht="15.75" customHeight="1" x14ac:dyDescent="0.25">
      <c r="B541" s="2"/>
      <c r="C541" s="2"/>
      <c r="D541" s="2"/>
      <c r="E541" s="2"/>
      <c r="F541" s="2"/>
      <c r="G541" s="59"/>
      <c r="H541" s="2"/>
    </row>
    <row r="542" spans="2:8" ht="15.75" customHeight="1" x14ac:dyDescent="0.25">
      <c r="B542" s="2"/>
      <c r="C542" s="2"/>
      <c r="D542" s="2"/>
      <c r="E542" s="2"/>
      <c r="F542" s="2"/>
      <c r="G542" s="59"/>
      <c r="H542" s="2"/>
    </row>
    <row r="543" spans="2:8" ht="15.75" customHeight="1" x14ac:dyDescent="0.25">
      <c r="B543" s="2"/>
      <c r="C543" s="2"/>
      <c r="D543" s="2"/>
      <c r="E543" s="2"/>
      <c r="F543" s="2"/>
      <c r="G543" s="59"/>
      <c r="H543" s="2"/>
    </row>
    <row r="544" spans="2:8" ht="15.75" customHeight="1" x14ac:dyDescent="0.25">
      <c r="B544" s="2"/>
      <c r="C544" s="2"/>
      <c r="D544" s="2"/>
      <c r="E544" s="2"/>
      <c r="F544" s="2"/>
      <c r="G544" s="59"/>
      <c r="H544" s="2"/>
    </row>
    <row r="545" spans="2:8" ht="15.75" customHeight="1" x14ac:dyDescent="0.25">
      <c r="B545" s="2"/>
      <c r="C545" s="2"/>
      <c r="D545" s="2"/>
      <c r="E545" s="2"/>
      <c r="F545" s="2"/>
      <c r="G545" s="59"/>
      <c r="H545" s="2"/>
    </row>
    <row r="546" spans="2:8" ht="15.75" customHeight="1" x14ac:dyDescent="0.25">
      <c r="B546" s="2"/>
      <c r="C546" s="2"/>
      <c r="D546" s="2"/>
      <c r="E546" s="2"/>
      <c r="F546" s="2"/>
      <c r="G546" s="59"/>
      <c r="H546" s="2"/>
    </row>
    <row r="547" spans="2:8" ht="15.75" customHeight="1" x14ac:dyDescent="0.25">
      <c r="B547" s="2"/>
      <c r="C547" s="2"/>
      <c r="D547" s="2"/>
      <c r="E547" s="2"/>
      <c r="F547" s="2"/>
      <c r="G547" s="59"/>
      <c r="H547" s="2"/>
    </row>
    <row r="548" spans="2:8" ht="15.75" customHeight="1" x14ac:dyDescent="0.25">
      <c r="B548" s="2"/>
      <c r="C548" s="2"/>
      <c r="D548" s="2"/>
      <c r="E548" s="2"/>
      <c r="F548" s="2"/>
      <c r="G548" s="59"/>
      <c r="H548" s="2"/>
    </row>
    <row r="549" spans="2:8" ht="15.75" customHeight="1" x14ac:dyDescent="0.25">
      <c r="B549" s="2"/>
      <c r="C549" s="2"/>
      <c r="D549" s="2"/>
      <c r="E549" s="2"/>
      <c r="F549" s="2"/>
      <c r="G549" s="59"/>
      <c r="H549" s="2"/>
    </row>
    <row r="550" spans="2:8" ht="15.75" customHeight="1" x14ac:dyDescent="0.25">
      <c r="B550" s="2"/>
      <c r="C550" s="2"/>
      <c r="D550" s="2"/>
      <c r="E550" s="2"/>
      <c r="F550" s="2"/>
      <c r="G550" s="59"/>
      <c r="H550" s="2"/>
    </row>
    <row r="551" spans="2:8" ht="15.75" customHeight="1" x14ac:dyDescent="0.25">
      <c r="B551" s="2"/>
      <c r="C551" s="2"/>
      <c r="D551" s="2"/>
      <c r="E551" s="2"/>
      <c r="F551" s="2"/>
      <c r="G551" s="59"/>
      <c r="H551" s="2"/>
    </row>
    <row r="552" spans="2:8" ht="15.75" customHeight="1" x14ac:dyDescent="0.25">
      <c r="B552" s="2"/>
      <c r="C552" s="2"/>
      <c r="D552" s="2"/>
      <c r="E552" s="2"/>
      <c r="F552" s="2"/>
      <c r="G552" s="59"/>
      <c r="H552" s="2"/>
    </row>
    <row r="553" spans="2:8" ht="15.75" customHeight="1" x14ac:dyDescent="0.25">
      <c r="B553" s="2"/>
      <c r="C553" s="2"/>
      <c r="D553" s="2"/>
      <c r="E553" s="2"/>
      <c r="F553" s="2"/>
      <c r="G553" s="59"/>
      <c r="H553" s="2"/>
    </row>
    <row r="554" spans="2:8" ht="15.75" customHeight="1" x14ac:dyDescent="0.25">
      <c r="B554" s="2"/>
      <c r="C554" s="2"/>
      <c r="D554" s="2"/>
      <c r="E554" s="2"/>
      <c r="F554" s="2"/>
      <c r="G554" s="59"/>
      <c r="H554" s="2"/>
    </row>
    <row r="555" spans="2:8" ht="15.75" customHeight="1" x14ac:dyDescent="0.25">
      <c r="B555" s="2"/>
      <c r="C555" s="2"/>
      <c r="D555" s="2"/>
      <c r="E555" s="2"/>
      <c r="F555" s="2"/>
      <c r="G555" s="59"/>
      <c r="H555" s="2"/>
    </row>
    <row r="556" spans="2:8" ht="15.75" customHeight="1" x14ac:dyDescent="0.25">
      <c r="B556" s="2"/>
      <c r="C556" s="2"/>
      <c r="D556" s="2"/>
      <c r="E556" s="2"/>
      <c r="F556" s="2"/>
      <c r="G556" s="59"/>
      <c r="H556" s="2"/>
    </row>
    <row r="557" spans="2:8" ht="15.75" customHeight="1" x14ac:dyDescent="0.25">
      <c r="B557" s="2"/>
      <c r="C557" s="2"/>
      <c r="D557" s="2"/>
      <c r="E557" s="2"/>
      <c r="F557" s="2"/>
      <c r="G557" s="59"/>
      <c r="H557" s="2"/>
    </row>
    <row r="558" spans="2:8" ht="15.75" customHeight="1" x14ac:dyDescent="0.25">
      <c r="B558" s="2"/>
      <c r="C558" s="2"/>
      <c r="D558" s="2"/>
      <c r="E558" s="2"/>
      <c r="F558" s="2"/>
      <c r="G558" s="59"/>
      <c r="H558" s="2"/>
    </row>
    <row r="559" spans="2:8" ht="15.75" customHeight="1" x14ac:dyDescent="0.25">
      <c r="B559" s="2"/>
      <c r="C559" s="2"/>
      <c r="D559" s="2"/>
      <c r="E559" s="2"/>
      <c r="F559" s="2"/>
      <c r="G559" s="59"/>
      <c r="H559" s="2"/>
    </row>
    <row r="560" spans="2:8" ht="15.75" customHeight="1" x14ac:dyDescent="0.25">
      <c r="B560" s="2"/>
      <c r="C560" s="2"/>
      <c r="D560" s="2"/>
      <c r="E560" s="2"/>
      <c r="F560" s="2"/>
      <c r="G560" s="59"/>
      <c r="H560" s="2"/>
    </row>
    <row r="561" spans="2:8" ht="15.75" customHeight="1" x14ac:dyDescent="0.25">
      <c r="B561" s="2"/>
      <c r="C561" s="2"/>
      <c r="D561" s="2"/>
      <c r="E561" s="2"/>
      <c r="F561" s="2"/>
      <c r="G561" s="59"/>
      <c r="H561" s="2"/>
    </row>
    <row r="562" spans="2:8" ht="15.75" customHeight="1" x14ac:dyDescent="0.25">
      <c r="B562" s="2"/>
      <c r="C562" s="2"/>
      <c r="D562" s="2"/>
      <c r="E562" s="2"/>
      <c r="F562" s="2"/>
      <c r="G562" s="59"/>
      <c r="H562" s="2"/>
    </row>
    <row r="563" spans="2:8" ht="15.75" customHeight="1" x14ac:dyDescent="0.25">
      <c r="B563" s="2"/>
      <c r="C563" s="2"/>
      <c r="D563" s="2"/>
      <c r="E563" s="2"/>
      <c r="F563" s="2"/>
      <c r="G563" s="59"/>
      <c r="H563" s="2"/>
    </row>
    <row r="564" spans="2:8" ht="15.75" customHeight="1" x14ac:dyDescent="0.25">
      <c r="B564" s="2"/>
      <c r="C564" s="2"/>
      <c r="D564" s="2"/>
      <c r="E564" s="2"/>
      <c r="F564" s="2"/>
      <c r="G564" s="59"/>
      <c r="H564" s="2"/>
    </row>
    <row r="565" spans="2:8" ht="15.75" customHeight="1" x14ac:dyDescent="0.25">
      <c r="B565" s="2"/>
      <c r="C565" s="2"/>
      <c r="D565" s="2"/>
      <c r="E565" s="2"/>
      <c r="F565" s="2"/>
      <c r="G565" s="59"/>
      <c r="H565" s="2"/>
    </row>
    <row r="566" spans="2:8" ht="15.75" customHeight="1" x14ac:dyDescent="0.25">
      <c r="B566" s="2"/>
      <c r="C566" s="2"/>
      <c r="D566" s="2"/>
      <c r="E566" s="2"/>
      <c r="F566" s="2"/>
      <c r="G566" s="59"/>
      <c r="H566" s="2"/>
    </row>
    <row r="567" spans="2:8" ht="15.75" customHeight="1" x14ac:dyDescent="0.25">
      <c r="B567" s="2"/>
      <c r="C567" s="2"/>
      <c r="D567" s="2"/>
      <c r="E567" s="2"/>
      <c r="F567" s="2"/>
      <c r="G567" s="59"/>
      <c r="H567" s="2"/>
    </row>
    <row r="568" spans="2:8" ht="15.75" customHeight="1" x14ac:dyDescent="0.25">
      <c r="B568" s="2"/>
      <c r="C568" s="2"/>
      <c r="D568" s="2"/>
      <c r="E568" s="2"/>
      <c r="F568" s="2"/>
      <c r="G568" s="59"/>
      <c r="H568" s="2"/>
    </row>
    <row r="569" spans="2:8" ht="15.75" customHeight="1" x14ac:dyDescent="0.25">
      <c r="B569" s="2"/>
      <c r="C569" s="2"/>
      <c r="D569" s="2"/>
      <c r="E569" s="2"/>
      <c r="F569" s="2"/>
      <c r="G569" s="59"/>
      <c r="H569" s="2"/>
    </row>
    <row r="570" spans="2:8" ht="15.75" customHeight="1" x14ac:dyDescent="0.25">
      <c r="B570" s="2"/>
      <c r="C570" s="2"/>
      <c r="D570" s="2"/>
      <c r="E570" s="2"/>
      <c r="F570" s="2"/>
      <c r="G570" s="59"/>
      <c r="H570" s="2"/>
    </row>
    <row r="571" spans="2:8" ht="15.75" customHeight="1" x14ac:dyDescent="0.25">
      <c r="B571" s="2"/>
      <c r="C571" s="2"/>
      <c r="D571" s="2"/>
      <c r="E571" s="2"/>
      <c r="F571" s="2"/>
      <c r="G571" s="59"/>
      <c r="H571" s="2"/>
    </row>
    <row r="572" spans="2:8" ht="15.75" customHeight="1" x14ac:dyDescent="0.25">
      <c r="B572" s="2"/>
      <c r="C572" s="2"/>
      <c r="D572" s="2"/>
      <c r="E572" s="2"/>
      <c r="F572" s="2"/>
      <c r="G572" s="59"/>
      <c r="H572" s="2"/>
    </row>
    <row r="573" spans="2:8" ht="15.75" customHeight="1" x14ac:dyDescent="0.25">
      <c r="B573" s="2"/>
      <c r="C573" s="2"/>
      <c r="D573" s="2"/>
      <c r="E573" s="2"/>
      <c r="F573" s="2"/>
      <c r="G573" s="59"/>
      <c r="H573" s="2"/>
    </row>
    <row r="574" spans="2:8" ht="15.75" customHeight="1" x14ac:dyDescent="0.25">
      <c r="B574" s="2"/>
      <c r="C574" s="2"/>
      <c r="D574" s="2"/>
      <c r="E574" s="2"/>
      <c r="F574" s="2"/>
      <c r="G574" s="59"/>
      <c r="H574" s="2"/>
    </row>
    <row r="575" spans="2:8" ht="15.75" customHeight="1" x14ac:dyDescent="0.25">
      <c r="B575" s="2"/>
      <c r="C575" s="2"/>
      <c r="D575" s="2"/>
      <c r="E575" s="2"/>
      <c r="F575" s="2"/>
      <c r="G575" s="59"/>
      <c r="H575" s="2"/>
    </row>
    <row r="576" spans="2:8" ht="15.75" customHeight="1" x14ac:dyDescent="0.25">
      <c r="B576" s="2"/>
      <c r="C576" s="2"/>
      <c r="D576" s="2"/>
      <c r="E576" s="2"/>
      <c r="F576" s="2"/>
      <c r="G576" s="59"/>
      <c r="H576" s="2"/>
    </row>
    <row r="577" spans="2:8" ht="15.75" customHeight="1" x14ac:dyDescent="0.25">
      <c r="B577" s="2"/>
      <c r="C577" s="2"/>
      <c r="D577" s="2"/>
      <c r="E577" s="2"/>
      <c r="F577" s="2"/>
      <c r="G577" s="59"/>
      <c r="H577" s="2"/>
    </row>
    <row r="578" spans="2:8" ht="15.75" customHeight="1" x14ac:dyDescent="0.25">
      <c r="B578" s="2"/>
      <c r="C578" s="2"/>
      <c r="D578" s="2"/>
      <c r="E578" s="2"/>
      <c r="F578" s="2"/>
      <c r="G578" s="59"/>
      <c r="H578" s="2"/>
    </row>
    <row r="579" spans="2:8" ht="15.75" customHeight="1" x14ac:dyDescent="0.25">
      <c r="B579" s="2"/>
      <c r="C579" s="2"/>
      <c r="D579" s="2"/>
      <c r="E579" s="2"/>
      <c r="F579" s="2"/>
      <c r="G579" s="59"/>
      <c r="H579" s="2"/>
    </row>
    <row r="580" spans="2:8" ht="15.75" customHeight="1" x14ac:dyDescent="0.25">
      <c r="B580" s="2"/>
      <c r="C580" s="2"/>
      <c r="D580" s="2"/>
      <c r="E580" s="2"/>
      <c r="F580" s="2"/>
      <c r="G580" s="59"/>
      <c r="H580" s="2"/>
    </row>
    <row r="581" spans="2:8" ht="15.75" customHeight="1" x14ac:dyDescent="0.25">
      <c r="B581" s="2"/>
      <c r="C581" s="2"/>
      <c r="D581" s="2"/>
      <c r="E581" s="2"/>
      <c r="F581" s="2"/>
      <c r="G581" s="59"/>
      <c r="H581" s="2"/>
    </row>
    <row r="582" spans="2:8" ht="15.75" customHeight="1" x14ac:dyDescent="0.25">
      <c r="B582" s="2"/>
      <c r="C582" s="2"/>
      <c r="D582" s="2"/>
      <c r="E582" s="2"/>
      <c r="F582" s="2"/>
      <c r="G582" s="59"/>
      <c r="H582" s="2"/>
    </row>
    <row r="583" spans="2:8" ht="15.75" customHeight="1" x14ac:dyDescent="0.25">
      <c r="B583" s="2"/>
      <c r="C583" s="2"/>
      <c r="D583" s="2"/>
      <c r="E583" s="2"/>
      <c r="F583" s="2"/>
      <c r="G583" s="59"/>
      <c r="H583" s="2"/>
    </row>
    <row r="584" spans="2:8" ht="15.75" customHeight="1" x14ac:dyDescent="0.25">
      <c r="B584" s="2"/>
      <c r="C584" s="2"/>
      <c r="D584" s="2"/>
      <c r="E584" s="2"/>
      <c r="F584" s="2"/>
      <c r="G584" s="59"/>
      <c r="H584" s="2"/>
    </row>
    <row r="585" spans="2:8" ht="15.75" customHeight="1" x14ac:dyDescent="0.25">
      <c r="B585" s="2"/>
      <c r="C585" s="2"/>
      <c r="D585" s="2"/>
      <c r="E585" s="2"/>
      <c r="F585" s="2"/>
      <c r="G585" s="59"/>
      <c r="H585" s="2"/>
    </row>
    <row r="586" spans="2:8" ht="15.75" customHeight="1" x14ac:dyDescent="0.25">
      <c r="B586" s="2"/>
      <c r="C586" s="2"/>
      <c r="D586" s="2"/>
      <c r="E586" s="2"/>
      <c r="F586" s="2"/>
      <c r="G586" s="59"/>
      <c r="H586" s="2"/>
    </row>
    <row r="587" spans="2:8" ht="15.75" customHeight="1" x14ac:dyDescent="0.25">
      <c r="B587" s="2"/>
      <c r="C587" s="2"/>
      <c r="D587" s="2"/>
      <c r="E587" s="2"/>
      <c r="F587" s="2"/>
      <c r="G587" s="59"/>
      <c r="H587" s="2"/>
    </row>
    <row r="588" spans="2:8" ht="15.75" customHeight="1" x14ac:dyDescent="0.25">
      <c r="B588" s="2"/>
      <c r="C588" s="2"/>
      <c r="D588" s="2"/>
      <c r="E588" s="2"/>
      <c r="F588" s="2"/>
      <c r="G588" s="59"/>
      <c r="H588" s="2"/>
    </row>
    <row r="589" spans="2:8" ht="15.75" customHeight="1" x14ac:dyDescent="0.25">
      <c r="B589" s="2"/>
      <c r="C589" s="2"/>
      <c r="D589" s="2"/>
      <c r="E589" s="2"/>
      <c r="F589" s="2"/>
      <c r="G589" s="59"/>
      <c r="H589" s="2"/>
    </row>
    <row r="590" spans="2:8" ht="15.75" customHeight="1" x14ac:dyDescent="0.25">
      <c r="B590" s="2"/>
      <c r="C590" s="2"/>
      <c r="D590" s="2"/>
      <c r="E590" s="2"/>
      <c r="F590" s="2"/>
      <c r="G590" s="59"/>
      <c r="H590" s="2"/>
    </row>
    <row r="591" spans="2:8" ht="15.75" customHeight="1" x14ac:dyDescent="0.25">
      <c r="B591" s="2"/>
      <c r="C591" s="2"/>
      <c r="D591" s="2"/>
      <c r="E591" s="2"/>
      <c r="F591" s="2"/>
      <c r="G591" s="59"/>
      <c r="H591" s="2"/>
    </row>
    <row r="592" spans="2:8" ht="15.75" customHeight="1" x14ac:dyDescent="0.25">
      <c r="B592" s="2"/>
      <c r="C592" s="2"/>
      <c r="D592" s="2"/>
      <c r="E592" s="2"/>
      <c r="F592" s="2"/>
      <c r="G592" s="59"/>
      <c r="H592" s="2"/>
    </row>
    <row r="593" spans="2:8" ht="15.75" customHeight="1" x14ac:dyDescent="0.25">
      <c r="B593" s="2"/>
      <c r="C593" s="2"/>
      <c r="D593" s="2"/>
      <c r="E593" s="2"/>
      <c r="F593" s="2"/>
      <c r="G593" s="59"/>
      <c r="H593" s="2"/>
    </row>
    <row r="594" spans="2:8" ht="15.75" customHeight="1" x14ac:dyDescent="0.25">
      <c r="B594" s="2"/>
      <c r="C594" s="2"/>
      <c r="D594" s="2"/>
      <c r="E594" s="2"/>
      <c r="F594" s="2"/>
      <c r="G594" s="59"/>
      <c r="H594" s="2"/>
    </row>
    <row r="595" spans="2:8" ht="15.75" customHeight="1" x14ac:dyDescent="0.25">
      <c r="B595" s="2"/>
      <c r="C595" s="2"/>
      <c r="D595" s="2"/>
      <c r="E595" s="2"/>
      <c r="F595" s="2"/>
      <c r="G595" s="59"/>
      <c r="H595" s="2"/>
    </row>
    <row r="596" spans="2:8" ht="15.75" customHeight="1" x14ac:dyDescent="0.25">
      <c r="B596" s="2"/>
      <c r="C596" s="2"/>
      <c r="D596" s="2"/>
      <c r="E596" s="2"/>
      <c r="F596" s="2"/>
      <c r="G596" s="59"/>
      <c r="H596" s="2"/>
    </row>
    <row r="597" spans="2:8" ht="15.75" customHeight="1" x14ac:dyDescent="0.25">
      <c r="B597" s="2"/>
      <c r="C597" s="2"/>
      <c r="D597" s="2"/>
      <c r="E597" s="2"/>
      <c r="F597" s="2"/>
      <c r="G597" s="59"/>
      <c r="H597" s="2"/>
    </row>
    <row r="598" spans="2:8" ht="15.75" customHeight="1" x14ac:dyDescent="0.25">
      <c r="B598" s="2"/>
      <c r="C598" s="2"/>
      <c r="D598" s="2"/>
      <c r="E598" s="2"/>
      <c r="F598" s="2"/>
      <c r="G598" s="59"/>
      <c r="H598" s="2"/>
    </row>
    <row r="599" spans="2:8" ht="15.75" customHeight="1" x14ac:dyDescent="0.25">
      <c r="B599" s="2"/>
      <c r="C599" s="2"/>
      <c r="D599" s="2"/>
      <c r="E599" s="2"/>
      <c r="F599" s="2"/>
      <c r="G599" s="59"/>
      <c r="H599" s="2"/>
    </row>
    <row r="600" spans="2:8" ht="15.75" customHeight="1" x14ac:dyDescent="0.25">
      <c r="B600" s="2"/>
      <c r="C600" s="2"/>
      <c r="D600" s="2"/>
      <c r="E600" s="2"/>
      <c r="F600" s="2"/>
      <c r="G600" s="59"/>
      <c r="H600" s="2"/>
    </row>
    <row r="601" spans="2:8" ht="15.75" customHeight="1" x14ac:dyDescent="0.25">
      <c r="B601" s="2"/>
      <c r="C601" s="2"/>
      <c r="D601" s="2"/>
      <c r="E601" s="2"/>
      <c r="F601" s="2"/>
      <c r="G601" s="59"/>
      <c r="H601" s="2"/>
    </row>
    <row r="602" spans="2:8" ht="15.75" customHeight="1" x14ac:dyDescent="0.25">
      <c r="B602" s="2"/>
      <c r="C602" s="2"/>
      <c r="D602" s="2"/>
      <c r="E602" s="2"/>
      <c r="F602" s="2"/>
      <c r="G602" s="59"/>
      <c r="H602" s="2"/>
    </row>
    <row r="603" spans="2:8" ht="15.75" customHeight="1" x14ac:dyDescent="0.25">
      <c r="B603" s="2"/>
      <c r="C603" s="2"/>
      <c r="D603" s="2"/>
      <c r="E603" s="2"/>
      <c r="F603" s="2"/>
      <c r="G603" s="59"/>
      <c r="H603" s="2"/>
    </row>
    <row r="604" spans="2:8" ht="15.75" customHeight="1" x14ac:dyDescent="0.25">
      <c r="B604" s="2"/>
      <c r="C604" s="2"/>
      <c r="D604" s="2"/>
      <c r="E604" s="2"/>
      <c r="F604" s="2"/>
      <c r="G604" s="59"/>
      <c r="H604" s="2"/>
    </row>
    <row r="605" spans="2:8" ht="15.75" customHeight="1" x14ac:dyDescent="0.25">
      <c r="B605" s="2"/>
      <c r="C605" s="2"/>
      <c r="D605" s="2"/>
      <c r="E605" s="2"/>
      <c r="F605" s="2"/>
      <c r="G605" s="59"/>
      <c r="H605" s="2"/>
    </row>
    <row r="606" spans="2:8" ht="15.75" customHeight="1" x14ac:dyDescent="0.25">
      <c r="B606" s="2"/>
      <c r="C606" s="2"/>
      <c r="D606" s="2"/>
      <c r="E606" s="2"/>
      <c r="F606" s="2"/>
      <c r="G606" s="59"/>
      <c r="H606" s="2"/>
    </row>
    <row r="607" spans="2:8" ht="15.75" customHeight="1" x14ac:dyDescent="0.25">
      <c r="B607" s="2"/>
      <c r="C607" s="2"/>
      <c r="D607" s="2"/>
      <c r="E607" s="2"/>
      <c r="F607" s="2"/>
      <c r="G607" s="59"/>
      <c r="H607" s="2"/>
    </row>
    <row r="608" spans="2:8" ht="15.75" customHeight="1" x14ac:dyDescent="0.25">
      <c r="B608" s="2"/>
      <c r="C608" s="2"/>
      <c r="D608" s="2"/>
      <c r="E608" s="2"/>
      <c r="F608" s="2"/>
      <c r="G608" s="59"/>
      <c r="H608" s="2"/>
    </row>
    <row r="609" spans="2:8" ht="15.75" customHeight="1" x14ac:dyDescent="0.25">
      <c r="B609" s="2"/>
      <c r="C609" s="2"/>
      <c r="D609" s="2"/>
      <c r="E609" s="2"/>
      <c r="F609" s="2"/>
      <c r="G609" s="59"/>
      <c r="H609" s="2"/>
    </row>
    <row r="610" spans="2:8" ht="15.75" customHeight="1" x14ac:dyDescent="0.25">
      <c r="B610" s="2"/>
      <c r="C610" s="2"/>
      <c r="D610" s="2"/>
      <c r="E610" s="2"/>
      <c r="F610" s="2"/>
      <c r="G610" s="59"/>
      <c r="H610" s="2"/>
    </row>
    <row r="611" spans="2:8" ht="15.75" customHeight="1" x14ac:dyDescent="0.25">
      <c r="B611" s="2"/>
      <c r="C611" s="2"/>
      <c r="D611" s="2"/>
      <c r="E611" s="2"/>
      <c r="F611" s="2"/>
      <c r="G611" s="59"/>
      <c r="H611" s="2"/>
    </row>
    <row r="612" spans="2:8" ht="15.75" customHeight="1" x14ac:dyDescent="0.25">
      <c r="B612" s="2"/>
      <c r="C612" s="2"/>
      <c r="D612" s="2"/>
      <c r="E612" s="2"/>
      <c r="F612" s="2"/>
      <c r="G612" s="59"/>
      <c r="H612" s="2"/>
    </row>
    <row r="613" spans="2:8" ht="15.75" customHeight="1" x14ac:dyDescent="0.25">
      <c r="B613" s="2"/>
      <c r="C613" s="2"/>
      <c r="D613" s="2"/>
      <c r="E613" s="2"/>
      <c r="F613" s="2"/>
      <c r="G613" s="59"/>
      <c r="H613" s="2"/>
    </row>
    <row r="614" spans="2:8" ht="15.75" customHeight="1" x14ac:dyDescent="0.25">
      <c r="B614" s="2"/>
      <c r="C614" s="2"/>
      <c r="D614" s="2"/>
      <c r="E614" s="2"/>
      <c r="F614" s="2"/>
      <c r="G614" s="59"/>
      <c r="H614" s="2"/>
    </row>
    <row r="615" spans="2:8" ht="15.75" customHeight="1" x14ac:dyDescent="0.25">
      <c r="B615" s="2"/>
      <c r="C615" s="2"/>
      <c r="D615" s="2"/>
      <c r="E615" s="2"/>
      <c r="F615" s="2"/>
      <c r="G615" s="59"/>
      <c r="H615" s="2"/>
    </row>
    <row r="616" spans="2:8" ht="15.75" customHeight="1" x14ac:dyDescent="0.25">
      <c r="B616" s="2"/>
      <c r="C616" s="2"/>
      <c r="D616" s="2"/>
      <c r="E616" s="2"/>
      <c r="F616" s="2"/>
      <c r="G616" s="59"/>
      <c r="H616" s="2"/>
    </row>
    <row r="617" spans="2:8" ht="15.75" customHeight="1" x14ac:dyDescent="0.25">
      <c r="B617" s="2"/>
      <c r="C617" s="2"/>
      <c r="D617" s="2"/>
      <c r="E617" s="2"/>
      <c r="F617" s="2"/>
      <c r="G617" s="59"/>
      <c r="H617" s="2"/>
    </row>
    <row r="618" spans="2:8" ht="15.75" customHeight="1" x14ac:dyDescent="0.25">
      <c r="B618" s="2"/>
      <c r="C618" s="2"/>
      <c r="D618" s="2"/>
      <c r="E618" s="2"/>
      <c r="F618" s="2"/>
      <c r="G618" s="59"/>
      <c r="H618" s="2"/>
    </row>
    <row r="619" spans="2:8" ht="15.75" customHeight="1" x14ac:dyDescent="0.25">
      <c r="B619" s="2"/>
      <c r="C619" s="2"/>
      <c r="D619" s="2"/>
      <c r="E619" s="2"/>
      <c r="F619" s="2"/>
      <c r="G619" s="59"/>
      <c r="H619" s="2"/>
    </row>
    <row r="620" spans="2:8" ht="15.75" customHeight="1" x14ac:dyDescent="0.25">
      <c r="B620" s="2"/>
      <c r="C620" s="2"/>
      <c r="D620" s="2"/>
      <c r="E620" s="2"/>
      <c r="F620" s="2"/>
      <c r="G620" s="59"/>
      <c r="H620" s="2"/>
    </row>
    <row r="621" spans="2:8" ht="15.75" customHeight="1" x14ac:dyDescent="0.25">
      <c r="B621" s="2"/>
      <c r="C621" s="2"/>
      <c r="D621" s="2"/>
      <c r="E621" s="2"/>
      <c r="F621" s="2"/>
      <c r="G621" s="59"/>
      <c r="H621" s="2"/>
    </row>
    <row r="622" spans="2:8" ht="15.75" customHeight="1" x14ac:dyDescent="0.25">
      <c r="B622" s="2"/>
      <c r="C622" s="2"/>
      <c r="D622" s="2"/>
      <c r="E622" s="2"/>
      <c r="F622" s="2"/>
      <c r="G622" s="59"/>
      <c r="H622" s="2"/>
    </row>
    <row r="623" spans="2:8" ht="15.75" customHeight="1" x14ac:dyDescent="0.25">
      <c r="B623" s="2"/>
      <c r="C623" s="2"/>
      <c r="D623" s="2"/>
      <c r="E623" s="2"/>
      <c r="F623" s="2"/>
      <c r="G623" s="59"/>
      <c r="H623" s="2"/>
    </row>
    <row r="624" spans="2:8" ht="15.75" customHeight="1" x14ac:dyDescent="0.25">
      <c r="B624" s="2"/>
      <c r="C624" s="2"/>
      <c r="D624" s="2"/>
      <c r="E624" s="2"/>
      <c r="F624" s="2"/>
      <c r="G624" s="59"/>
      <c r="H624" s="2"/>
    </row>
    <row r="625" spans="2:8" ht="15.75" customHeight="1" x14ac:dyDescent="0.25">
      <c r="B625" s="2"/>
      <c r="C625" s="2"/>
      <c r="D625" s="2"/>
      <c r="E625" s="2"/>
      <c r="F625" s="2"/>
      <c r="G625" s="59"/>
      <c r="H625" s="2"/>
    </row>
    <row r="626" spans="2:8" ht="15.75" customHeight="1" x14ac:dyDescent="0.25">
      <c r="B626" s="2"/>
      <c r="C626" s="2"/>
      <c r="D626" s="2"/>
      <c r="E626" s="2"/>
      <c r="F626" s="2"/>
      <c r="G626" s="59"/>
      <c r="H626" s="2"/>
    </row>
    <row r="627" spans="2:8" ht="15.75" customHeight="1" x14ac:dyDescent="0.25">
      <c r="B627" s="2"/>
      <c r="C627" s="2"/>
      <c r="D627" s="2"/>
      <c r="E627" s="2"/>
      <c r="F627" s="2"/>
      <c r="G627" s="59"/>
      <c r="H627" s="2"/>
    </row>
    <row r="628" spans="2:8" ht="15.75" customHeight="1" x14ac:dyDescent="0.25">
      <c r="B628" s="2"/>
      <c r="C628" s="2"/>
      <c r="D628" s="2"/>
      <c r="E628" s="2"/>
      <c r="F628" s="2"/>
      <c r="G628" s="59"/>
      <c r="H628" s="2"/>
    </row>
    <row r="629" spans="2:8" ht="15.75" customHeight="1" x14ac:dyDescent="0.25">
      <c r="B629" s="2"/>
      <c r="C629" s="2"/>
      <c r="D629" s="2"/>
      <c r="E629" s="2"/>
      <c r="F629" s="2"/>
      <c r="G629" s="59"/>
      <c r="H629" s="2"/>
    </row>
    <row r="630" spans="2:8" ht="15.75" customHeight="1" x14ac:dyDescent="0.25">
      <c r="B630" s="2"/>
      <c r="C630" s="2"/>
      <c r="D630" s="2"/>
      <c r="E630" s="2"/>
      <c r="F630" s="2"/>
      <c r="G630" s="59"/>
      <c r="H630" s="2"/>
    </row>
    <row r="631" spans="2:8" ht="15.75" customHeight="1" x14ac:dyDescent="0.25">
      <c r="B631" s="2"/>
      <c r="C631" s="2"/>
      <c r="D631" s="2"/>
      <c r="E631" s="2"/>
      <c r="F631" s="2"/>
      <c r="G631" s="59"/>
      <c r="H631" s="2"/>
    </row>
    <row r="632" spans="2:8" ht="15.75" customHeight="1" x14ac:dyDescent="0.25">
      <c r="B632" s="2"/>
      <c r="C632" s="2"/>
      <c r="D632" s="2"/>
      <c r="E632" s="2"/>
      <c r="F632" s="2"/>
      <c r="G632" s="59"/>
      <c r="H632" s="2"/>
    </row>
    <row r="633" spans="2:8" ht="15.75" customHeight="1" x14ac:dyDescent="0.25">
      <c r="B633" s="2"/>
      <c r="C633" s="2"/>
      <c r="D633" s="2"/>
      <c r="E633" s="2"/>
      <c r="F633" s="2"/>
      <c r="G633" s="59"/>
      <c r="H633" s="2"/>
    </row>
    <row r="634" spans="2:8" ht="15.75" customHeight="1" x14ac:dyDescent="0.25">
      <c r="B634" s="2"/>
      <c r="C634" s="2"/>
      <c r="D634" s="2"/>
      <c r="E634" s="2"/>
      <c r="F634" s="2"/>
      <c r="G634" s="59"/>
      <c r="H634" s="2"/>
    </row>
    <row r="635" spans="2:8" ht="15.75" customHeight="1" x14ac:dyDescent="0.25">
      <c r="B635" s="2"/>
      <c r="C635" s="2"/>
      <c r="D635" s="2"/>
      <c r="E635" s="2"/>
      <c r="F635" s="2"/>
      <c r="G635" s="59"/>
      <c r="H635" s="2"/>
    </row>
    <row r="636" spans="2:8" ht="15.75" customHeight="1" x14ac:dyDescent="0.25">
      <c r="B636" s="2"/>
      <c r="C636" s="2"/>
      <c r="D636" s="2"/>
      <c r="E636" s="2"/>
      <c r="F636" s="2"/>
      <c r="G636" s="59"/>
      <c r="H636" s="2"/>
    </row>
    <row r="637" spans="2:8" ht="15.75" customHeight="1" x14ac:dyDescent="0.25">
      <c r="B637" s="2"/>
      <c r="C637" s="2"/>
      <c r="D637" s="2"/>
      <c r="E637" s="2"/>
      <c r="F637" s="2"/>
      <c r="G637" s="59"/>
      <c r="H637" s="2"/>
    </row>
    <row r="638" spans="2:8" ht="15.75" customHeight="1" x14ac:dyDescent="0.25">
      <c r="B638" s="2"/>
      <c r="C638" s="2"/>
      <c r="D638" s="2"/>
      <c r="E638" s="2"/>
      <c r="F638" s="2"/>
      <c r="G638" s="59"/>
      <c r="H638" s="2"/>
    </row>
    <row r="639" spans="2:8" ht="15.75" customHeight="1" x14ac:dyDescent="0.25">
      <c r="B639" s="2"/>
      <c r="C639" s="2"/>
      <c r="D639" s="2"/>
      <c r="E639" s="2"/>
      <c r="F639" s="2"/>
      <c r="G639" s="59"/>
      <c r="H639" s="2"/>
    </row>
    <row r="640" spans="2:8" ht="15.75" customHeight="1" x14ac:dyDescent="0.25">
      <c r="B640" s="2"/>
      <c r="C640" s="2"/>
      <c r="D640" s="2"/>
      <c r="E640" s="2"/>
      <c r="F640" s="2"/>
      <c r="G640" s="59"/>
      <c r="H640" s="2"/>
    </row>
    <row r="641" spans="2:8" ht="15.75" customHeight="1" x14ac:dyDescent="0.25">
      <c r="B641" s="2"/>
      <c r="C641" s="2"/>
      <c r="D641" s="2"/>
      <c r="E641" s="2"/>
      <c r="F641" s="2"/>
      <c r="G641" s="59"/>
      <c r="H641" s="2"/>
    </row>
    <row r="642" spans="2:8" ht="15.75" customHeight="1" x14ac:dyDescent="0.25">
      <c r="B642" s="2"/>
      <c r="C642" s="2"/>
      <c r="D642" s="2"/>
      <c r="E642" s="2"/>
      <c r="F642" s="2"/>
      <c r="G642" s="59"/>
      <c r="H642" s="2"/>
    </row>
    <row r="643" spans="2:8" ht="15.75" customHeight="1" x14ac:dyDescent="0.25">
      <c r="B643" s="2"/>
      <c r="C643" s="2"/>
      <c r="D643" s="2"/>
      <c r="E643" s="2"/>
      <c r="F643" s="2"/>
      <c r="G643" s="59"/>
      <c r="H643" s="2"/>
    </row>
    <row r="644" spans="2:8" ht="15.75" customHeight="1" x14ac:dyDescent="0.25">
      <c r="B644" s="2"/>
      <c r="C644" s="2"/>
      <c r="D644" s="2"/>
      <c r="E644" s="2"/>
      <c r="F644" s="2"/>
      <c r="G644" s="59"/>
      <c r="H644" s="2"/>
    </row>
    <row r="645" spans="2:8" ht="15.75" customHeight="1" x14ac:dyDescent="0.25">
      <c r="B645" s="2"/>
      <c r="C645" s="2"/>
      <c r="D645" s="2"/>
      <c r="E645" s="2"/>
      <c r="F645" s="2"/>
      <c r="G645" s="59"/>
      <c r="H645" s="2"/>
    </row>
    <row r="646" spans="2:8" ht="15.75" customHeight="1" x14ac:dyDescent="0.25">
      <c r="B646" s="2"/>
      <c r="C646" s="2"/>
      <c r="D646" s="2"/>
      <c r="E646" s="2"/>
      <c r="F646" s="2"/>
      <c r="G646" s="59"/>
      <c r="H646" s="2"/>
    </row>
    <row r="647" spans="2:8" ht="15.75" customHeight="1" x14ac:dyDescent="0.25">
      <c r="B647" s="2"/>
      <c r="C647" s="2"/>
      <c r="D647" s="2"/>
      <c r="E647" s="2"/>
      <c r="F647" s="2"/>
      <c r="G647" s="59"/>
      <c r="H647" s="2"/>
    </row>
    <row r="648" spans="2:8" ht="15.75" customHeight="1" x14ac:dyDescent="0.25">
      <c r="B648" s="2"/>
      <c r="C648" s="2"/>
      <c r="D648" s="2"/>
      <c r="E648" s="2"/>
      <c r="F648" s="2"/>
      <c r="G648" s="59"/>
      <c r="H648" s="2"/>
    </row>
    <row r="649" spans="2:8" ht="15.75" customHeight="1" x14ac:dyDescent="0.25">
      <c r="B649" s="2"/>
      <c r="C649" s="2"/>
      <c r="D649" s="2"/>
      <c r="E649" s="2"/>
      <c r="F649" s="2"/>
      <c r="G649" s="59"/>
      <c r="H649" s="2"/>
    </row>
    <row r="650" spans="2:8" ht="15.75" customHeight="1" x14ac:dyDescent="0.25">
      <c r="B650" s="2"/>
      <c r="C650" s="2"/>
      <c r="D650" s="2"/>
      <c r="E650" s="2"/>
      <c r="F650" s="2"/>
      <c r="G650" s="59"/>
      <c r="H650" s="2"/>
    </row>
    <row r="651" spans="2:8" ht="15.75" customHeight="1" x14ac:dyDescent="0.25">
      <c r="B651" s="2"/>
      <c r="C651" s="2"/>
      <c r="D651" s="2"/>
      <c r="E651" s="2"/>
      <c r="F651" s="2"/>
      <c r="G651" s="59"/>
      <c r="H651" s="2"/>
    </row>
    <row r="652" spans="2:8" ht="15.75" customHeight="1" x14ac:dyDescent="0.25">
      <c r="B652" s="2"/>
      <c r="C652" s="2"/>
      <c r="D652" s="2"/>
      <c r="E652" s="2"/>
      <c r="F652" s="2"/>
      <c r="G652" s="59"/>
      <c r="H652" s="2"/>
    </row>
    <row r="653" spans="2:8" ht="15.75" customHeight="1" x14ac:dyDescent="0.25">
      <c r="B653" s="2"/>
      <c r="C653" s="2"/>
      <c r="D653" s="2"/>
      <c r="E653" s="2"/>
      <c r="F653" s="2"/>
      <c r="G653" s="59"/>
      <c r="H653" s="2"/>
    </row>
    <row r="654" spans="2:8" ht="15.75" customHeight="1" x14ac:dyDescent="0.25">
      <c r="B654" s="2"/>
      <c r="C654" s="2"/>
      <c r="D654" s="2"/>
      <c r="E654" s="2"/>
      <c r="F654" s="2"/>
      <c r="G654" s="59"/>
      <c r="H654" s="2"/>
    </row>
    <row r="655" spans="2:8" ht="15.75" customHeight="1" x14ac:dyDescent="0.25">
      <c r="B655" s="2"/>
      <c r="C655" s="2"/>
      <c r="D655" s="2"/>
      <c r="E655" s="2"/>
      <c r="F655" s="2"/>
      <c r="G655" s="59"/>
      <c r="H655" s="2"/>
    </row>
    <row r="656" spans="2:8" ht="15.75" customHeight="1" x14ac:dyDescent="0.25">
      <c r="B656" s="2"/>
      <c r="C656" s="2"/>
      <c r="D656" s="2"/>
      <c r="E656" s="2"/>
      <c r="F656" s="2"/>
      <c r="G656" s="59"/>
      <c r="H656" s="2"/>
    </row>
    <row r="657" spans="2:8" ht="15.75" customHeight="1" x14ac:dyDescent="0.25">
      <c r="B657" s="2"/>
      <c r="C657" s="2"/>
      <c r="D657" s="2"/>
      <c r="E657" s="2"/>
      <c r="F657" s="2"/>
      <c r="G657" s="59"/>
      <c r="H657" s="2"/>
    </row>
    <row r="658" spans="2:8" ht="15.75" customHeight="1" x14ac:dyDescent="0.25">
      <c r="B658" s="2"/>
      <c r="C658" s="2"/>
      <c r="D658" s="2"/>
      <c r="E658" s="2"/>
      <c r="F658" s="2"/>
      <c r="G658" s="59"/>
      <c r="H658" s="2"/>
    </row>
    <row r="659" spans="2:8" ht="15.75" customHeight="1" x14ac:dyDescent="0.25">
      <c r="B659" s="2"/>
      <c r="C659" s="2"/>
      <c r="D659" s="2"/>
      <c r="E659" s="2"/>
      <c r="F659" s="2"/>
      <c r="G659" s="59"/>
      <c r="H659" s="2"/>
    </row>
    <row r="660" spans="2:8" ht="15.75" customHeight="1" x14ac:dyDescent="0.25">
      <c r="B660" s="2"/>
      <c r="C660" s="2"/>
      <c r="D660" s="2"/>
      <c r="E660" s="2"/>
      <c r="F660" s="2"/>
      <c r="G660" s="59"/>
      <c r="H660" s="2"/>
    </row>
    <row r="661" spans="2:8" ht="15.75" customHeight="1" x14ac:dyDescent="0.25">
      <c r="B661" s="2"/>
      <c r="C661" s="2"/>
      <c r="D661" s="2"/>
      <c r="E661" s="2"/>
      <c r="F661" s="2"/>
      <c r="G661" s="59"/>
      <c r="H661" s="2"/>
    </row>
    <row r="662" spans="2:8" ht="15.75" customHeight="1" x14ac:dyDescent="0.25">
      <c r="B662" s="2"/>
      <c r="C662" s="2"/>
      <c r="D662" s="2"/>
      <c r="E662" s="2"/>
      <c r="F662" s="2"/>
      <c r="G662" s="59"/>
      <c r="H662" s="2"/>
    </row>
    <row r="663" spans="2:8" ht="15.75" customHeight="1" x14ac:dyDescent="0.25">
      <c r="B663" s="2"/>
      <c r="C663" s="2"/>
      <c r="D663" s="2"/>
      <c r="E663" s="2"/>
      <c r="F663" s="2"/>
      <c r="G663" s="59"/>
      <c r="H663" s="2"/>
    </row>
    <row r="664" spans="2:8" ht="15.75" customHeight="1" x14ac:dyDescent="0.25">
      <c r="B664" s="2"/>
      <c r="C664" s="2"/>
      <c r="D664" s="2"/>
      <c r="E664" s="2"/>
      <c r="F664" s="2"/>
      <c r="G664" s="59"/>
      <c r="H664" s="2"/>
    </row>
    <row r="665" spans="2:8" ht="15.75" customHeight="1" x14ac:dyDescent="0.25">
      <c r="B665" s="2"/>
      <c r="C665" s="2"/>
      <c r="D665" s="2"/>
      <c r="E665" s="2"/>
      <c r="F665" s="2"/>
      <c r="G665" s="59"/>
      <c r="H665" s="2"/>
    </row>
    <row r="666" spans="2:8" ht="15.75" customHeight="1" x14ac:dyDescent="0.25">
      <c r="B666" s="2"/>
      <c r="C666" s="2"/>
      <c r="D666" s="2"/>
      <c r="E666" s="2"/>
      <c r="F666" s="2"/>
      <c r="G666" s="59"/>
      <c r="H666" s="2"/>
    </row>
    <row r="667" spans="2:8" ht="15.75" customHeight="1" x14ac:dyDescent="0.25">
      <c r="B667" s="2"/>
      <c r="C667" s="2"/>
      <c r="D667" s="2"/>
      <c r="E667" s="2"/>
      <c r="F667" s="2"/>
      <c r="G667" s="59"/>
      <c r="H667" s="2"/>
    </row>
    <row r="668" spans="2:8" ht="15.75" customHeight="1" x14ac:dyDescent="0.25">
      <c r="B668" s="2"/>
      <c r="C668" s="2"/>
      <c r="D668" s="2"/>
      <c r="E668" s="2"/>
      <c r="F668" s="2"/>
      <c r="G668" s="59"/>
      <c r="H668" s="2"/>
    </row>
    <row r="669" spans="2:8" ht="15.75" customHeight="1" x14ac:dyDescent="0.25">
      <c r="B669" s="2"/>
      <c r="C669" s="2"/>
      <c r="D669" s="2"/>
      <c r="E669" s="2"/>
      <c r="F669" s="2"/>
      <c r="G669" s="59"/>
      <c r="H669" s="2"/>
    </row>
    <row r="670" spans="2:8" ht="15.75" customHeight="1" x14ac:dyDescent="0.25">
      <c r="B670" s="2"/>
      <c r="C670" s="2"/>
      <c r="D670" s="2"/>
      <c r="E670" s="2"/>
      <c r="F670" s="2"/>
      <c r="G670" s="59"/>
      <c r="H670" s="2"/>
    </row>
    <row r="671" spans="2:8" ht="15.75" customHeight="1" x14ac:dyDescent="0.25">
      <c r="B671" s="2"/>
      <c r="C671" s="2"/>
      <c r="D671" s="2"/>
      <c r="E671" s="2"/>
      <c r="F671" s="2"/>
      <c r="G671" s="59"/>
      <c r="H671" s="2"/>
    </row>
    <row r="672" spans="2:8" ht="15.75" customHeight="1" x14ac:dyDescent="0.25">
      <c r="B672" s="2"/>
      <c r="C672" s="2"/>
      <c r="D672" s="2"/>
      <c r="E672" s="2"/>
      <c r="F672" s="2"/>
      <c r="G672" s="59"/>
      <c r="H672" s="2"/>
    </row>
    <row r="673" spans="2:8" ht="15.75" customHeight="1" x14ac:dyDescent="0.25">
      <c r="B673" s="2"/>
      <c r="C673" s="2"/>
      <c r="D673" s="2"/>
      <c r="E673" s="2"/>
      <c r="F673" s="2"/>
      <c r="G673" s="59"/>
      <c r="H673" s="2"/>
    </row>
    <row r="674" spans="2:8" ht="15.75" customHeight="1" x14ac:dyDescent="0.25">
      <c r="B674" s="2"/>
      <c r="C674" s="2"/>
      <c r="D674" s="2"/>
      <c r="E674" s="2"/>
      <c r="F674" s="2"/>
      <c r="G674" s="59"/>
      <c r="H674" s="2"/>
    </row>
    <row r="675" spans="2:8" ht="15.75" customHeight="1" x14ac:dyDescent="0.25">
      <c r="B675" s="2"/>
      <c r="C675" s="2"/>
      <c r="D675" s="2"/>
      <c r="E675" s="2"/>
      <c r="F675" s="2"/>
      <c r="G675" s="59"/>
      <c r="H675" s="2"/>
    </row>
    <row r="676" spans="2:8" ht="15.75" customHeight="1" x14ac:dyDescent="0.25">
      <c r="B676" s="2"/>
      <c r="C676" s="2"/>
      <c r="D676" s="2"/>
      <c r="E676" s="2"/>
      <c r="F676" s="2"/>
      <c r="G676" s="59"/>
      <c r="H676" s="2"/>
    </row>
    <row r="677" spans="2:8" ht="15.75" customHeight="1" x14ac:dyDescent="0.25">
      <c r="B677" s="2"/>
      <c r="C677" s="2"/>
      <c r="D677" s="2"/>
      <c r="E677" s="2"/>
      <c r="F677" s="2"/>
      <c r="G677" s="59"/>
      <c r="H677" s="2"/>
    </row>
    <row r="678" spans="2:8" ht="15.75" customHeight="1" x14ac:dyDescent="0.25">
      <c r="B678" s="2"/>
      <c r="C678" s="2"/>
      <c r="D678" s="2"/>
      <c r="E678" s="2"/>
      <c r="F678" s="2"/>
      <c r="G678" s="59"/>
      <c r="H678" s="2"/>
    </row>
    <row r="679" spans="2:8" ht="15.75" customHeight="1" x14ac:dyDescent="0.25">
      <c r="B679" s="2"/>
      <c r="C679" s="2"/>
      <c r="D679" s="2"/>
      <c r="E679" s="2"/>
      <c r="F679" s="2"/>
      <c r="G679" s="59"/>
      <c r="H679" s="2"/>
    </row>
    <row r="680" spans="2:8" ht="15.75" customHeight="1" x14ac:dyDescent="0.25">
      <c r="B680" s="2"/>
      <c r="C680" s="2"/>
      <c r="D680" s="2"/>
      <c r="E680" s="2"/>
      <c r="F680" s="2"/>
      <c r="G680" s="59"/>
      <c r="H680" s="2"/>
    </row>
    <row r="681" spans="2:8" ht="15.75" customHeight="1" x14ac:dyDescent="0.25">
      <c r="B681" s="2"/>
      <c r="C681" s="2"/>
      <c r="D681" s="2"/>
      <c r="E681" s="2"/>
      <c r="F681" s="2"/>
      <c r="G681" s="59"/>
      <c r="H681" s="2"/>
    </row>
    <row r="682" spans="2:8" ht="15.75" customHeight="1" x14ac:dyDescent="0.25">
      <c r="B682" s="2"/>
      <c r="C682" s="2"/>
      <c r="D682" s="2"/>
      <c r="E682" s="2"/>
      <c r="F682" s="2"/>
      <c r="G682" s="59"/>
      <c r="H682" s="2"/>
    </row>
    <row r="683" spans="2:8" ht="15.75" customHeight="1" x14ac:dyDescent="0.25">
      <c r="B683" s="2"/>
      <c r="C683" s="2"/>
      <c r="D683" s="2"/>
      <c r="E683" s="2"/>
      <c r="F683" s="2"/>
      <c r="G683" s="59"/>
      <c r="H683" s="2"/>
    </row>
    <row r="684" spans="2:8" ht="15.75" customHeight="1" x14ac:dyDescent="0.25">
      <c r="B684" s="2"/>
      <c r="C684" s="2"/>
      <c r="D684" s="2"/>
      <c r="E684" s="2"/>
      <c r="F684" s="2"/>
      <c r="G684" s="59"/>
      <c r="H684" s="2"/>
    </row>
    <row r="685" spans="2:8" ht="15.75" customHeight="1" x14ac:dyDescent="0.25">
      <c r="B685" s="2"/>
      <c r="C685" s="2"/>
      <c r="D685" s="2"/>
      <c r="E685" s="2"/>
      <c r="F685" s="2"/>
      <c r="G685" s="59"/>
      <c r="H685" s="2"/>
    </row>
    <row r="686" spans="2:8" ht="15.75" customHeight="1" x14ac:dyDescent="0.25">
      <c r="B686" s="2"/>
      <c r="C686" s="2"/>
      <c r="D686" s="2"/>
      <c r="E686" s="2"/>
      <c r="F686" s="2"/>
      <c r="G686" s="59"/>
      <c r="H686" s="2"/>
    </row>
    <row r="687" spans="2:8" ht="15.75" customHeight="1" x14ac:dyDescent="0.25">
      <c r="B687" s="2"/>
      <c r="C687" s="2"/>
      <c r="D687" s="2"/>
      <c r="E687" s="2"/>
      <c r="F687" s="2"/>
      <c r="G687" s="59"/>
      <c r="H687" s="2"/>
    </row>
    <row r="688" spans="2:8" ht="15.75" customHeight="1" x14ac:dyDescent="0.25">
      <c r="B688" s="2"/>
      <c r="C688" s="2"/>
      <c r="D688" s="2"/>
      <c r="E688" s="2"/>
      <c r="F688" s="2"/>
      <c r="G688" s="59"/>
      <c r="H688" s="2"/>
    </row>
    <row r="689" spans="2:8" ht="15.75" customHeight="1" x14ac:dyDescent="0.25">
      <c r="B689" s="2"/>
      <c r="C689" s="2"/>
      <c r="D689" s="2"/>
      <c r="E689" s="2"/>
      <c r="F689" s="2"/>
      <c r="G689" s="59"/>
      <c r="H689" s="2"/>
    </row>
    <row r="690" spans="2:8" ht="15.75" customHeight="1" x14ac:dyDescent="0.25">
      <c r="B690" s="2"/>
      <c r="C690" s="2"/>
      <c r="D690" s="2"/>
      <c r="E690" s="2"/>
      <c r="F690" s="2"/>
      <c r="G690" s="59"/>
      <c r="H690" s="2"/>
    </row>
    <row r="691" spans="2:8" ht="15.75" customHeight="1" x14ac:dyDescent="0.25">
      <c r="B691" s="2"/>
      <c r="C691" s="2"/>
      <c r="D691" s="2"/>
      <c r="E691" s="2"/>
      <c r="F691" s="2"/>
      <c r="G691" s="59"/>
      <c r="H691" s="2"/>
    </row>
    <row r="692" spans="2:8" ht="15.75" customHeight="1" x14ac:dyDescent="0.25">
      <c r="B692" s="2"/>
      <c r="C692" s="2"/>
      <c r="D692" s="2"/>
      <c r="E692" s="2"/>
      <c r="F692" s="2"/>
      <c r="G692" s="59"/>
      <c r="H692" s="2"/>
    </row>
    <row r="693" spans="2:8" ht="15.75" customHeight="1" x14ac:dyDescent="0.25">
      <c r="B693" s="2"/>
      <c r="C693" s="2"/>
      <c r="D693" s="2"/>
      <c r="E693" s="2"/>
      <c r="F693" s="2"/>
      <c r="G693" s="59"/>
      <c r="H693" s="2"/>
    </row>
    <row r="694" spans="2:8" ht="15.75" customHeight="1" x14ac:dyDescent="0.25">
      <c r="B694" s="2"/>
      <c r="C694" s="2"/>
      <c r="D694" s="2"/>
      <c r="E694" s="2"/>
      <c r="F694" s="2"/>
      <c r="G694" s="59"/>
      <c r="H694" s="2"/>
    </row>
    <row r="695" spans="2:8" ht="15.75" customHeight="1" x14ac:dyDescent="0.25">
      <c r="B695" s="2"/>
      <c r="C695" s="2"/>
      <c r="D695" s="2"/>
      <c r="E695" s="2"/>
      <c r="F695" s="2"/>
      <c r="G695" s="59"/>
      <c r="H695" s="2"/>
    </row>
    <row r="696" spans="2:8" ht="15.75" customHeight="1" x14ac:dyDescent="0.25">
      <c r="B696" s="2"/>
      <c r="C696" s="2"/>
      <c r="D696" s="2"/>
      <c r="E696" s="2"/>
      <c r="F696" s="2"/>
      <c r="G696" s="59"/>
      <c r="H696" s="2"/>
    </row>
    <row r="697" spans="2:8" ht="15.75" customHeight="1" x14ac:dyDescent="0.25">
      <c r="B697" s="2"/>
      <c r="C697" s="2"/>
      <c r="D697" s="2"/>
      <c r="E697" s="2"/>
      <c r="F697" s="2"/>
      <c r="G697" s="59"/>
      <c r="H697" s="2"/>
    </row>
    <row r="698" spans="2:8" ht="15.75" customHeight="1" x14ac:dyDescent="0.25">
      <c r="B698" s="2"/>
      <c r="C698" s="2"/>
      <c r="D698" s="2"/>
      <c r="E698" s="2"/>
      <c r="F698" s="2"/>
      <c r="G698" s="59"/>
      <c r="H698" s="2"/>
    </row>
    <row r="699" spans="2:8" ht="15.75" customHeight="1" x14ac:dyDescent="0.25">
      <c r="B699" s="2"/>
      <c r="C699" s="2"/>
      <c r="D699" s="2"/>
      <c r="E699" s="2"/>
      <c r="F699" s="2"/>
      <c r="G699" s="59"/>
      <c r="H699" s="2"/>
    </row>
    <row r="700" spans="2:8" ht="15.75" customHeight="1" x14ac:dyDescent="0.25">
      <c r="B700" s="2"/>
      <c r="C700" s="2"/>
      <c r="D700" s="2"/>
      <c r="E700" s="2"/>
      <c r="F700" s="2"/>
      <c r="G700" s="59"/>
      <c r="H700" s="2"/>
    </row>
    <row r="701" spans="2:8" ht="15.75" customHeight="1" x14ac:dyDescent="0.25">
      <c r="B701" s="2"/>
      <c r="C701" s="2"/>
      <c r="D701" s="2"/>
      <c r="E701" s="2"/>
      <c r="F701" s="2"/>
      <c r="G701" s="59"/>
      <c r="H701" s="2"/>
    </row>
    <row r="702" spans="2:8" ht="15.75" customHeight="1" x14ac:dyDescent="0.25">
      <c r="B702" s="2"/>
      <c r="C702" s="2"/>
      <c r="D702" s="2"/>
      <c r="E702" s="2"/>
      <c r="F702" s="2"/>
      <c r="G702" s="59"/>
      <c r="H702" s="2"/>
    </row>
    <row r="703" spans="2:8" ht="15.75" customHeight="1" x14ac:dyDescent="0.25">
      <c r="B703" s="2"/>
      <c r="C703" s="2"/>
      <c r="D703" s="2"/>
      <c r="E703" s="2"/>
      <c r="F703" s="2"/>
      <c r="G703" s="59"/>
      <c r="H703" s="2"/>
    </row>
    <row r="704" spans="2:8" ht="15.75" customHeight="1" x14ac:dyDescent="0.25">
      <c r="B704" s="2"/>
      <c r="C704" s="2"/>
      <c r="D704" s="2"/>
      <c r="E704" s="2"/>
      <c r="F704" s="2"/>
      <c r="G704" s="59"/>
      <c r="H704" s="2"/>
    </row>
    <row r="705" spans="2:8" ht="15.75" customHeight="1" x14ac:dyDescent="0.25">
      <c r="B705" s="2"/>
      <c r="C705" s="2"/>
      <c r="D705" s="2"/>
      <c r="E705" s="2"/>
      <c r="F705" s="2"/>
      <c r="G705" s="59"/>
      <c r="H705" s="2"/>
    </row>
    <row r="706" spans="2:8" ht="15.75" customHeight="1" x14ac:dyDescent="0.25">
      <c r="B706" s="2"/>
      <c r="C706" s="2"/>
      <c r="D706" s="2"/>
      <c r="E706" s="2"/>
      <c r="F706" s="2"/>
      <c r="G706" s="59"/>
      <c r="H706" s="2"/>
    </row>
    <row r="707" spans="2:8" ht="15.75" customHeight="1" x14ac:dyDescent="0.25">
      <c r="B707" s="2"/>
      <c r="C707" s="2"/>
      <c r="D707" s="2"/>
      <c r="E707" s="2"/>
      <c r="F707" s="2"/>
      <c r="G707" s="59"/>
      <c r="H707" s="2"/>
    </row>
    <row r="708" spans="2:8" ht="15.75" customHeight="1" x14ac:dyDescent="0.25">
      <c r="B708" s="2"/>
      <c r="C708" s="2"/>
      <c r="D708" s="2"/>
      <c r="E708" s="2"/>
      <c r="F708" s="2"/>
      <c r="G708" s="59"/>
      <c r="H708" s="2"/>
    </row>
    <row r="709" spans="2:8" ht="15.75" customHeight="1" x14ac:dyDescent="0.25">
      <c r="B709" s="2"/>
      <c r="C709" s="2"/>
      <c r="D709" s="2"/>
      <c r="E709" s="2"/>
      <c r="F709" s="2"/>
      <c r="G709" s="59"/>
      <c r="H709" s="2"/>
    </row>
    <row r="710" spans="2:8" ht="15.75" customHeight="1" x14ac:dyDescent="0.25">
      <c r="B710" s="2"/>
      <c r="C710" s="2"/>
      <c r="D710" s="2"/>
      <c r="E710" s="2"/>
      <c r="F710" s="2"/>
      <c r="G710" s="59"/>
      <c r="H710" s="2"/>
    </row>
    <row r="711" spans="2:8" ht="15.75" customHeight="1" x14ac:dyDescent="0.25">
      <c r="B711" s="2"/>
      <c r="C711" s="2"/>
      <c r="D711" s="2"/>
      <c r="E711" s="2"/>
      <c r="F711" s="2"/>
      <c r="G711" s="59"/>
      <c r="H711" s="2"/>
    </row>
    <row r="712" spans="2:8" ht="15.75" customHeight="1" x14ac:dyDescent="0.25">
      <c r="B712" s="2"/>
      <c r="C712" s="2"/>
      <c r="D712" s="2"/>
      <c r="E712" s="2"/>
      <c r="F712" s="2"/>
      <c r="G712" s="59"/>
      <c r="H712" s="2"/>
    </row>
    <row r="713" spans="2:8" ht="15.75" customHeight="1" x14ac:dyDescent="0.25">
      <c r="B713" s="2"/>
      <c r="C713" s="2"/>
      <c r="D713" s="2"/>
      <c r="E713" s="2"/>
      <c r="F713" s="2"/>
      <c r="G713" s="59"/>
      <c r="H713" s="2"/>
    </row>
    <row r="714" spans="2:8" ht="15.75" customHeight="1" x14ac:dyDescent="0.25">
      <c r="B714" s="2"/>
      <c r="C714" s="2"/>
      <c r="D714" s="2"/>
      <c r="E714" s="2"/>
      <c r="F714" s="2"/>
      <c r="G714" s="59"/>
      <c r="H714" s="2"/>
    </row>
    <row r="715" spans="2:8" ht="15.75" customHeight="1" x14ac:dyDescent="0.25">
      <c r="B715" s="2"/>
      <c r="C715" s="2"/>
      <c r="D715" s="2"/>
      <c r="E715" s="2"/>
      <c r="F715" s="2"/>
      <c r="G715" s="59"/>
      <c r="H715" s="2"/>
    </row>
    <row r="716" spans="2:8" ht="15.75" customHeight="1" x14ac:dyDescent="0.25">
      <c r="B716" s="2"/>
      <c r="C716" s="2"/>
      <c r="D716" s="2"/>
      <c r="E716" s="2"/>
      <c r="F716" s="2"/>
      <c r="G716" s="59"/>
      <c r="H716" s="2"/>
    </row>
    <row r="717" spans="2:8" ht="15.75" customHeight="1" x14ac:dyDescent="0.25">
      <c r="B717" s="2"/>
      <c r="C717" s="2"/>
      <c r="D717" s="2"/>
      <c r="E717" s="2"/>
      <c r="F717" s="2"/>
      <c r="G717" s="59"/>
      <c r="H717" s="2"/>
    </row>
    <row r="718" spans="2:8" ht="15.75" customHeight="1" x14ac:dyDescent="0.25">
      <c r="B718" s="2"/>
      <c r="C718" s="2"/>
      <c r="D718" s="2"/>
      <c r="E718" s="2"/>
      <c r="F718" s="2"/>
      <c r="G718" s="59"/>
      <c r="H718" s="2"/>
    </row>
  </sheetData>
  <autoFilter ref="A1:O2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customSheetViews>
    <customSheetView guid="{711FE231-17E7-4A3D-8ED4-D663E306B1EF}" filter="1" showAutoFilter="1">
      <pageMargins left="0.7" right="0.7" top="0.75" bottom="0.75" header="0.3" footer="0.3"/>
      <autoFilter ref="A1:G175" xr:uid="{19D7854E-DE0C-4B0A-931B-B7BB9DFD211C}"/>
    </customSheetView>
  </customSheetViews>
  <mergeCells count="1">
    <mergeCell ref="A1:O2"/>
  </mergeCells>
  <phoneticPr fontId="10" type="noConversion"/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3BFE-A8A1-410E-A329-AF4F337DCB11}">
  <sheetPr codeName="Hoja3"/>
  <dimension ref="B3:H15"/>
  <sheetViews>
    <sheetView zoomScale="130" zoomScaleNormal="130" workbookViewId="0">
      <selection activeCell="E17" sqref="E17"/>
    </sheetView>
  </sheetViews>
  <sheetFormatPr baseColWidth="10" defaultRowHeight="13.2" x14ac:dyDescent="0.25"/>
  <cols>
    <col min="2" max="2" width="17.33203125" bestFit="1" customWidth="1"/>
    <col min="7" max="7" width="24.109375" bestFit="1" customWidth="1"/>
  </cols>
  <sheetData>
    <row r="3" spans="2:8" x14ac:dyDescent="0.25">
      <c r="C3" t="s">
        <v>718</v>
      </c>
    </row>
    <row r="4" spans="2:8" x14ac:dyDescent="0.25">
      <c r="C4" s="56" t="s">
        <v>915</v>
      </c>
      <c r="D4" s="56"/>
      <c r="E4" s="56"/>
      <c r="F4" s="56"/>
      <c r="G4" s="56"/>
      <c r="H4" s="56"/>
    </row>
    <row r="6" spans="2:8" x14ac:dyDescent="0.25">
      <c r="D6" s="10" t="s">
        <v>713</v>
      </c>
      <c r="G6" s="10"/>
    </row>
    <row r="7" spans="2:8" x14ac:dyDescent="0.25">
      <c r="B7" s="75" t="s">
        <v>977</v>
      </c>
      <c r="C7" t="s">
        <v>714</v>
      </c>
      <c r="D7" s="10" t="s">
        <v>712</v>
      </c>
      <c r="G7" s="7" t="s">
        <v>672</v>
      </c>
    </row>
    <row r="8" spans="2:8" x14ac:dyDescent="0.25">
      <c r="B8" s="76"/>
      <c r="C8" t="s">
        <v>714</v>
      </c>
      <c r="D8" s="10" t="s">
        <v>715</v>
      </c>
      <c r="G8" s="7" t="s">
        <v>672</v>
      </c>
    </row>
    <row r="9" spans="2:8" x14ac:dyDescent="0.25">
      <c r="B9" s="76"/>
      <c r="C9" t="s">
        <v>714</v>
      </c>
      <c r="D9" s="10" t="s">
        <v>708</v>
      </c>
      <c r="G9" s="7" t="s">
        <v>672</v>
      </c>
    </row>
    <row r="10" spans="2:8" x14ac:dyDescent="0.25">
      <c r="B10" s="76"/>
      <c r="C10" t="s">
        <v>714</v>
      </c>
      <c r="D10" s="10" t="s">
        <v>709</v>
      </c>
      <c r="G10" s="7" t="s">
        <v>672</v>
      </c>
    </row>
    <row r="11" spans="2:8" x14ac:dyDescent="0.25">
      <c r="B11" s="10" t="s">
        <v>978</v>
      </c>
      <c r="C11" t="s">
        <v>714</v>
      </c>
      <c r="D11" s="10" t="s">
        <v>710</v>
      </c>
      <c r="G11" s="7" t="s">
        <v>672</v>
      </c>
    </row>
    <row r="12" spans="2:8" x14ac:dyDescent="0.25">
      <c r="B12" s="10" t="s">
        <v>979</v>
      </c>
      <c r="C12" t="s">
        <v>716</v>
      </c>
      <c r="D12" s="10" t="s">
        <v>711</v>
      </c>
      <c r="G12" s="19" t="s">
        <v>916</v>
      </c>
    </row>
    <row r="13" spans="2:8" x14ac:dyDescent="0.25">
      <c r="D13" s="10"/>
    </row>
    <row r="15" spans="2:8" x14ac:dyDescent="0.25">
      <c r="D15" t="s">
        <v>717</v>
      </c>
    </row>
  </sheetData>
  <mergeCells count="2">
    <mergeCell ref="C4:H4"/>
    <mergeCell ref="B7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3E2F-FF8A-40C0-AAC7-24148B4DBC7F}">
  <sheetPr codeName="Hoja8"/>
  <dimension ref="B7:C12"/>
  <sheetViews>
    <sheetView workbookViewId="0">
      <selection activeCell="N16" sqref="N16"/>
    </sheetView>
  </sheetViews>
  <sheetFormatPr baseColWidth="10" defaultRowHeight="13.2" x14ac:dyDescent="0.25"/>
  <cols>
    <col min="2" max="2" width="12.33203125" bestFit="1" customWidth="1"/>
    <col min="3" max="3" width="8.77734375" bestFit="1" customWidth="1"/>
  </cols>
  <sheetData>
    <row r="7" spans="2:3" x14ac:dyDescent="0.25">
      <c r="B7" s="6" t="s">
        <v>290</v>
      </c>
      <c r="C7" t="s">
        <v>720</v>
      </c>
    </row>
    <row r="8" spans="2:3" x14ac:dyDescent="0.25">
      <c r="B8" s="17" t="s">
        <v>10</v>
      </c>
      <c r="C8">
        <v>55</v>
      </c>
    </row>
    <row r="9" spans="2:3" x14ac:dyDescent="0.25">
      <c r="B9" s="17" t="s">
        <v>298</v>
      </c>
      <c r="C9">
        <v>6</v>
      </c>
    </row>
    <row r="10" spans="2:3" x14ac:dyDescent="0.25">
      <c r="B10" s="17" t="s">
        <v>680</v>
      </c>
      <c r="C10">
        <v>2</v>
      </c>
    </row>
    <row r="11" spans="2:3" x14ac:dyDescent="0.25">
      <c r="B11" s="17" t="s">
        <v>289</v>
      </c>
      <c r="C11">
        <v>18</v>
      </c>
    </row>
    <row r="12" spans="2:3" x14ac:dyDescent="0.25">
      <c r="B12" s="17" t="s">
        <v>719</v>
      </c>
      <c r="C12">
        <v>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3E67-9622-43C0-830A-24E79BAB85F6}">
  <sheetPr codeName="Hoja11"/>
  <dimension ref="B5:C94"/>
  <sheetViews>
    <sheetView zoomScale="85" zoomScaleNormal="85" workbookViewId="0">
      <selection activeCell="B7" sqref="B7"/>
    </sheetView>
  </sheetViews>
  <sheetFormatPr baseColWidth="10" defaultRowHeight="13.2" x14ac:dyDescent="0.25"/>
  <cols>
    <col min="2" max="2" width="60.5546875" bestFit="1" customWidth="1"/>
    <col min="3" max="3" width="9" bestFit="1" customWidth="1"/>
  </cols>
  <sheetData>
    <row r="5" spans="2:3" x14ac:dyDescent="0.25">
      <c r="B5" s="6" t="s">
        <v>721</v>
      </c>
      <c r="C5" t="s">
        <v>720</v>
      </c>
    </row>
    <row r="6" spans="2:3" x14ac:dyDescent="0.25">
      <c r="B6" s="17" t="s">
        <v>670</v>
      </c>
      <c r="C6">
        <v>1</v>
      </c>
    </row>
    <row r="7" spans="2:3" x14ac:dyDescent="0.25">
      <c r="B7" s="17" t="s">
        <v>211</v>
      </c>
      <c r="C7">
        <v>1</v>
      </c>
    </row>
    <row r="8" spans="2:3" x14ac:dyDescent="0.25">
      <c r="B8" s="17" t="s">
        <v>9</v>
      </c>
      <c r="C8">
        <v>4</v>
      </c>
    </row>
    <row r="9" spans="2:3" x14ac:dyDescent="0.25">
      <c r="B9" s="17" t="s">
        <v>652</v>
      </c>
      <c r="C9">
        <v>6</v>
      </c>
    </row>
    <row r="10" spans="2:3" x14ac:dyDescent="0.25">
      <c r="B10" s="17" t="s">
        <v>297</v>
      </c>
      <c r="C10">
        <v>1</v>
      </c>
    </row>
    <row r="11" spans="2:3" x14ac:dyDescent="0.25">
      <c r="B11" s="17" t="s">
        <v>13</v>
      </c>
      <c r="C11">
        <v>5</v>
      </c>
    </row>
    <row r="12" spans="2:3" x14ac:dyDescent="0.25">
      <c r="B12" s="17" t="s">
        <v>660</v>
      </c>
      <c r="C12">
        <v>1</v>
      </c>
    </row>
    <row r="13" spans="2:3" x14ac:dyDescent="0.25">
      <c r="B13" s="17" t="s">
        <v>698</v>
      </c>
      <c r="C13">
        <v>1</v>
      </c>
    </row>
    <row r="14" spans="2:3" x14ac:dyDescent="0.25">
      <c r="B14" s="17" t="s">
        <v>245</v>
      </c>
      <c r="C14">
        <v>1</v>
      </c>
    </row>
    <row r="15" spans="2:3" x14ac:dyDescent="0.25">
      <c r="B15" s="17" t="s">
        <v>157</v>
      </c>
      <c r="C15">
        <v>2</v>
      </c>
    </row>
    <row r="16" spans="2:3" x14ac:dyDescent="0.25">
      <c r="B16" s="17" t="s">
        <v>17</v>
      </c>
      <c r="C16">
        <v>1</v>
      </c>
    </row>
    <row r="17" spans="2:3" x14ac:dyDescent="0.25">
      <c r="B17" s="17" t="s">
        <v>192</v>
      </c>
      <c r="C17">
        <v>1</v>
      </c>
    </row>
    <row r="18" spans="2:3" x14ac:dyDescent="0.25">
      <c r="B18" s="17" t="s">
        <v>52</v>
      </c>
      <c r="C18">
        <v>1</v>
      </c>
    </row>
    <row r="19" spans="2:3" x14ac:dyDescent="0.25">
      <c r="B19" s="17" t="s">
        <v>14</v>
      </c>
      <c r="C19">
        <v>5</v>
      </c>
    </row>
    <row r="20" spans="2:3" x14ac:dyDescent="0.25">
      <c r="B20" s="17" t="s">
        <v>126</v>
      </c>
      <c r="C20">
        <v>1</v>
      </c>
    </row>
    <row r="21" spans="2:3" x14ac:dyDescent="0.25">
      <c r="B21" s="17" t="s">
        <v>659</v>
      </c>
      <c r="C21">
        <v>1</v>
      </c>
    </row>
    <row r="22" spans="2:3" x14ac:dyDescent="0.25">
      <c r="B22" s="17" t="s">
        <v>220</v>
      </c>
      <c r="C22">
        <v>2</v>
      </c>
    </row>
    <row r="23" spans="2:3" x14ac:dyDescent="0.25">
      <c r="B23" s="17" t="s">
        <v>59</v>
      </c>
      <c r="C23">
        <v>1</v>
      </c>
    </row>
    <row r="24" spans="2:3" x14ac:dyDescent="0.25">
      <c r="B24" s="17" t="s">
        <v>54</v>
      </c>
      <c r="C24">
        <v>1</v>
      </c>
    </row>
    <row r="25" spans="2:3" x14ac:dyDescent="0.25">
      <c r="B25" s="17" t="s">
        <v>683</v>
      </c>
      <c r="C25">
        <v>1</v>
      </c>
    </row>
    <row r="26" spans="2:3" x14ac:dyDescent="0.25">
      <c r="B26" s="17" t="s">
        <v>294</v>
      </c>
      <c r="C26">
        <v>3</v>
      </c>
    </row>
    <row r="27" spans="2:3" x14ac:dyDescent="0.25">
      <c r="B27" s="17" t="s">
        <v>110</v>
      </c>
      <c r="C27">
        <v>1</v>
      </c>
    </row>
    <row r="28" spans="2:3" x14ac:dyDescent="0.25">
      <c r="B28" s="17" t="s">
        <v>658</v>
      </c>
      <c r="C28">
        <v>2</v>
      </c>
    </row>
    <row r="29" spans="2:3" x14ac:dyDescent="0.25">
      <c r="B29" s="17" t="s">
        <v>92</v>
      </c>
      <c r="C29">
        <v>2</v>
      </c>
    </row>
    <row r="30" spans="2:3" x14ac:dyDescent="0.25">
      <c r="B30" s="17" t="s">
        <v>222</v>
      </c>
      <c r="C30">
        <v>1</v>
      </c>
    </row>
    <row r="31" spans="2:3" x14ac:dyDescent="0.25">
      <c r="B31" s="17" t="s">
        <v>301</v>
      </c>
      <c r="C31">
        <v>1</v>
      </c>
    </row>
    <row r="32" spans="2:3" x14ac:dyDescent="0.25">
      <c r="B32" s="17" t="s">
        <v>237</v>
      </c>
      <c r="C32">
        <v>3</v>
      </c>
    </row>
    <row r="33" spans="2:3" x14ac:dyDescent="0.25">
      <c r="B33" s="17" t="s">
        <v>57</v>
      </c>
      <c r="C33">
        <v>2</v>
      </c>
    </row>
    <row r="34" spans="2:3" x14ac:dyDescent="0.25">
      <c r="B34" s="17" t="s">
        <v>648</v>
      </c>
      <c r="C34">
        <v>1</v>
      </c>
    </row>
    <row r="35" spans="2:3" x14ac:dyDescent="0.25">
      <c r="B35" s="17" t="s">
        <v>51</v>
      </c>
      <c r="C35">
        <v>2</v>
      </c>
    </row>
    <row r="36" spans="2:3" x14ac:dyDescent="0.25">
      <c r="B36" s="17" t="s">
        <v>299</v>
      </c>
      <c r="C36">
        <v>1</v>
      </c>
    </row>
    <row r="37" spans="2:3" x14ac:dyDescent="0.25">
      <c r="B37" s="17" t="s">
        <v>292</v>
      </c>
      <c r="C37">
        <v>1</v>
      </c>
    </row>
    <row r="38" spans="2:3" x14ac:dyDescent="0.25">
      <c r="B38" s="17" t="s">
        <v>96</v>
      </c>
      <c r="C38">
        <v>1</v>
      </c>
    </row>
    <row r="39" spans="2:3" x14ac:dyDescent="0.25">
      <c r="B39" s="17" t="s">
        <v>23</v>
      </c>
      <c r="C39">
        <v>1</v>
      </c>
    </row>
    <row r="40" spans="2:3" x14ac:dyDescent="0.25">
      <c r="B40" s="17" t="s">
        <v>224</v>
      </c>
      <c r="C40">
        <v>1</v>
      </c>
    </row>
    <row r="41" spans="2:3" x14ac:dyDescent="0.25">
      <c r="B41" s="17" t="s">
        <v>144</v>
      </c>
      <c r="C41">
        <v>4</v>
      </c>
    </row>
    <row r="42" spans="2:3" x14ac:dyDescent="0.25">
      <c r="B42" s="17" t="s">
        <v>48</v>
      </c>
      <c r="C42">
        <v>1</v>
      </c>
    </row>
    <row r="43" spans="2:3" x14ac:dyDescent="0.25">
      <c r="B43" s="17" t="s">
        <v>76</v>
      </c>
      <c r="C43">
        <v>1</v>
      </c>
    </row>
    <row r="44" spans="2:3" x14ac:dyDescent="0.25">
      <c r="B44" s="17" t="s">
        <v>44</v>
      </c>
      <c r="C44">
        <v>2</v>
      </c>
    </row>
    <row r="45" spans="2:3" x14ac:dyDescent="0.25">
      <c r="B45" s="17" t="s">
        <v>26</v>
      </c>
      <c r="C45">
        <v>2</v>
      </c>
    </row>
    <row r="46" spans="2:3" x14ac:dyDescent="0.25">
      <c r="B46" s="17" t="s">
        <v>650</v>
      </c>
      <c r="C46">
        <v>1</v>
      </c>
    </row>
    <row r="47" spans="2:3" x14ac:dyDescent="0.25">
      <c r="B47" s="17" t="s">
        <v>39</v>
      </c>
      <c r="C47">
        <v>1</v>
      </c>
    </row>
    <row r="48" spans="2:3" x14ac:dyDescent="0.25">
      <c r="B48" s="17" t="s">
        <v>646</v>
      </c>
      <c r="C48">
        <v>2</v>
      </c>
    </row>
    <row r="49" spans="2:3" x14ac:dyDescent="0.25">
      <c r="B49" s="17" t="s">
        <v>647</v>
      </c>
      <c r="C49">
        <v>1</v>
      </c>
    </row>
    <row r="50" spans="2:3" x14ac:dyDescent="0.25">
      <c r="B50" s="17" t="s">
        <v>654</v>
      </c>
      <c r="C50">
        <v>1</v>
      </c>
    </row>
    <row r="51" spans="2:3" x14ac:dyDescent="0.25">
      <c r="B51" s="17" t="s">
        <v>260</v>
      </c>
      <c r="C51">
        <v>2</v>
      </c>
    </row>
    <row r="52" spans="2:3" x14ac:dyDescent="0.25">
      <c r="B52" s="17" t="s">
        <v>152</v>
      </c>
      <c r="C52">
        <v>1</v>
      </c>
    </row>
    <row r="53" spans="2:3" x14ac:dyDescent="0.25">
      <c r="B53" s="17" t="s">
        <v>235</v>
      </c>
      <c r="C53">
        <v>1</v>
      </c>
    </row>
    <row r="54" spans="2:3" x14ac:dyDescent="0.25">
      <c r="B54" s="17" t="s">
        <v>216</v>
      </c>
      <c r="C54">
        <v>1</v>
      </c>
    </row>
    <row r="55" spans="2:3" x14ac:dyDescent="0.25">
      <c r="B55" s="17" t="s">
        <v>160</v>
      </c>
      <c r="C55">
        <v>4</v>
      </c>
    </row>
    <row r="56" spans="2:3" x14ac:dyDescent="0.25">
      <c r="B56" s="17" t="s">
        <v>89</v>
      </c>
      <c r="C56">
        <v>1</v>
      </c>
    </row>
    <row r="57" spans="2:3" x14ac:dyDescent="0.25">
      <c r="B57" s="17" t="s">
        <v>258</v>
      </c>
      <c r="C57">
        <v>1</v>
      </c>
    </row>
    <row r="58" spans="2:3" x14ac:dyDescent="0.25">
      <c r="B58" s="17" t="s">
        <v>200</v>
      </c>
      <c r="C58">
        <v>1</v>
      </c>
    </row>
    <row r="59" spans="2:3" x14ac:dyDescent="0.25">
      <c r="B59" s="17" t="s">
        <v>704</v>
      </c>
      <c r="C59">
        <v>1</v>
      </c>
    </row>
    <row r="60" spans="2:3" x14ac:dyDescent="0.25">
      <c r="B60" s="17" t="s">
        <v>653</v>
      </c>
      <c r="C60">
        <v>1</v>
      </c>
    </row>
    <row r="61" spans="2:3" x14ac:dyDescent="0.25">
      <c r="B61" s="17" t="s">
        <v>113</v>
      </c>
      <c r="C61">
        <v>1</v>
      </c>
    </row>
    <row r="62" spans="2:3" x14ac:dyDescent="0.25">
      <c r="B62" s="17" t="s">
        <v>151</v>
      </c>
      <c r="C62">
        <v>6</v>
      </c>
    </row>
    <row r="63" spans="2:3" x14ac:dyDescent="0.25">
      <c r="B63" s="17" t="s">
        <v>86</v>
      </c>
      <c r="C63">
        <v>8</v>
      </c>
    </row>
    <row r="64" spans="2:3" x14ac:dyDescent="0.25">
      <c r="B64" s="17" t="s">
        <v>102</v>
      </c>
      <c r="C64">
        <v>7</v>
      </c>
    </row>
    <row r="65" spans="2:3" x14ac:dyDescent="0.25">
      <c r="B65" s="17" t="s">
        <v>669</v>
      </c>
      <c r="C65">
        <v>1</v>
      </c>
    </row>
    <row r="66" spans="2:3" x14ac:dyDescent="0.25">
      <c r="B66" s="17" t="s">
        <v>100</v>
      </c>
      <c r="C66">
        <v>2</v>
      </c>
    </row>
    <row r="67" spans="2:3" x14ac:dyDescent="0.25">
      <c r="B67" s="17" t="s">
        <v>668</v>
      </c>
      <c r="C67">
        <v>1</v>
      </c>
    </row>
    <row r="68" spans="2:3" x14ac:dyDescent="0.25">
      <c r="B68" s="17" t="s">
        <v>188</v>
      </c>
      <c r="C68">
        <v>1</v>
      </c>
    </row>
    <row r="69" spans="2:3" x14ac:dyDescent="0.25">
      <c r="B69" s="17" t="s">
        <v>661</v>
      </c>
      <c r="C69">
        <v>2</v>
      </c>
    </row>
    <row r="70" spans="2:3" x14ac:dyDescent="0.25">
      <c r="B70" s="17" t="s">
        <v>662</v>
      </c>
      <c r="C70">
        <v>1</v>
      </c>
    </row>
    <row r="71" spans="2:3" x14ac:dyDescent="0.25">
      <c r="B71" s="17" t="s">
        <v>104</v>
      </c>
      <c r="C71">
        <v>4</v>
      </c>
    </row>
    <row r="72" spans="2:3" x14ac:dyDescent="0.25">
      <c r="B72" s="17" t="s">
        <v>83</v>
      </c>
      <c r="C72">
        <v>1</v>
      </c>
    </row>
    <row r="73" spans="2:3" x14ac:dyDescent="0.25">
      <c r="B73" s="17" t="s">
        <v>81</v>
      </c>
      <c r="C73">
        <v>1</v>
      </c>
    </row>
    <row r="74" spans="2:3" x14ac:dyDescent="0.25">
      <c r="B74" s="17" t="s">
        <v>32</v>
      </c>
      <c r="C74">
        <v>6</v>
      </c>
    </row>
    <row r="75" spans="2:3" x14ac:dyDescent="0.25">
      <c r="B75" s="17" t="s">
        <v>98</v>
      </c>
      <c r="C75">
        <v>1</v>
      </c>
    </row>
    <row r="76" spans="2:3" x14ac:dyDescent="0.25">
      <c r="B76" s="17" t="s">
        <v>116</v>
      </c>
      <c r="C76">
        <v>3</v>
      </c>
    </row>
    <row r="77" spans="2:3" x14ac:dyDescent="0.25">
      <c r="B77" s="17" t="s">
        <v>656</v>
      </c>
      <c r="C77">
        <v>1</v>
      </c>
    </row>
    <row r="78" spans="2:3" x14ac:dyDescent="0.25">
      <c r="B78" s="17" t="s">
        <v>697</v>
      </c>
      <c r="C78">
        <v>1</v>
      </c>
    </row>
    <row r="79" spans="2:3" x14ac:dyDescent="0.25">
      <c r="B79" s="17" t="s">
        <v>651</v>
      </c>
      <c r="C79">
        <v>1</v>
      </c>
    </row>
    <row r="80" spans="2:3" x14ac:dyDescent="0.25">
      <c r="B80" s="17" t="s">
        <v>655</v>
      </c>
      <c r="C80">
        <v>1</v>
      </c>
    </row>
    <row r="81" spans="2:3" x14ac:dyDescent="0.25">
      <c r="B81" s="17" t="s">
        <v>666</v>
      </c>
      <c r="C81">
        <v>1</v>
      </c>
    </row>
    <row r="82" spans="2:3" x14ac:dyDescent="0.25">
      <c r="B82" s="17" t="s">
        <v>288</v>
      </c>
      <c r="C82">
        <v>1</v>
      </c>
    </row>
    <row r="83" spans="2:3" x14ac:dyDescent="0.25">
      <c r="B83" s="17" t="s">
        <v>295</v>
      </c>
      <c r="C83">
        <v>1</v>
      </c>
    </row>
    <row r="84" spans="2:3" x14ac:dyDescent="0.25">
      <c r="B84" s="17" t="s">
        <v>296</v>
      </c>
      <c r="C84">
        <v>1</v>
      </c>
    </row>
    <row r="85" spans="2:3" x14ac:dyDescent="0.25">
      <c r="B85" s="17" t="s">
        <v>707</v>
      </c>
      <c r="C85">
        <v>1</v>
      </c>
    </row>
    <row r="86" spans="2:3" x14ac:dyDescent="0.25">
      <c r="B86" s="17" t="s">
        <v>302</v>
      </c>
      <c r="C86">
        <v>2</v>
      </c>
    </row>
    <row r="87" spans="2:3" x14ac:dyDescent="0.25">
      <c r="B87" s="17" t="s">
        <v>667</v>
      </c>
      <c r="C87">
        <v>1</v>
      </c>
    </row>
    <row r="88" spans="2:3" x14ac:dyDescent="0.25">
      <c r="B88" s="17" t="s">
        <v>6</v>
      </c>
      <c r="C88">
        <v>1</v>
      </c>
    </row>
    <row r="89" spans="2:3" x14ac:dyDescent="0.25">
      <c r="B89" s="17" t="s">
        <v>657</v>
      </c>
      <c r="C89">
        <v>1</v>
      </c>
    </row>
    <row r="90" spans="2:3" x14ac:dyDescent="0.25">
      <c r="B90" s="17" t="s">
        <v>684</v>
      </c>
      <c r="C90">
        <v>1</v>
      </c>
    </row>
    <row r="91" spans="2:3" x14ac:dyDescent="0.25">
      <c r="B91" s="17" t="s">
        <v>681</v>
      </c>
      <c r="C91">
        <v>2</v>
      </c>
    </row>
    <row r="92" spans="2:3" x14ac:dyDescent="0.25">
      <c r="B92" s="17" t="s">
        <v>682</v>
      </c>
      <c r="C92">
        <v>1</v>
      </c>
    </row>
    <row r="93" spans="2:3" x14ac:dyDescent="0.25">
      <c r="B93" s="17" t="s">
        <v>649</v>
      </c>
      <c r="C93">
        <v>1</v>
      </c>
    </row>
    <row r="94" spans="2:3" x14ac:dyDescent="0.25">
      <c r="B94" s="17" t="s">
        <v>719</v>
      </c>
      <c r="C94">
        <v>156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1FFD-BD34-4AA2-A0F7-AF553A8190F7}">
  <sheetPr codeName="Hoja12"/>
  <dimension ref="B7:C16"/>
  <sheetViews>
    <sheetView topLeftCell="B4" workbookViewId="0">
      <selection activeCell="C11" sqref="C11"/>
    </sheetView>
  </sheetViews>
  <sheetFormatPr baseColWidth="10" defaultRowHeight="13.2" x14ac:dyDescent="0.25"/>
  <cols>
    <col min="2" max="2" width="41.44140625" bestFit="1" customWidth="1"/>
    <col min="3" max="3" width="27.44140625" bestFit="1" customWidth="1"/>
  </cols>
  <sheetData>
    <row r="7" spans="2:3" x14ac:dyDescent="0.25">
      <c r="B7" s="6" t="s">
        <v>932</v>
      </c>
      <c r="C7" t="s">
        <v>933</v>
      </c>
    </row>
    <row r="8" spans="2:3" x14ac:dyDescent="0.25">
      <c r="B8" s="17" t="s">
        <v>919</v>
      </c>
      <c r="C8">
        <v>5</v>
      </c>
    </row>
    <row r="9" spans="2:3" x14ac:dyDescent="0.25">
      <c r="B9" s="17" t="s">
        <v>920</v>
      </c>
      <c r="C9">
        <v>23</v>
      </c>
    </row>
    <row r="10" spans="2:3" x14ac:dyDescent="0.25">
      <c r="B10" s="17" t="s">
        <v>926</v>
      </c>
      <c r="C10">
        <v>17</v>
      </c>
    </row>
    <row r="11" spans="2:3" x14ac:dyDescent="0.25">
      <c r="B11" s="17" t="s">
        <v>923</v>
      </c>
      <c r="C11">
        <v>3</v>
      </c>
    </row>
    <row r="12" spans="2:3" x14ac:dyDescent="0.25">
      <c r="B12" s="17" t="s">
        <v>925</v>
      </c>
      <c r="C12">
        <v>1</v>
      </c>
    </row>
    <row r="13" spans="2:3" x14ac:dyDescent="0.25">
      <c r="B13" s="17" t="s">
        <v>921</v>
      </c>
      <c r="C13">
        <v>5</v>
      </c>
    </row>
    <row r="14" spans="2:3" x14ac:dyDescent="0.25">
      <c r="B14" s="17" t="s">
        <v>922</v>
      </c>
      <c r="C14">
        <v>5</v>
      </c>
    </row>
    <row r="15" spans="2:3" x14ac:dyDescent="0.25">
      <c r="B15" s="17" t="s">
        <v>924</v>
      </c>
      <c r="C15">
        <v>2</v>
      </c>
    </row>
    <row r="16" spans="2:3" x14ac:dyDescent="0.25">
      <c r="B16" s="17" t="s">
        <v>719</v>
      </c>
      <c r="C16">
        <v>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7AB-80B2-44C0-81B4-0A4DCFAA8A74}">
  <sheetPr codeName="Hoja4"/>
  <dimension ref="A1:F151"/>
  <sheetViews>
    <sheetView workbookViewId="0">
      <selection activeCell="D4" sqref="D4:D6"/>
    </sheetView>
  </sheetViews>
  <sheetFormatPr baseColWidth="10" defaultRowHeight="13.2" x14ac:dyDescent="0.25"/>
  <cols>
    <col min="1" max="1" width="49.109375" bestFit="1" customWidth="1"/>
    <col min="2" max="2" width="11.5546875" bestFit="1" customWidth="1"/>
    <col min="4" max="4" width="11.33203125" bestFit="1" customWidth="1"/>
    <col min="6" max="6" width="12.33203125" bestFit="1" customWidth="1"/>
  </cols>
  <sheetData>
    <row r="1" spans="1:6" x14ac:dyDescent="0.25">
      <c r="A1" s="6" t="s">
        <v>303</v>
      </c>
      <c r="B1" t="s">
        <v>305</v>
      </c>
    </row>
    <row r="3" spans="1:6" x14ac:dyDescent="0.25">
      <c r="A3" s="6" t="s">
        <v>291</v>
      </c>
    </row>
    <row r="4" spans="1:6" x14ac:dyDescent="0.25">
      <c r="A4" t="s">
        <v>133</v>
      </c>
      <c r="F4" t="b">
        <f>EXACT(D4,"X")</f>
        <v>0</v>
      </c>
    </row>
    <row r="5" spans="1:6" x14ac:dyDescent="0.25">
      <c r="A5" t="s">
        <v>135</v>
      </c>
    </row>
    <row r="6" spans="1:6" x14ac:dyDescent="0.25">
      <c r="A6" t="s">
        <v>21</v>
      </c>
    </row>
    <row r="7" spans="1:6" x14ac:dyDescent="0.25">
      <c r="A7" t="s">
        <v>140</v>
      </c>
    </row>
    <row r="8" spans="1:6" x14ac:dyDescent="0.25">
      <c r="A8" t="s">
        <v>142</v>
      </c>
    </row>
    <row r="9" spans="1:6" x14ac:dyDescent="0.25">
      <c r="A9" t="s">
        <v>147</v>
      </c>
    </row>
    <row r="10" spans="1:6" x14ac:dyDescent="0.25">
      <c r="A10" t="s">
        <v>938</v>
      </c>
    </row>
    <row r="11" spans="1:6" x14ac:dyDescent="0.25">
      <c r="A11" t="s">
        <v>30</v>
      </c>
    </row>
    <row r="12" spans="1:6" x14ac:dyDescent="0.25">
      <c r="A12" t="s">
        <v>149</v>
      </c>
    </row>
    <row r="13" spans="1:6" x14ac:dyDescent="0.25">
      <c r="A13" t="s">
        <v>33</v>
      </c>
    </row>
    <row r="14" spans="1:6" x14ac:dyDescent="0.25">
      <c r="A14" t="s">
        <v>35</v>
      </c>
    </row>
    <row r="15" spans="1:6" x14ac:dyDescent="0.25">
      <c r="A15" t="s">
        <v>154</v>
      </c>
    </row>
    <row r="16" spans="1:6" x14ac:dyDescent="0.25">
      <c r="A16" t="s">
        <v>155</v>
      </c>
    </row>
    <row r="17" spans="1:1" x14ac:dyDescent="0.25">
      <c r="A17" t="s">
        <v>952</v>
      </c>
    </row>
    <row r="18" spans="1:1" x14ac:dyDescent="0.25">
      <c r="A18" t="s">
        <v>40</v>
      </c>
    </row>
    <row r="19" spans="1:1" x14ac:dyDescent="0.25">
      <c r="A19" t="s">
        <v>164</v>
      </c>
    </row>
    <row r="20" spans="1:1" x14ac:dyDescent="0.25">
      <c r="A20" t="s">
        <v>42</v>
      </c>
    </row>
    <row r="21" spans="1:1" x14ac:dyDescent="0.25">
      <c r="A21" t="s">
        <v>167</v>
      </c>
    </row>
    <row r="22" spans="1:1" x14ac:dyDescent="0.25">
      <c r="A22" t="s">
        <v>170</v>
      </c>
    </row>
    <row r="23" spans="1:1" x14ac:dyDescent="0.25">
      <c r="A23" t="s">
        <v>46</v>
      </c>
    </row>
    <row r="24" spans="1:1" x14ac:dyDescent="0.25">
      <c r="A24" t="s">
        <v>173</v>
      </c>
    </row>
    <row r="25" spans="1:1" x14ac:dyDescent="0.25">
      <c r="A25" t="s">
        <v>49</v>
      </c>
    </row>
    <row r="26" spans="1:1" x14ac:dyDescent="0.25">
      <c r="A26" t="s">
        <v>55</v>
      </c>
    </row>
    <row r="27" spans="1:1" x14ac:dyDescent="0.25">
      <c r="A27" t="s">
        <v>60</v>
      </c>
    </row>
    <row r="28" spans="1:1" x14ac:dyDescent="0.25">
      <c r="A28" t="s">
        <v>177</v>
      </c>
    </row>
    <row r="29" spans="1:1" x14ac:dyDescent="0.25">
      <c r="A29" t="s">
        <v>63</v>
      </c>
    </row>
    <row r="30" spans="1:1" x14ac:dyDescent="0.25">
      <c r="A30" t="s">
        <v>179</v>
      </c>
    </row>
    <row r="31" spans="1:1" x14ac:dyDescent="0.25">
      <c r="A31" t="s">
        <v>181</v>
      </c>
    </row>
    <row r="32" spans="1:1" x14ac:dyDescent="0.25">
      <c r="A32" t="s">
        <v>66</v>
      </c>
    </row>
    <row r="33" spans="1:1" x14ac:dyDescent="0.25">
      <c r="A33" t="s">
        <v>68</v>
      </c>
    </row>
    <row r="34" spans="1:1" x14ac:dyDescent="0.25">
      <c r="A34" t="s">
        <v>11</v>
      </c>
    </row>
    <row r="35" spans="1:1" x14ac:dyDescent="0.25">
      <c r="A35" t="s">
        <v>69</v>
      </c>
    </row>
    <row r="36" spans="1:1" x14ac:dyDescent="0.25">
      <c r="A36" t="s">
        <v>186</v>
      </c>
    </row>
    <row r="37" spans="1:1" x14ac:dyDescent="0.25">
      <c r="A37" t="s">
        <v>189</v>
      </c>
    </row>
    <row r="38" spans="1:1" x14ac:dyDescent="0.25">
      <c r="A38" t="s">
        <v>191</v>
      </c>
    </row>
    <row r="39" spans="1:1" x14ac:dyDescent="0.25">
      <c r="A39" t="s">
        <v>194</v>
      </c>
    </row>
    <row r="40" spans="1:1" x14ac:dyDescent="0.25">
      <c r="A40" t="s">
        <v>198</v>
      </c>
    </row>
    <row r="41" spans="1:1" x14ac:dyDescent="0.25">
      <c r="A41" t="s">
        <v>71</v>
      </c>
    </row>
    <row r="42" spans="1:1" x14ac:dyDescent="0.25">
      <c r="A42" t="s">
        <v>202</v>
      </c>
    </row>
    <row r="43" spans="1:1" x14ac:dyDescent="0.25">
      <c r="A43" t="s">
        <v>203</v>
      </c>
    </row>
    <row r="44" spans="1:1" x14ac:dyDescent="0.25">
      <c r="A44" t="s">
        <v>205</v>
      </c>
    </row>
    <row r="45" spans="1:1" x14ac:dyDescent="0.25">
      <c r="A45" t="s">
        <v>207</v>
      </c>
    </row>
    <row r="46" spans="1:1" x14ac:dyDescent="0.25">
      <c r="A46" t="s">
        <v>74</v>
      </c>
    </row>
    <row r="47" spans="1:1" x14ac:dyDescent="0.25">
      <c r="A47" t="s">
        <v>209</v>
      </c>
    </row>
    <row r="48" spans="1:1" x14ac:dyDescent="0.25">
      <c r="A48" t="s">
        <v>77</v>
      </c>
    </row>
    <row r="49" spans="1:1" x14ac:dyDescent="0.25">
      <c r="A49" t="s">
        <v>15</v>
      </c>
    </row>
    <row r="50" spans="1:1" x14ac:dyDescent="0.25">
      <c r="A50" t="s">
        <v>215</v>
      </c>
    </row>
    <row r="51" spans="1:1" x14ac:dyDescent="0.25">
      <c r="A51" t="s">
        <v>79</v>
      </c>
    </row>
    <row r="52" spans="1:1" x14ac:dyDescent="0.25">
      <c r="A52" t="s">
        <v>218</v>
      </c>
    </row>
    <row r="53" spans="1:1" x14ac:dyDescent="0.25">
      <c r="A53" t="s">
        <v>223</v>
      </c>
    </row>
    <row r="54" spans="1:1" x14ac:dyDescent="0.25">
      <c r="A54" t="s">
        <v>225</v>
      </c>
    </row>
    <row r="55" spans="1:1" x14ac:dyDescent="0.25">
      <c r="A55" t="s">
        <v>227</v>
      </c>
    </row>
    <row r="56" spans="1:1" x14ac:dyDescent="0.25">
      <c r="A56" t="s">
        <v>82</v>
      </c>
    </row>
    <row r="57" spans="1:1" x14ac:dyDescent="0.25">
      <c r="A57" t="s">
        <v>84</v>
      </c>
    </row>
    <row r="58" spans="1:1" x14ac:dyDescent="0.25">
      <c r="A58" t="s">
        <v>87</v>
      </c>
    </row>
    <row r="59" spans="1:1" x14ac:dyDescent="0.25">
      <c r="A59" t="s">
        <v>231</v>
      </c>
    </row>
    <row r="60" spans="1:1" x14ac:dyDescent="0.25">
      <c r="A60" t="s">
        <v>233</v>
      </c>
    </row>
    <row r="61" spans="1:1" x14ac:dyDescent="0.25">
      <c r="A61" t="s">
        <v>90</v>
      </c>
    </row>
    <row r="62" spans="1:1" x14ac:dyDescent="0.25">
      <c r="A62" t="s">
        <v>93</v>
      </c>
    </row>
    <row r="63" spans="1:1" x14ac:dyDescent="0.25">
      <c r="A63" t="s">
        <v>94</v>
      </c>
    </row>
    <row r="64" spans="1:1" x14ac:dyDescent="0.25">
      <c r="A64" t="s">
        <v>236</v>
      </c>
    </row>
    <row r="65" spans="1:1" x14ac:dyDescent="0.25">
      <c r="A65" t="s">
        <v>97</v>
      </c>
    </row>
    <row r="66" spans="1:1" x14ac:dyDescent="0.25">
      <c r="A66" t="s">
        <v>238</v>
      </c>
    </row>
    <row r="67" spans="1:1" x14ac:dyDescent="0.25">
      <c r="A67" t="s">
        <v>99</v>
      </c>
    </row>
    <row r="68" spans="1:1" x14ac:dyDescent="0.25">
      <c r="A68" t="s">
        <v>239</v>
      </c>
    </row>
    <row r="69" spans="1:1" x14ac:dyDescent="0.25">
      <c r="A69" t="s">
        <v>4</v>
      </c>
    </row>
    <row r="70" spans="1:1" x14ac:dyDescent="0.25">
      <c r="A70" t="s">
        <v>241</v>
      </c>
    </row>
    <row r="71" spans="1:1" x14ac:dyDescent="0.25">
      <c r="A71" t="s">
        <v>105</v>
      </c>
    </row>
    <row r="72" spans="1:1" x14ac:dyDescent="0.25">
      <c r="A72" t="s">
        <v>108</v>
      </c>
    </row>
    <row r="73" spans="1:1" x14ac:dyDescent="0.25">
      <c r="A73" t="s">
        <v>244</v>
      </c>
    </row>
    <row r="74" spans="1:1" x14ac:dyDescent="0.25">
      <c r="A74" t="s">
        <v>246</v>
      </c>
    </row>
    <row r="75" spans="1:1" x14ac:dyDescent="0.25">
      <c r="A75" t="s">
        <v>248</v>
      </c>
    </row>
    <row r="76" spans="1:1" x14ac:dyDescent="0.25">
      <c r="A76" t="s">
        <v>115</v>
      </c>
    </row>
    <row r="77" spans="1:1" x14ac:dyDescent="0.25">
      <c r="A77" t="s">
        <v>250</v>
      </c>
    </row>
    <row r="78" spans="1:1" x14ac:dyDescent="0.25">
      <c r="A78" t="s">
        <v>251</v>
      </c>
    </row>
    <row r="79" spans="1:1" x14ac:dyDescent="0.25">
      <c r="A79" t="s">
        <v>252</v>
      </c>
    </row>
    <row r="80" spans="1:1" x14ac:dyDescent="0.25">
      <c r="A80" t="s">
        <v>19</v>
      </c>
    </row>
    <row r="81" spans="1:1" x14ac:dyDescent="0.25">
      <c r="A81" t="s">
        <v>254</v>
      </c>
    </row>
    <row r="82" spans="1:1" x14ac:dyDescent="0.25">
      <c r="A82" t="s">
        <v>256</v>
      </c>
    </row>
    <row r="83" spans="1:1" x14ac:dyDescent="0.25">
      <c r="A83" t="s">
        <v>259</v>
      </c>
    </row>
    <row r="84" spans="1:1" x14ac:dyDescent="0.25">
      <c r="A84" t="s">
        <v>261</v>
      </c>
    </row>
    <row r="85" spans="1:1" x14ac:dyDescent="0.25">
      <c r="A85" t="s">
        <v>263</v>
      </c>
    </row>
    <row r="86" spans="1:1" x14ac:dyDescent="0.25">
      <c r="A86" t="s">
        <v>119</v>
      </c>
    </row>
    <row r="87" spans="1:1" x14ac:dyDescent="0.25">
      <c r="A87" t="s">
        <v>122</v>
      </c>
    </row>
    <row r="88" spans="1:1" x14ac:dyDescent="0.25">
      <c r="A88" t="s">
        <v>124</v>
      </c>
    </row>
    <row r="89" spans="1:1" x14ac:dyDescent="0.25">
      <c r="A89" t="s">
        <v>127</v>
      </c>
    </row>
    <row r="90" spans="1:1" x14ac:dyDescent="0.25">
      <c r="A90" t="s">
        <v>267</v>
      </c>
    </row>
    <row r="91" spans="1:1" x14ac:dyDescent="0.25">
      <c r="A91" t="s">
        <v>270</v>
      </c>
    </row>
    <row r="92" spans="1:1" x14ac:dyDescent="0.25">
      <c r="A92" t="s">
        <v>129</v>
      </c>
    </row>
    <row r="93" spans="1:1" x14ac:dyDescent="0.25">
      <c r="A93" t="s">
        <v>271</v>
      </c>
    </row>
    <row r="94" spans="1:1" x14ac:dyDescent="0.25">
      <c r="A94" t="s">
        <v>310</v>
      </c>
    </row>
    <row r="95" spans="1:1" x14ac:dyDescent="0.25">
      <c r="A95" t="s">
        <v>311</v>
      </c>
    </row>
    <row r="96" spans="1:1" x14ac:dyDescent="0.25">
      <c r="A96" t="s">
        <v>312</v>
      </c>
    </row>
    <row r="97" spans="1:1" x14ac:dyDescent="0.25">
      <c r="A97" t="s">
        <v>313</v>
      </c>
    </row>
    <row r="98" spans="1:1" x14ac:dyDescent="0.25">
      <c r="A98" t="s">
        <v>314</v>
      </c>
    </row>
    <row r="99" spans="1:1" x14ac:dyDescent="0.25">
      <c r="A99" t="s">
        <v>315</v>
      </c>
    </row>
    <row r="100" spans="1:1" x14ac:dyDescent="0.25">
      <c r="A100" t="s">
        <v>316</v>
      </c>
    </row>
    <row r="101" spans="1:1" x14ac:dyDescent="0.25">
      <c r="A101" t="s">
        <v>318</v>
      </c>
    </row>
    <row r="102" spans="1:1" x14ac:dyDescent="0.25">
      <c r="A102" t="s">
        <v>495</v>
      </c>
    </row>
    <row r="103" spans="1:1" x14ac:dyDescent="0.25">
      <c r="A103" t="s">
        <v>335</v>
      </c>
    </row>
    <row r="104" spans="1:1" x14ac:dyDescent="0.25">
      <c r="A104" t="s">
        <v>420</v>
      </c>
    </row>
    <row r="105" spans="1:1" x14ac:dyDescent="0.25">
      <c r="A105" t="s">
        <v>542</v>
      </c>
    </row>
    <row r="106" spans="1:1" x14ac:dyDescent="0.25">
      <c r="A106" t="s">
        <v>415</v>
      </c>
    </row>
    <row r="107" spans="1:1" x14ac:dyDescent="0.25">
      <c r="A107" t="s">
        <v>604</v>
      </c>
    </row>
    <row r="108" spans="1:1" x14ac:dyDescent="0.25">
      <c r="A108" t="s">
        <v>463</v>
      </c>
    </row>
    <row r="109" spans="1:1" x14ac:dyDescent="0.25">
      <c r="A109" t="s">
        <v>539</v>
      </c>
    </row>
    <row r="110" spans="1:1" x14ac:dyDescent="0.25">
      <c r="A110" t="s">
        <v>354</v>
      </c>
    </row>
    <row r="111" spans="1:1" x14ac:dyDescent="0.25">
      <c r="A111" t="s">
        <v>407</v>
      </c>
    </row>
    <row r="112" spans="1:1" x14ac:dyDescent="0.25">
      <c r="A112" t="s">
        <v>457</v>
      </c>
    </row>
    <row r="113" spans="1:1" x14ac:dyDescent="0.25">
      <c r="A113" t="s">
        <v>480</v>
      </c>
    </row>
    <row r="114" spans="1:1" x14ac:dyDescent="0.25">
      <c r="A114" t="s">
        <v>470</v>
      </c>
    </row>
    <row r="115" spans="1:1" x14ac:dyDescent="0.25">
      <c r="A115" t="s">
        <v>400</v>
      </c>
    </row>
    <row r="116" spans="1:1" x14ac:dyDescent="0.25">
      <c r="A116" t="s">
        <v>436</v>
      </c>
    </row>
    <row r="117" spans="1:1" x14ac:dyDescent="0.25">
      <c r="A117" t="s">
        <v>432</v>
      </c>
    </row>
    <row r="118" spans="1:1" x14ac:dyDescent="0.25">
      <c r="A118" t="s">
        <v>602</v>
      </c>
    </row>
    <row r="119" spans="1:1" x14ac:dyDescent="0.25">
      <c r="A119" t="s">
        <v>588</v>
      </c>
    </row>
    <row r="120" spans="1:1" x14ac:dyDescent="0.25">
      <c r="A120" t="s">
        <v>476</v>
      </c>
    </row>
    <row r="121" spans="1:1" x14ac:dyDescent="0.25">
      <c r="A121" t="s">
        <v>327</v>
      </c>
    </row>
    <row r="122" spans="1:1" x14ac:dyDescent="0.25">
      <c r="A122" t="s">
        <v>357</v>
      </c>
    </row>
    <row r="123" spans="1:1" x14ac:dyDescent="0.25">
      <c r="A123" t="s">
        <v>439</v>
      </c>
    </row>
    <row r="124" spans="1:1" x14ac:dyDescent="0.25">
      <c r="A124" t="s">
        <v>589</v>
      </c>
    </row>
    <row r="125" spans="1:1" x14ac:dyDescent="0.25">
      <c r="A125" t="s">
        <v>438</v>
      </c>
    </row>
    <row r="126" spans="1:1" x14ac:dyDescent="0.25">
      <c r="A126" t="s">
        <v>562</v>
      </c>
    </row>
    <row r="127" spans="1:1" x14ac:dyDescent="0.25">
      <c r="A127" t="s">
        <v>519</v>
      </c>
    </row>
    <row r="128" spans="1:1" x14ac:dyDescent="0.25">
      <c r="A128" t="s">
        <v>518</v>
      </c>
    </row>
    <row r="129" spans="1:1" x14ac:dyDescent="0.25">
      <c r="A129" t="s">
        <v>444</v>
      </c>
    </row>
    <row r="130" spans="1:1" x14ac:dyDescent="0.25">
      <c r="A130" t="s">
        <v>526</v>
      </c>
    </row>
    <row r="131" spans="1:1" x14ac:dyDescent="0.25">
      <c r="A131" t="s">
        <v>517</v>
      </c>
    </row>
    <row r="132" spans="1:1" x14ac:dyDescent="0.25">
      <c r="A132" t="s">
        <v>534</v>
      </c>
    </row>
    <row r="133" spans="1:1" x14ac:dyDescent="0.25">
      <c r="A133" t="s">
        <v>384</v>
      </c>
    </row>
    <row r="134" spans="1:1" x14ac:dyDescent="0.25">
      <c r="A134" t="s">
        <v>591</v>
      </c>
    </row>
    <row r="135" spans="1:1" x14ac:dyDescent="0.25">
      <c r="A135" t="s">
        <v>351</v>
      </c>
    </row>
    <row r="136" spans="1:1" x14ac:dyDescent="0.25">
      <c r="A136" t="s">
        <v>380</v>
      </c>
    </row>
    <row r="137" spans="1:1" x14ac:dyDescent="0.25">
      <c r="A137" t="s">
        <v>341</v>
      </c>
    </row>
    <row r="138" spans="1:1" x14ac:dyDescent="0.25">
      <c r="A138" t="s">
        <v>345</v>
      </c>
    </row>
    <row r="139" spans="1:1" x14ac:dyDescent="0.25">
      <c r="A139" t="s">
        <v>417</v>
      </c>
    </row>
    <row r="140" spans="1:1" x14ac:dyDescent="0.25">
      <c r="A140" t="s">
        <v>664</v>
      </c>
    </row>
    <row r="141" spans="1:1" x14ac:dyDescent="0.25">
      <c r="A141" t="s">
        <v>674</v>
      </c>
    </row>
    <row r="142" spans="1:1" x14ac:dyDescent="0.25">
      <c r="A142" t="s">
        <v>675</v>
      </c>
    </row>
    <row r="143" spans="1:1" x14ac:dyDescent="0.25">
      <c r="A143" t="s">
        <v>686</v>
      </c>
    </row>
    <row r="144" spans="1:1" x14ac:dyDescent="0.25">
      <c r="A144" t="s">
        <v>687</v>
      </c>
    </row>
    <row r="145" spans="1:1" x14ac:dyDescent="0.25">
      <c r="A145" t="s">
        <v>688</v>
      </c>
    </row>
    <row r="146" spans="1:1" x14ac:dyDescent="0.25">
      <c r="A146" t="s">
        <v>689</v>
      </c>
    </row>
    <row r="147" spans="1:1" x14ac:dyDescent="0.25">
      <c r="A147" t="s">
        <v>699</v>
      </c>
    </row>
    <row r="148" spans="1:1" x14ac:dyDescent="0.25">
      <c r="A148" t="s">
        <v>700</v>
      </c>
    </row>
    <row r="149" spans="1:1" x14ac:dyDescent="0.25">
      <c r="A149" t="s">
        <v>702</v>
      </c>
    </row>
    <row r="150" spans="1:1" x14ac:dyDescent="0.25">
      <c r="A150" t="s">
        <v>705</v>
      </c>
    </row>
    <row r="151" spans="1:1" x14ac:dyDescent="0.25">
      <c r="A151" t="s">
        <v>949</v>
      </c>
    </row>
  </sheetData>
  <conditionalFormatting sqref="A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B1:D1048576">
    <cfRule type="iconSet" priority="1">
      <iconSet iconSet="3Symbols2" showValue="0">
        <cfvo type="percent" val="0"/>
        <cfvo type="num" val="0" gte="0"/>
        <cfvo type="percent" val="1"/>
      </iconSet>
    </cfRule>
  </conditionalFormatting>
  <conditionalFormatting sqref="D1:D1048576">
    <cfRule type="iconSet" priority="3">
      <iconSet iconSet="3Symbols">
        <cfvo type="percent" val="0"/>
        <cfvo type="percent" val="2"/>
        <cfvo type="percent" val="&quot;X&quot;"/>
      </iconSet>
    </cfRule>
    <cfRule type="expression" priority="4">
      <formula>EXACT(D4,"X")</formula>
    </cfRule>
  </conditionalFormatting>
  <conditionalFormatting sqref="G12">
    <cfRule type="expression" priority="7">
      <formula>x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3DB1-223C-47D2-A693-F152C5CF4C8B}">
  <sheetPr codeName="Hoja5"/>
  <dimension ref="B2:H301"/>
  <sheetViews>
    <sheetView workbookViewId="0">
      <selection activeCell="G3" sqref="G3"/>
    </sheetView>
  </sheetViews>
  <sheetFormatPr baseColWidth="10" defaultRowHeight="13.2" x14ac:dyDescent="0.25"/>
  <cols>
    <col min="5" max="5" width="49.109375" bestFit="1" customWidth="1"/>
    <col min="7" max="7" width="52.109375" bestFit="1" customWidth="1"/>
  </cols>
  <sheetData>
    <row r="2" spans="2:8" x14ac:dyDescent="0.25">
      <c r="E2" s="10" t="s">
        <v>319</v>
      </c>
      <c r="G2" s="10" t="s">
        <v>320</v>
      </c>
    </row>
    <row r="3" spans="2:8" x14ac:dyDescent="0.25">
      <c r="E3" s="8" t="s">
        <v>133</v>
      </c>
      <c r="G3" t="s">
        <v>321</v>
      </c>
      <c r="H3" t="e">
        <f>VLOOKUP(G3,E3:E139,1,FALSE)</f>
        <v>#N/A</v>
      </c>
    </row>
    <row r="4" spans="2:8" x14ac:dyDescent="0.25">
      <c r="E4" s="1" t="s">
        <v>135</v>
      </c>
      <c r="G4" t="s">
        <v>322</v>
      </c>
      <c r="H4" t="e">
        <f t="shared" ref="H4:H67" si="0">VLOOKUP(G4,E4:E140,1,FALSE)</f>
        <v>#N/A</v>
      </c>
    </row>
    <row r="5" spans="2:8" x14ac:dyDescent="0.25">
      <c r="B5" s="57" t="s">
        <v>619</v>
      </c>
      <c r="C5" s="57"/>
      <c r="E5" s="8" t="s">
        <v>8</v>
      </c>
      <c r="G5" t="s">
        <v>323</v>
      </c>
      <c r="H5" t="e">
        <f t="shared" si="0"/>
        <v>#N/A</v>
      </c>
    </row>
    <row r="6" spans="2:8" x14ac:dyDescent="0.25">
      <c r="B6" s="57"/>
      <c r="C6" s="57"/>
      <c r="E6" s="1" t="s">
        <v>137</v>
      </c>
      <c r="G6" t="s">
        <v>324</v>
      </c>
      <c r="H6" t="e">
        <f t="shared" si="0"/>
        <v>#N/A</v>
      </c>
    </row>
    <row r="7" spans="2:8" x14ac:dyDescent="0.25">
      <c r="B7" s="57"/>
      <c r="C7" s="57"/>
      <c r="E7" s="8" t="s">
        <v>21</v>
      </c>
      <c r="G7" t="s">
        <v>325</v>
      </c>
      <c r="H7" t="e">
        <f t="shared" si="0"/>
        <v>#N/A</v>
      </c>
    </row>
    <row r="8" spans="2:8" x14ac:dyDescent="0.25">
      <c r="B8" s="57"/>
      <c r="C8" s="57"/>
      <c r="E8" s="1" t="s">
        <v>24</v>
      </c>
      <c r="G8" t="s">
        <v>326</v>
      </c>
      <c r="H8" t="e">
        <f t="shared" si="0"/>
        <v>#N/A</v>
      </c>
    </row>
    <row r="9" spans="2:8" x14ac:dyDescent="0.25">
      <c r="B9" s="57"/>
      <c r="C9" s="57"/>
      <c r="E9" s="8" t="s">
        <v>140</v>
      </c>
      <c r="G9" t="s">
        <v>327</v>
      </c>
      <c r="H9" t="e">
        <f t="shared" si="0"/>
        <v>#N/A</v>
      </c>
    </row>
    <row r="10" spans="2:8" x14ac:dyDescent="0.25">
      <c r="B10" s="57"/>
      <c r="C10" s="57"/>
      <c r="E10" s="1" t="s">
        <v>142</v>
      </c>
      <c r="G10" t="s">
        <v>328</v>
      </c>
      <c r="H10" t="e">
        <f t="shared" si="0"/>
        <v>#N/A</v>
      </c>
    </row>
    <row r="11" spans="2:8" x14ac:dyDescent="0.25">
      <c r="B11" s="57"/>
      <c r="C11" s="57"/>
      <c r="E11" s="8" t="s">
        <v>145</v>
      </c>
      <c r="G11" t="s">
        <v>329</v>
      </c>
      <c r="H11" t="e">
        <f t="shared" si="0"/>
        <v>#N/A</v>
      </c>
    </row>
    <row r="12" spans="2:8" x14ac:dyDescent="0.25">
      <c r="B12" s="57"/>
      <c r="C12" s="57"/>
      <c r="E12" s="1" t="s">
        <v>147</v>
      </c>
      <c r="G12" t="s">
        <v>330</v>
      </c>
      <c r="H12" t="e">
        <f t="shared" si="0"/>
        <v>#N/A</v>
      </c>
    </row>
    <row r="13" spans="2:8" x14ac:dyDescent="0.25">
      <c r="B13" s="57"/>
      <c r="C13" s="57"/>
      <c r="E13" s="8" t="s">
        <v>307</v>
      </c>
      <c r="G13" t="s">
        <v>331</v>
      </c>
      <c r="H13" t="e">
        <f t="shared" si="0"/>
        <v>#N/A</v>
      </c>
    </row>
    <row r="14" spans="2:8" x14ac:dyDescent="0.25">
      <c r="B14" s="57"/>
      <c r="C14" s="57"/>
      <c r="E14" s="1" t="s">
        <v>28</v>
      </c>
      <c r="G14" t="s">
        <v>332</v>
      </c>
      <c r="H14" t="e">
        <f t="shared" si="0"/>
        <v>#N/A</v>
      </c>
    </row>
    <row r="15" spans="2:8" x14ac:dyDescent="0.25">
      <c r="B15" s="57"/>
      <c r="C15" s="57"/>
      <c r="E15" s="8" t="s">
        <v>30</v>
      </c>
      <c r="G15" t="s">
        <v>333</v>
      </c>
      <c r="H15" t="e">
        <f t="shared" si="0"/>
        <v>#N/A</v>
      </c>
    </row>
    <row r="16" spans="2:8" x14ac:dyDescent="0.25">
      <c r="B16" s="57"/>
      <c r="C16" s="57"/>
      <c r="E16" s="1" t="s">
        <v>149</v>
      </c>
      <c r="G16" t="s">
        <v>334</v>
      </c>
      <c r="H16" t="e">
        <f t="shared" si="0"/>
        <v>#N/A</v>
      </c>
    </row>
    <row r="17" spans="2:8" x14ac:dyDescent="0.25">
      <c r="B17" s="57"/>
      <c r="C17" s="57"/>
      <c r="E17" s="8" t="s">
        <v>33</v>
      </c>
      <c r="G17" t="s">
        <v>335</v>
      </c>
      <c r="H17" t="e">
        <f t="shared" si="0"/>
        <v>#N/A</v>
      </c>
    </row>
    <row r="18" spans="2:8" x14ac:dyDescent="0.25">
      <c r="B18" s="57"/>
      <c r="C18" s="57"/>
      <c r="E18" s="1" t="s">
        <v>153</v>
      </c>
      <c r="G18" t="s">
        <v>336</v>
      </c>
      <c r="H18" t="e">
        <f t="shared" si="0"/>
        <v>#N/A</v>
      </c>
    </row>
    <row r="19" spans="2:8" x14ac:dyDescent="0.25">
      <c r="B19" s="57"/>
      <c r="C19" s="57"/>
      <c r="E19" s="8" t="s">
        <v>35</v>
      </c>
      <c r="G19" t="s">
        <v>337</v>
      </c>
      <c r="H19" t="e">
        <f t="shared" si="0"/>
        <v>#N/A</v>
      </c>
    </row>
    <row r="20" spans="2:8" x14ac:dyDescent="0.25">
      <c r="B20" s="57"/>
      <c r="C20" s="57"/>
      <c r="E20" s="1" t="s">
        <v>154</v>
      </c>
      <c r="G20" t="s">
        <v>338</v>
      </c>
      <c r="H20" t="e">
        <f t="shared" si="0"/>
        <v>#N/A</v>
      </c>
    </row>
    <row r="21" spans="2:8" x14ac:dyDescent="0.25">
      <c r="B21" s="57"/>
      <c r="C21" s="57"/>
      <c r="E21" s="8" t="s">
        <v>155</v>
      </c>
      <c r="G21" t="s">
        <v>339</v>
      </c>
      <c r="H21" t="e">
        <f t="shared" si="0"/>
        <v>#N/A</v>
      </c>
    </row>
    <row r="22" spans="2:8" x14ac:dyDescent="0.25">
      <c r="B22" s="57"/>
      <c r="C22" s="57"/>
      <c r="E22" s="1" t="s">
        <v>158</v>
      </c>
      <c r="G22" t="s">
        <v>340</v>
      </c>
      <c r="H22" t="e">
        <f t="shared" si="0"/>
        <v>#N/A</v>
      </c>
    </row>
    <row r="23" spans="2:8" x14ac:dyDescent="0.25">
      <c r="B23" s="57"/>
      <c r="C23" s="57"/>
      <c r="E23" s="8" t="s">
        <v>161</v>
      </c>
      <c r="G23" t="s">
        <v>341</v>
      </c>
      <c r="H23" t="e">
        <f t="shared" si="0"/>
        <v>#N/A</v>
      </c>
    </row>
    <row r="24" spans="2:8" x14ac:dyDescent="0.25">
      <c r="B24" s="57"/>
      <c r="C24" s="57"/>
      <c r="E24" s="1" t="s">
        <v>163</v>
      </c>
      <c r="G24" t="s">
        <v>342</v>
      </c>
      <c r="H24" t="e">
        <f t="shared" si="0"/>
        <v>#N/A</v>
      </c>
    </row>
    <row r="25" spans="2:8" x14ac:dyDescent="0.25">
      <c r="B25" s="57"/>
      <c r="C25" s="57"/>
      <c r="E25" s="8" t="s">
        <v>308</v>
      </c>
      <c r="G25" t="s">
        <v>343</v>
      </c>
      <c r="H25" t="e">
        <f t="shared" si="0"/>
        <v>#N/A</v>
      </c>
    </row>
    <row r="26" spans="2:8" x14ac:dyDescent="0.25">
      <c r="B26" s="57"/>
      <c r="C26" s="57"/>
      <c r="E26" s="1" t="s">
        <v>40</v>
      </c>
      <c r="G26" t="s">
        <v>344</v>
      </c>
      <c r="H26" t="e">
        <f t="shared" si="0"/>
        <v>#N/A</v>
      </c>
    </row>
    <row r="27" spans="2:8" x14ac:dyDescent="0.25">
      <c r="B27" s="57"/>
      <c r="C27" s="57"/>
      <c r="E27" s="8" t="s">
        <v>164</v>
      </c>
      <c r="G27" t="s">
        <v>345</v>
      </c>
      <c r="H27" t="e">
        <f t="shared" si="0"/>
        <v>#N/A</v>
      </c>
    </row>
    <row r="28" spans="2:8" x14ac:dyDescent="0.25">
      <c r="B28" s="57"/>
      <c r="C28" s="57"/>
      <c r="E28" s="1" t="s">
        <v>166</v>
      </c>
      <c r="G28" t="s">
        <v>346</v>
      </c>
      <c r="H28" t="e">
        <f t="shared" si="0"/>
        <v>#N/A</v>
      </c>
    </row>
    <row r="29" spans="2:8" x14ac:dyDescent="0.25">
      <c r="B29" s="57"/>
      <c r="C29" s="57"/>
      <c r="E29" s="8" t="s">
        <v>42</v>
      </c>
      <c r="G29" t="s">
        <v>347</v>
      </c>
      <c r="H29" t="e">
        <f t="shared" si="0"/>
        <v>#N/A</v>
      </c>
    </row>
    <row r="30" spans="2:8" x14ac:dyDescent="0.25">
      <c r="B30" s="57"/>
      <c r="C30" s="57"/>
      <c r="E30" s="1" t="s">
        <v>167</v>
      </c>
      <c r="G30" t="s">
        <v>348</v>
      </c>
      <c r="H30" t="e">
        <f t="shared" si="0"/>
        <v>#N/A</v>
      </c>
    </row>
    <row r="31" spans="2:8" x14ac:dyDescent="0.25">
      <c r="B31" s="57"/>
      <c r="C31" s="57"/>
      <c r="E31" s="8" t="s">
        <v>169</v>
      </c>
      <c r="G31" t="s">
        <v>349</v>
      </c>
      <c r="H31" t="e">
        <f t="shared" si="0"/>
        <v>#N/A</v>
      </c>
    </row>
    <row r="32" spans="2:8" x14ac:dyDescent="0.25">
      <c r="B32" s="57"/>
      <c r="C32" s="57"/>
      <c r="E32" s="1" t="s">
        <v>45</v>
      </c>
      <c r="G32" t="s">
        <v>350</v>
      </c>
      <c r="H32" t="e">
        <f t="shared" si="0"/>
        <v>#N/A</v>
      </c>
    </row>
    <row r="33" spans="5:8" x14ac:dyDescent="0.25">
      <c r="E33" s="8" t="s">
        <v>170</v>
      </c>
      <c r="G33" t="s">
        <v>351</v>
      </c>
      <c r="H33" t="e">
        <f t="shared" si="0"/>
        <v>#N/A</v>
      </c>
    </row>
    <row r="34" spans="5:8" x14ac:dyDescent="0.25">
      <c r="E34" s="1" t="s">
        <v>171</v>
      </c>
      <c r="G34" t="s">
        <v>352</v>
      </c>
      <c r="H34" t="e">
        <f t="shared" si="0"/>
        <v>#N/A</v>
      </c>
    </row>
    <row r="35" spans="5:8" x14ac:dyDescent="0.25">
      <c r="E35" s="8" t="s">
        <v>46</v>
      </c>
      <c r="G35" t="s">
        <v>353</v>
      </c>
      <c r="H35" t="e">
        <f t="shared" si="0"/>
        <v>#N/A</v>
      </c>
    </row>
    <row r="36" spans="5:8" x14ac:dyDescent="0.25">
      <c r="E36" s="1" t="s">
        <v>173</v>
      </c>
      <c r="G36" t="s">
        <v>354</v>
      </c>
      <c r="H36" t="e">
        <f t="shared" si="0"/>
        <v>#N/A</v>
      </c>
    </row>
    <row r="37" spans="5:8" x14ac:dyDescent="0.25">
      <c r="E37" s="8" t="s">
        <v>49</v>
      </c>
      <c r="G37" t="s">
        <v>355</v>
      </c>
      <c r="H37" t="e">
        <f t="shared" si="0"/>
        <v>#N/A</v>
      </c>
    </row>
    <row r="38" spans="5:8" x14ac:dyDescent="0.25">
      <c r="E38" s="1" t="s">
        <v>175</v>
      </c>
      <c r="G38" t="s">
        <v>356</v>
      </c>
      <c r="H38" t="e">
        <f t="shared" si="0"/>
        <v>#N/A</v>
      </c>
    </row>
    <row r="39" spans="5:8" x14ac:dyDescent="0.25">
      <c r="E39" s="8" t="s">
        <v>53</v>
      </c>
      <c r="G39" t="s">
        <v>357</v>
      </c>
      <c r="H39" t="e">
        <f t="shared" si="0"/>
        <v>#N/A</v>
      </c>
    </row>
    <row r="40" spans="5:8" x14ac:dyDescent="0.25">
      <c r="E40" s="1" t="s">
        <v>309</v>
      </c>
      <c r="G40" t="s">
        <v>358</v>
      </c>
      <c r="H40" t="e">
        <f t="shared" si="0"/>
        <v>#N/A</v>
      </c>
    </row>
    <row r="41" spans="5:8" x14ac:dyDescent="0.25">
      <c r="E41" s="8" t="s">
        <v>315</v>
      </c>
      <c r="G41" t="s">
        <v>359</v>
      </c>
      <c r="H41" t="e">
        <f t="shared" si="0"/>
        <v>#N/A</v>
      </c>
    </row>
    <row r="42" spans="5:8" x14ac:dyDescent="0.25">
      <c r="E42" s="1" t="s">
        <v>55</v>
      </c>
      <c r="G42" t="s">
        <v>360</v>
      </c>
      <c r="H42" t="e">
        <f t="shared" si="0"/>
        <v>#N/A</v>
      </c>
    </row>
    <row r="43" spans="5:8" x14ac:dyDescent="0.25">
      <c r="E43" s="8" t="s">
        <v>311</v>
      </c>
      <c r="G43" t="s">
        <v>361</v>
      </c>
      <c r="H43" t="e">
        <f t="shared" si="0"/>
        <v>#N/A</v>
      </c>
    </row>
    <row r="44" spans="5:8" x14ac:dyDescent="0.25">
      <c r="E44" s="1" t="s">
        <v>60</v>
      </c>
      <c r="G44" t="s">
        <v>362</v>
      </c>
      <c r="H44" t="e">
        <f t="shared" si="0"/>
        <v>#N/A</v>
      </c>
    </row>
    <row r="45" spans="5:8" x14ac:dyDescent="0.25">
      <c r="E45" s="8" t="s">
        <v>62</v>
      </c>
      <c r="G45" t="s">
        <v>363</v>
      </c>
      <c r="H45" t="e">
        <f t="shared" si="0"/>
        <v>#N/A</v>
      </c>
    </row>
    <row r="46" spans="5:8" x14ac:dyDescent="0.25">
      <c r="E46" s="1" t="s">
        <v>177</v>
      </c>
      <c r="G46" t="s">
        <v>364</v>
      </c>
      <c r="H46" t="e">
        <f t="shared" si="0"/>
        <v>#N/A</v>
      </c>
    </row>
    <row r="47" spans="5:8" x14ac:dyDescent="0.25">
      <c r="E47" s="8" t="s">
        <v>63</v>
      </c>
      <c r="G47" t="s">
        <v>365</v>
      </c>
      <c r="H47" t="e">
        <f t="shared" si="0"/>
        <v>#N/A</v>
      </c>
    </row>
    <row r="48" spans="5:8" x14ac:dyDescent="0.25">
      <c r="E48" s="1" t="s">
        <v>65</v>
      </c>
      <c r="G48" t="s">
        <v>366</v>
      </c>
      <c r="H48" t="e">
        <f t="shared" si="0"/>
        <v>#N/A</v>
      </c>
    </row>
    <row r="49" spans="5:8" x14ac:dyDescent="0.25">
      <c r="E49" s="8" t="s">
        <v>179</v>
      </c>
      <c r="G49" t="s">
        <v>367</v>
      </c>
      <c r="H49" t="e">
        <f t="shared" si="0"/>
        <v>#N/A</v>
      </c>
    </row>
    <row r="50" spans="5:8" x14ac:dyDescent="0.25">
      <c r="E50" s="1" t="s">
        <v>181</v>
      </c>
      <c r="G50" t="s">
        <v>368</v>
      </c>
      <c r="H50" t="e">
        <f t="shared" si="0"/>
        <v>#N/A</v>
      </c>
    </row>
    <row r="51" spans="5:8" x14ac:dyDescent="0.25">
      <c r="E51" s="8" t="s">
        <v>182</v>
      </c>
      <c r="G51" t="s">
        <v>369</v>
      </c>
      <c r="H51" t="e">
        <f t="shared" si="0"/>
        <v>#N/A</v>
      </c>
    </row>
    <row r="52" spans="5:8" x14ac:dyDescent="0.25">
      <c r="E52" s="1" t="s">
        <v>184</v>
      </c>
      <c r="G52" t="s">
        <v>370</v>
      </c>
      <c r="H52" t="e">
        <f t="shared" si="0"/>
        <v>#N/A</v>
      </c>
    </row>
    <row r="53" spans="5:8" x14ac:dyDescent="0.25">
      <c r="E53" s="8" t="s">
        <v>66</v>
      </c>
      <c r="G53" t="s">
        <v>371</v>
      </c>
      <c r="H53" t="e">
        <f t="shared" si="0"/>
        <v>#N/A</v>
      </c>
    </row>
    <row r="54" spans="5:8" x14ac:dyDescent="0.25">
      <c r="E54" s="1" t="s">
        <v>68</v>
      </c>
      <c r="G54" t="s">
        <v>372</v>
      </c>
      <c r="H54" t="e">
        <f t="shared" si="0"/>
        <v>#N/A</v>
      </c>
    </row>
    <row r="55" spans="5:8" x14ac:dyDescent="0.25">
      <c r="E55" s="8" t="s">
        <v>11</v>
      </c>
      <c r="G55" t="s">
        <v>373</v>
      </c>
      <c r="H55" t="e">
        <f t="shared" si="0"/>
        <v>#N/A</v>
      </c>
    </row>
    <row r="56" spans="5:8" x14ac:dyDescent="0.25">
      <c r="E56" s="1" t="s">
        <v>69</v>
      </c>
      <c r="G56" t="s">
        <v>374</v>
      </c>
      <c r="H56" t="e">
        <f t="shared" si="0"/>
        <v>#N/A</v>
      </c>
    </row>
    <row r="57" spans="5:8" x14ac:dyDescent="0.25">
      <c r="E57" s="8" t="s">
        <v>186</v>
      </c>
      <c r="G57" t="s">
        <v>375</v>
      </c>
      <c r="H57" t="e">
        <f t="shared" si="0"/>
        <v>#N/A</v>
      </c>
    </row>
    <row r="58" spans="5:8" x14ac:dyDescent="0.25">
      <c r="E58" s="1" t="s">
        <v>189</v>
      </c>
      <c r="G58" t="s">
        <v>376</v>
      </c>
      <c r="H58" t="e">
        <f t="shared" si="0"/>
        <v>#N/A</v>
      </c>
    </row>
    <row r="59" spans="5:8" x14ac:dyDescent="0.25">
      <c r="E59" s="8" t="s">
        <v>191</v>
      </c>
      <c r="G59" t="s">
        <v>377</v>
      </c>
      <c r="H59" t="e">
        <f t="shared" si="0"/>
        <v>#N/A</v>
      </c>
    </row>
    <row r="60" spans="5:8" x14ac:dyDescent="0.25">
      <c r="E60" s="1" t="s">
        <v>310</v>
      </c>
      <c r="G60" t="s">
        <v>378</v>
      </c>
      <c r="H60" t="e">
        <f t="shared" si="0"/>
        <v>#N/A</v>
      </c>
    </row>
    <row r="61" spans="5:8" x14ac:dyDescent="0.25">
      <c r="E61" s="8" t="s">
        <v>194</v>
      </c>
      <c r="G61" t="s">
        <v>379</v>
      </c>
      <c r="H61" t="e">
        <f t="shared" si="0"/>
        <v>#N/A</v>
      </c>
    </row>
    <row r="62" spans="5:8" x14ac:dyDescent="0.25">
      <c r="E62" s="1" t="s">
        <v>196</v>
      </c>
      <c r="G62" t="s">
        <v>380</v>
      </c>
      <c r="H62" t="e">
        <f t="shared" si="0"/>
        <v>#N/A</v>
      </c>
    </row>
    <row r="63" spans="5:8" x14ac:dyDescent="0.25">
      <c r="E63" s="8" t="s">
        <v>198</v>
      </c>
      <c r="G63" t="s">
        <v>381</v>
      </c>
      <c r="H63" t="e">
        <f t="shared" si="0"/>
        <v>#N/A</v>
      </c>
    </row>
    <row r="64" spans="5:8" x14ac:dyDescent="0.25">
      <c r="E64" s="1" t="s">
        <v>316</v>
      </c>
      <c r="G64" t="s">
        <v>382</v>
      </c>
      <c r="H64" t="e">
        <f t="shared" si="0"/>
        <v>#N/A</v>
      </c>
    </row>
    <row r="65" spans="5:8" x14ac:dyDescent="0.25">
      <c r="E65" s="8" t="s">
        <v>71</v>
      </c>
      <c r="G65" t="s">
        <v>383</v>
      </c>
      <c r="H65" t="e">
        <f t="shared" si="0"/>
        <v>#N/A</v>
      </c>
    </row>
    <row r="66" spans="5:8" x14ac:dyDescent="0.25">
      <c r="E66" s="1" t="s">
        <v>202</v>
      </c>
      <c r="G66" t="s">
        <v>384</v>
      </c>
      <c r="H66" t="e">
        <f t="shared" si="0"/>
        <v>#N/A</v>
      </c>
    </row>
    <row r="67" spans="5:8" x14ac:dyDescent="0.25">
      <c r="E67" s="8" t="s">
        <v>72</v>
      </c>
      <c r="G67" t="s">
        <v>385</v>
      </c>
      <c r="H67" t="e">
        <f t="shared" si="0"/>
        <v>#N/A</v>
      </c>
    </row>
    <row r="68" spans="5:8" x14ac:dyDescent="0.25">
      <c r="E68" s="1" t="s">
        <v>203</v>
      </c>
      <c r="G68" t="s">
        <v>386</v>
      </c>
      <c r="H68" t="e">
        <f t="shared" ref="H68:H131" si="1">VLOOKUP(G68,E68:E204,1,FALSE)</f>
        <v>#N/A</v>
      </c>
    </row>
    <row r="69" spans="5:8" x14ac:dyDescent="0.25">
      <c r="E69" s="8" t="s">
        <v>73</v>
      </c>
      <c r="G69" t="s">
        <v>387</v>
      </c>
      <c r="H69" t="e">
        <f t="shared" si="1"/>
        <v>#N/A</v>
      </c>
    </row>
    <row r="70" spans="5:8" x14ac:dyDescent="0.25">
      <c r="E70" s="1" t="s">
        <v>205</v>
      </c>
      <c r="G70" t="s">
        <v>388</v>
      </c>
      <c r="H70" t="e">
        <f t="shared" si="1"/>
        <v>#N/A</v>
      </c>
    </row>
    <row r="71" spans="5:8" x14ac:dyDescent="0.25">
      <c r="E71" s="8" t="s">
        <v>207</v>
      </c>
      <c r="G71" t="s">
        <v>389</v>
      </c>
      <c r="H71" t="e">
        <f t="shared" si="1"/>
        <v>#N/A</v>
      </c>
    </row>
    <row r="72" spans="5:8" x14ac:dyDescent="0.25">
      <c r="E72" s="1" t="s">
        <v>208</v>
      </c>
      <c r="G72" t="s">
        <v>390</v>
      </c>
      <c r="H72" t="e">
        <f t="shared" si="1"/>
        <v>#N/A</v>
      </c>
    </row>
    <row r="73" spans="5:8" x14ac:dyDescent="0.25">
      <c r="E73" s="8" t="s">
        <v>74</v>
      </c>
      <c r="G73" t="s">
        <v>391</v>
      </c>
      <c r="H73" t="e">
        <f t="shared" si="1"/>
        <v>#N/A</v>
      </c>
    </row>
    <row r="74" spans="5:8" x14ac:dyDescent="0.25">
      <c r="E74" s="1" t="s">
        <v>209</v>
      </c>
      <c r="G74" t="s">
        <v>392</v>
      </c>
      <c r="H74" t="e">
        <f t="shared" si="1"/>
        <v>#N/A</v>
      </c>
    </row>
    <row r="75" spans="5:8" x14ac:dyDescent="0.25">
      <c r="E75" s="8" t="s">
        <v>212</v>
      </c>
      <c r="G75" t="s">
        <v>393</v>
      </c>
      <c r="H75" t="e">
        <f t="shared" si="1"/>
        <v>#N/A</v>
      </c>
    </row>
    <row r="76" spans="5:8" x14ac:dyDescent="0.25">
      <c r="E76" s="1" t="s">
        <v>77</v>
      </c>
      <c r="G76" t="s">
        <v>394</v>
      </c>
      <c r="H76" t="e">
        <f t="shared" si="1"/>
        <v>#N/A</v>
      </c>
    </row>
    <row r="77" spans="5:8" x14ac:dyDescent="0.25">
      <c r="E77" s="8" t="s">
        <v>15</v>
      </c>
      <c r="G77" t="s">
        <v>395</v>
      </c>
      <c r="H77" t="e">
        <f t="shared" si="1"/>
        <v>#N/A</v>
      </c>
    </row>
    <row r="78" spans="5:8" x14ac:dyDescent="0.25">
      <c r="E78" s="1" t="s">
        <v>213</v>
      </c>
      <c r="G78" t="s">
        <v>396</v>
      </c>
      <c r="H78" t="e">
        <f t="shared" si="1"/>
        <v>#N/A</v>
      </c>
    </row>
    <row r="79" spans="5:8" x14ac:dyDescent="0.25">
      <c r="E79" s="8" t="s">
        <v>215</v>
      </c>
      <c r="G79" t="s">
        <v>397</v>
      </c>
      <c r="H79" t="e">
        <f t="shared" si="1"/>
        <v>#N/A</v>
      </c>
    </row>
    <row r="80" spans="5:8" x14ac:dyDescent="0.25">
      <c r="E80" s="1" t="s">
        <v>217</v>
      </c>
      <c r="G80" t="s">
        <v>398</v>
      </c>
      <c r="H80" t="e">
        <f t="shared" si="1"/>
        <v>#N/A</v>
      </c>
    </row>
    <row r="81" spans="5:8" x14ac:dyDescent="0.25">
      <c r="E81" s="8" t="s">
        <v>79</v>
      </c>
      <c r="G81" t="s">
        <v>399</v>
      </c>
      <c r="H81" t="e">
        <f t="shared" si="1"/>
        <v>#N/A</v>
      </c>
    </row>
    <row r="82" spans="5:8" x14ac:dyDescent="0.25">
      <c r="E82" s="1" t="s">
        <v>218</v>
      </c>
      <c r="G82" t="s">
        <v>400</v>
      </c>
      <c r="H82" t="e">
        <f t="shared" si="1"/>
        <v>#N/A</v>
      </c>
    </row>
    <row r="83" spans="5:8" x14ac:dyDescent="0.25">
      <c r="E83" s="8" t="s">
        <v>317</v>
      </c>
      <c r="G83" t="s">
        <v>401</v>
      </c>
      <c r="H83" t="e">
        <f t="shared" si="1"/>
        <v>#N/A</v>
      </c>
    </row>
    <row r="84" spans="5:8" x14ac:dyDescent="0.25">
      <c r="E84" s="1" t="s">
        <v>221</v>
      </c>
      <c r="G84" t="s">
        <v>402</v>
      </c>
      <c r="H84" t="e">
        <f t="shared" si="1"/>
        <v>#N/A</v>
      </c>
    </row>
    <row r="85" spans="5:8" x14ac:dyDescent="0.25">
      <c r="E85" s="8" t="s">
        <v>223</v>
      </c>
      <c r="G85" t="s">
        <v>403</v>
      </c>
      <c r="H85" t="e">
        <f t="shared" si="1"/>
        <v>#N/A</v>
      </c>
    </row>
    <row r="86" spans="5:8" x14ac:dyDescent="0.25">
      <c r="E86" s="1" t="s">
        <v>225</v>
      </c>
      <c r="G86" t="s">
        <v>404</v>
      </c>
      <c r="H86" t="e">
        <f t="shared" si="1"/>
        <v>#N/A</v>
      </c>
    </row>
    <row r="87" spans="5:8" x14ac:dyDescent="0.25">
      <c r="E87" s="8" t="s">
        <v>227</v>
      </c>
      <c r="G87" t="s">
        <v>405</v>
      </c>
      <c r="H87" t="e">
        <f t="shared" si="1"/>
        <v>#N/A</v>
      </c>
    </row>
    <row r="88" spans="5:8" x14ac:dyDescent="0.25">
      <c r="E88" s="1" t="s">
        <v>82</v>
      </c>
      <c r="G88" t="s">
        <v>406</v>
      </c>
      <c r="H88" t="e">
        <f t="shared" si="1"/>
        <v>#N/A</v>
      </c>
    </row>
    <row r="89" spans="5:8" x14ac:dyDescent="0.25">
      <c r="E89" s="8" t="s">
        <v>84</v>
      </c>
      <c r="G89" t="s">
        <v>407</v>
      </c>
      <c r="H89" t="e">
        <f t="shared" si="1"/>
        <v>#N/A</v>
      </c>
    </row>
    <row r="90" spans="5:8" x14ac:dyDescent="0.25">
      <c r="E90" s="1" t="s">
        <v>87</v>
      </c>
      <c r="G90" t="s">
        <v>408</v>
      </c>
      <c r="H90" t="e">
        <f t="shared" si="1"/>
        <v>#N/A</v>
      </c>
    </row>
    <row r="91" spans="5:8" x14ac:dyDescent="0.25">
      <c r="E91" s="8" t="s">
        <v>229</v>
      </c>
      <c r="G91" t="s">
        <v>409</v>
      </c>
      <c r="H91" t="e">
        <f t="shared" si="1"/>
        <v>#N/A</v>
      </c>
    </row>
    <row r="92" spans="5:8" x14ac:dyDescent="0.25">
      <c r="E92" s="1" t="s">
        <v>231</v>
      </c>
      <c r="G92" t="s">
        <v>410</v>
      </c>
      <c r="H92" t="e">
        <f t="shared" si="1"/>
        <v>#N/A</v>
      </c>
    </row>
    <row r="93" spans="5:8" x14ac:dyDescent="0.25">
      <c r="E93" s="8" t="s">
        <v>233</v>
      </c>
      <c r="G93" t="s">
        <v>411</v>
      </c>
      <c r="H93" t="e">
        <f t="shared" si="1"/>
        <v>#N/A</v>
      </c>
    </row>
    <row r="94" spans="5:8" x14ac:dyDescent="0.25">
      <c r="E94" s="1" t="s">
        <v>90</v>
      </c>
      <c r="G94" t="s">
        <v>412</v>
      </c>
      <c r="H94" t="e">
        <f t="shared" si="1"/>
        <v>#N/A</v>
      </c>
    </row>
    <row r="95" spans="5:8" x14ac:dyDescent="0.25">
      <c r="E95" s="8" t="s">
        <v>93</v>
      </c>
      <c r="G95" t="s">
        <v>413</v>
      </c>
      <c r="H95" t="e">
        <f t="shared" si="1"/>
        <v>#N/A</v>
      </c>
    </row>
    <row r="96" spans="5:8" x14ac:dyDescent="0.25">
      <c r="E96" s="1" t="s">
        <v>94</v>
      </c>
      <c r="G96" t="s">
        <v>414</v>
      </c>
      <c r="H96" t="e">
        <f t="shared" si="1"/>
        <v>#N/A</v>
      </c>
    </row>
    <row r="97" spans="5:8" x14ac:dyDescent="0.25">
      <c r="E97" s="8" t="s">
        <v>236</v>
      </c>
      <c r="G97" t="s">
        <v>415</v>
      </c>
      <c r="H97" t="e">
        <f t="shared" si="1"/>
        <v>#N/A</v>
      </c>
    </row>
    <row r="98" spans="5:8" x14ac:dyDescent="0.25">
      <c r="E98" s="1" t="s">
        <v>97</v>
      </c>
      <c r="G98" t="s">
        <v>416</v>
      </c>
      <c r="H98" t="e">
        <f t="shared" si="1"/>
        <v>#N/A</v>
      </c>
    </row>
    <row r="99" spans="5:8" x14ac:dyDescent="0.25">
      <c r="E99" s="8" t="s">
        <v>238</v>
      </c>
      <c r="G99" t="s">
        <v>417</v>
      </c>
      <c r="H99" t="e">
        <f t="shared" si="1"/>
        <v>#N/A</v>
      </c>
    </row>
    <row r="100" spans="5:8" x14ac:dyDescent="0.25">
      <c r="E100" s="1" t="s">
        <v>99</v>
      </c>
      <c r="G100" t="s">
        <v>418</v>
      </c>
      <c r="H100" t="e">
        <f t="shared" si="1"/>
        <v>#N/A</v>
      </c>
    </row>
    <row r="101" spans="5:8" x14ac:dyDescent="0.25">
      <c r="E101" s="8" t="s">
        <v>239</v>
      </c>
      <c r="G101" t="s">
        <v>419</v>
      </c>
      <c r="H101" t="e">
        <f t="shared" si="1"/>
        <v>#N/A</v>
      </c>
    </row>
    <row r="102" spans="5:8" x14ac:dyDescent="0.25">
      <c r="E102" s="1" t="s">
        <v>4</v>
      </c>
      <c r="G102" t="s">
        <v>420</v>
      </c>
      <c r="H102" t="e">
        <f t="shared" si="1"/>
        <v>#N/A</v>
      </c>
    </row>
    <row r="103" spans="5:8" x14ac:dyDescent="0.25">
      <c r="E103" s="8" t="s">
        <v>312</v>
      </c>
      <c r="G103" t="s">
        <v>421</v>
      </c>
      <c r="H103" t="e">
        <f t="shared" si="1"/>
        <v>#N/A</v>
      </c>
    </row>
    <row r="104" spans="5:8" x14ac:dyDescent="0.25">
      <c r="E104" s="1" t="s">
        <v>313</v>
      </c>
      <c r="G104" t="s">
        <v>422</v>
      </c>
      <c r="H104" t="e">
        <f t="shared" si="1"/>
        <v>#N/A</v>
      </c>
    </row>
    <row r="105" spans="5:8" x14ac:dyDescent="0.25">
      <c r="E105" s="8" t="s">
        <v>241</v>
      </c>
      <c r="G105" t="s">
        <v>423</v>
      </c>
      <c r="H105" t="e">
        <f t="shared" si="1"/>
        <v>#N/A</v>
      </c>
    </row>
    <row r="106" spans="5:8" x14ac:dyDescent="0.25">
      <c r="E106" s="1" t="s">
        <v>105</v>
      </c>
      <c r="G106" t="s">
        <v>424</v>
      </c>
      <c r="H106" t="e">
        <f t="shared" si="1"/>
        <v>#N/A</v>
      </c>
    </row>
    <row r="107" spans="5:8" x14ac:dyDescent="0.25">
      <c r="E107" s="8" t="s">
        <v>107</v>
      </c>
      <c r="G107" t="s">
        <v>425</v>
      </c>
      <c r="H107" t="e">
        <f t="shared" si="1"/>
        <v>#N/A</v>
      </c>
    </row>
    <row r="108" spans="5:8" x14ac:dyDescent="0.25">
      <c r="E108" s="1" t="s">
        <v>108</v>
      </c>
      <c r="G108" t="s">
        <v>426</v>
      </c>
      <c r="H108" t="e">
        <f t="shared" si="1"/>
        <v>#N/A</v>
      </c>
    </row>
    <row r="109" spans="5:8" x14ac:dyDescent="0.25">
      <c r="E109" s="8" t="s">
        <v>243</v>
      </c>
      <c r="G109" t="s">
        <v>427</v>
      </c>
      <c r="H109" t="e">
        <f t="shared" si="1"/>
        <v>#N/A</v>
      </c>
    </row>
    <row r="110" spans="5:8" x14ac:dyDescent="0.25">
      <c r="E110" s="1" t="s">
        <v>111</v>
      </c>
      <c r="G110" t="s">
        <v>428</v>
      </c>
      <c r="H110" t="e">
        <f t="shared" si="1"/>
        <v>#N/A</v>
      </c>
    </row>
    <row r="111" spans="5:8" x14ac:dyDescent="0.25">
      <c r="E111" s="8" t="s">
        <v>314</v>
      </c>
      <c r="G111" t="s">
        <v>429</v>
      </c>
      <c r="H111" t="e">
        <f t="shared" si="1"/>
        <v>#N/A</v>
      </c>
    </row>
    <row r="112" spans="5:8" x14ac:dyDescent="0.25">
      <c r="E112" s="1" t="s">
        <v>244</v>
      </c>
      <c r="G112" t="s">
        <v>430</v>
      </c>
      <c r="H112" t="e">
        <f t="shared" si="1"/>
        <v>#N/A</v>
      </c>
    </row>
    <row r="113" spans="5:8" x14ac:dyDescent="0.25">
      <c r="E113" s="8" t="s">
        <v>246</v>
      </c>
      <c r="G113" t="s">
        <v>431</v>
      </c>
      <c r="H113" t="e">
        <f t="shared" si="1"/>
        <v>#N/A</v>
      </c>
    </row>
    <row r="114" spans="5:8" x14ac:dyDescent="0.25">
      <c r="E114" s="1" t="s">
        <v>248</v>
      </c>
      <c r="G114" t="s">
        <v>131</v>
      </c>
      <c r="H114" t="e">
        <f t="shared" si="1"/>
        <v>#N/A</v>
      </c>
    </row>
    <row r="115" spans="5:8" x14ac:dyDescent="0.25">
      <c r="E115" s="8" t="s">
        <v>115</v>
      </c>
      <c r="G115" t="s">
        <v>432</v>
      </c>
      <c r="H115" t="e">
        <f t="shared" si="1"/>
        <v>#N/A</v>
      </c>
    </row>
    <row r="116" spans="5:8" x14ac:dyDescent="0.25">
      <c r="E116" s="1" t="s">
        <v>117</v>
      </c>
      <c r="G116" t="s">
        <v>433</v>
      </c>
      <c r="H116" t="e">
        <f t="shared" si="1"/>
        <v>#N/A</v>
      </c>
    </row>
    <row r="117" spans="5:8" x14ac:dyDescent="0.25">
      <c r="E117" s="8" t="s">
        <v>250</v>
      </c>
      <c r="G117" t="s">
        <v>434</v>
      </c>
      <c r="H117" t="e">
        <f t="shared" si="1"/>
        <v>#N/A</v>
      </c>
    </row>
    <row r="118" spans="5:8" x14ac:dyDescent="0.25">
      <c r="E118" s="1" t="s">
        <v>118</v>
      </c>
      <c r="G118" t="s">
        <v>435</v>
      </c>
      <c r="H118" t="e">
        <f t="shared" si="1"/>
        <v>#N/A</v>
      </c>
    </row>
    <row r="119" spans="5:8" x14ac:dyDescent="0.25">
      <c r="E119" s="8" t="s">
        <v>251</v>
      </c>
      <c r="G119" t="s">
        <v>436</v>
      </c>
      <c r="H119" t="e">
        <f t="shared" si="1"/>
        <v>#N/A</v>
      </c>
    </row>
    <row r="120" spans="5:8" x14ac:dyDescent="0.25">
      <c r="E120" s="1" t="s">
        <v>252</v>
      </c>
      <c r="G120" t="s">
        <v>437</v>
      </c>
      <c r="H120" t="e">
        <f t="shared" si="1"/>
        <v>#N/A</v>
      </c>
    </row>
    <row r="121" spans="5:8" x14ac:dyDescent="0.25">
      <c r="E121" s="8" t="s">
        <v>253</v>
      </c>
      <c r="G121" t="s">
        <v>438</v>
      </c>
      <c r="H121" t="e">
        <f t="shared" si="1"/>
        <v>#N/A</v>
      </c>
    </row>
    <row r="122" spans="5:8" x14ac:dyDescent="0.25">
      <c r="E122" s="1" t="s">
        <v>19</v>
      </c>
      <c r="G122" t="s">
        <v>439</v>
      </c>
      <c r="H122" t="e">
        <f t="shared" si="1"/>
        <v>#N/A</v>
      </c>
    </row>
    <row r="123" spans="5:8" x14ac:dyDescent="0.25">
      <c r="E123" s="8" t="s">
        <v>254</v>
      </c>
      <c r="G123" t="s">
        <v>440</v>
      </c>
      <c r="H123" t="e">
        <f t="shared" si="1"/>
        <v>#N/A</v>
      </c>
    </row>
    <row r="124" spans="5:8" x14ac:dyDescent="0.25">
      <c r="E124" s="1" t="s">
        <v>256</v>
      </c>
      <c r="G124" t="s">
        <v>441</v>
      </c>
      <c r="H124" t="e">
        <f t="shared" si="1"/>
        <v>#N/A</v>
      </c>
    </row>
    <row r="125" spans="5:8" x14ac:dyDescent="0.25">
      <c r="E125" s="8" t="s">
        <v>259</v>
      </c>
      <c r="G125" t="s">
        <v>442</v>
      </c>
      <c r="H125" t="e">
        <f t="shared" si="1"/>
        <v>#N/A</v>
      </c>
    </row>
    <row r="126" spans="5:8" x14ac:dyDescent="0.25">
      <c r="E126" s="1" t="s">
        <v>261</v>
      </c>
      <c r="G126" t="s">
        <v>443</v>
      </c>
      <c r="H126" t="e">
        <f t="shared" si="1"/>
        <v>#N/A</v>
      </c>
    </row>
    <row r="127" spans="5:8" x14ac:dyDescent="0.25">
      <c r="E127" s="8" t="s">
        <v>263</v>
      </c>
      <c r="G127" t="s">
        <v>444</v>
      </c>
      <c r="H127" t="e">
        <f t="shared" si="1"/>
        <v>#N/A</v>
      </c>
    </row>
    <row r="128" spans="5:8" x14ac:dyDescent="0.25">
      <c r="E128" s="1" t="s">
        <v>119</v>
      </c>
      <c r="G128" t="s">
        <v>445</v>
      </c>
      <c r="H128" t="e">
        <f t="shared" si="1"/>
        <v>#N/A</v>
      </c>
    </row>
    <row r="129" spans="5:8" x14ac:dyDescent="0.25">
      <c r="E129" s="8" t="s">
        <v>121</v>
      </c>
      <c r="G129" t="s">
        <v>446</v>
      </c>
      <c r="H129" t="e">
        <f t="shared" si="1"/>
        <v>#N/A</v>
      </c>
    </row>
    <row r="130" spans="5:8" x14ac:dyDescent="0.25">
      <c r="E130" s="1" t="s">
        <v>318</v>
      </c>
      <c r="G130" t="s">
        <v>447</v>
      </c>
      <c r="H130" t="e">
        <f t="shared" si="1"/>
        <v>#N/A</v>
      </c>
    </row>
    <row r="131" spans="5:8" x14ac:dyDescent="0.25">
      <c r="E131" s="8" t="s">
        <v>122</v>
      </c>
      <c r="G131" t="s">
        <v>448</v>
      </c>
      <c r="H131" t="e">
        <f t="shared" si="1"/>
        <v>#N/A</v>
      </c>
    </row>
    <row r="132" spans="5:8" x14ac:dyDescent="0.25">
      <c r="E132" s="1" t="s">
        <v>266</v>
      </c>
      <c r="G132" t="s">
        <v>449</v>
      </c>
      <c r="H132" t="e">
        <f t="shared" ref="H132:H195" si="2">VLOOKUP(G132,E132:E268,1,FALSE)</f>
        <v>#N/A</v>
      </c>
    </row>
    <row r="133" spans="5:8" x14ac:dyDescent="0.25">
      <c r="E133" s="8" t="s">
        <v>124</v>
      </c>
      <c r="G133" t="s">
        <v>450</v>
      </c>
      <c r="H133" t="e">
        <f t="shared" si="2"/>
        <v>#N/A</v>
      </c>
    </row>
    <row r="134" spans="5:8" x14ac:dyDescent="0.25">
      <c r="E134" s="1" t="s">
        <v>127</v>
      </c>
      <c r="G134" t="s">
        <v>451</v>
      </c>
      <c r="H134" t="e">
        <f t="shared" si="2"/>
        <v>#N/A</v>
      </c>
    </row>
    <row r="135" spans="5:8" x14ac:dyDescent="0.25">
      <c r="E135" s="8" t="s">
        <v>267</v>
      </c>
      <c r="G135" t="s">
        <v>452</v>
      </c>
      <c r="H135" t="e">
        <f t="shared" si="2"/>
        <v>#N/A</v>
      </c>
    </row>
    <row r="136" spans="5:8" x14ac:dyDescent="0.25">
      <c r="E136" s="1" t="s">
        <v>269</v>
      </c>
      <c r="G136" t="s">
        <v>453</v>
      </c>
      <c r="H136" t="e">
        <f t="shared" si="2"/>
        <v>#N/A</v>
      </c>
    </row>
    <row r="137" spans="5:8" x14ac:dyDescent="0.25">
      <c r="E137" s="8" t="s">
        <v>270</v>
      </c>
      <c r="G137" t="s">
        <v>454</v>
      </c>
      <c r="H137" t="e">
        <f t="shared" si="2"/>
        <v>#N/A</v>
      </c>
    </row>
    <row r="138" spans="5:8" x14ac:dyDescent="0.25">
      <c r="E138" s="1" t="s">
        <v>129</v>
      </c>
      <c r="G138" t="s">
        <v>455</v>
      </c>
      <c r="H138" t="e">
        <f t="shared" si="2"/>
        <v>#N/A</v>
      </c>
    </row>
    <row r="139" spans="5:8" x14ac:dyDescent="0.25">
      <c r="E139" s="9" t="s">
        <v>271</v>
      </c>
      <c r="G139" t="s">
        <v>456</v>
      </c>
      <c r="H139" t="e">
        <f t="shared" si="2"/>
        <v>#N/A</v>
      </c>
    </row>
    <row r="140" spans="5:8" x14ac:dyDescent="0.25">
      <c r="G140" t="s">
        <v>457</v>
      </c>
      <c r="H140" t="e">
        <f t="shared" si="2"/>
        <v>#N/A</v>
      </c>
    </row>
    <row r="141" spans="5:8" x14ac:dyDescent="0.25">
      <c r="G141" t="s">
        <v>458</v>
      </c>
      <c r="H141" t="e">
        <f t="shared" si="2"/>
        <v>#N/A</v>
      </c>
    </row>
    <row r="142" spans="5:8" x14ac:dyDescent="0.25">
      <c r="G142" t="s">
        <v>459</v>
      </c>
      <c r="H142" t="e">
        <f t="shared" si="2"/>
        <v>#N/A</v>
      </c>
    </row>
    <row r="143" spans="5:8" x14ac:dyDescent="0.25">
      <c r="G143" t="s">
        <v>460</v>
      </c>
      <c r="H143" t="e">
        <f t="shared" si="2"/>
        <v>#N/A</v>
      </c>
    </row>
    <row r="144" spans="5:8" x14ac:dyDescent="0.25">
      <c r="G144" t="s">
        <v>461</v>
      </c>
      <c r="H144" t="e">
        <f t="shared" si="2"/>
        <v>#N/A</v>
      </c>
    </row>
    <row r="145" spans="7:8" x14ac:dyDescent="0.25">
      <c r="G145" t="s">
        <v>462</v>
      </c>
      <c r="H145" t="e">
        <f t="shared" si="2"/>
        <v>#N/A</v>
      </c>
    </row>
    <row r="146" spans="7:8" x14ac:dyDescent="0.25">
      <c r="G146" t="s">
        <v>463</v>
      </c>
      <c r="H146" t="e">
        <f t="shared" si="2"/>
        <v>#N/A</v>
      </c>
    </row>
    <row r="147" spans="7:8" x14ac:dyDescent="0.25">
      <c r="G147" t="s">
        <v>464</v>
      </c>
      <c r="H147" t="e">
        <f t="shared" si="2"/>
        <v>#N/A</v>
      </c>
    </row>
    <row r="148" spans="7:8" x14ac:dyDescent="0.25">
      <c r="G148" t="s">
        <v>465</v>
      </c>
      <c r="H148" t="e">
        <f t="shared" si="2"/>
        <v>#N/A</v>
      </c>
    </row>
    <row r="149" spans="7:8" x14ac:dyDescent="0.25">
      <c r="G149" t="s">
        <v>466</v>
      </c>
      <c r="H149" t="e">
        <f t="shared" si="2"/>
        <v>#N/A</v>
      </c>
    </row>
    <row r="150" spans="7:8" x14ac:dyDescent="0.25">
      <c r="G150" t="s">
        <v>467</v>
      </c>
      <c r="H150" t="e">
        <f t="shared" si="2"/>
        <v>#N/A</v>
      </c>
    </row>
    <row r="151" spans="7:8" x14ac:dyDescent="0.25">
      <c r="G151" t="s">
        <v>468</v>
      </c>
      <c r="H151" t="e">
        <f t="shared" si="2"/>
        <v>#N/A</v>
      </c>
    </row>
    <row r="152" spans="7:8" x14ac:dyDescent="0.25">
      <c r="G152" t="s">
        <v>469</v>
      </c>
      <c r="H152" t="e">
        <f t="shared" si="2"/>
        <v>#N/A</v>
      </c>
    </row>
    <row r="153" spans="7:8" x14ac:dyDescent="0.25">
      <c r="G153" t="s">
        <v>470</v>
      </c>
      <c r="H153" t="e">
        <f t="shared" si="2"/>
        <v>#N/A</v>
      </c>
    </row>
    <row r="154" spans="7:8" x14ac:dyDescent="0.25">
      <c r="G154" t="s">
        <v>471</v>
      </c>
      <c r="H154" t="e">
        <f t="shared" si="2"/>
        <v>#N/A</v>
      </c>
    </row>
    <row r="155" spans="7:8" x14ac:dyDescent="0.25">
      <c r="G155" t="s">
        <v>472</v>
      </c>
      <c r="H155" t="e">
        <f t="shared" si="2"/>
        <v>#N/A</v>
      </c>
    </row>
    <row r="156" spans="7:8" x14ac:dyDescent="0.25">
      <c r="G156" t="s">
        <v>473</v>
      </c>
      <c r="H156" t="e">
        <f t="shared" si="2"/>
        <v>#N/A</v>
      </c>
    </row>
    <row r="157" spans="7:8" x14ac:dyDescent="0.25">
      <c r="G157" t="s">
        <v>474</v>
      </c>
      <c r="H157" t="e">
        <f t="shared" si="2"/>
        <v>#N/A</v>
      </c>
    </row>
    <row r="158" spans="7:8" x14ac:dyDescent="0.25">
      <c r="G158" t="s">
        <v>475</v>
      </c>
      <c r="H158" t="e">
        <f t="shared" si="2"/>
        <v>#N/A</v>
      </c>
    </row>
    <row r="159" spans="7:8" x14ac:dyDescent="0.25">
      <c r="G159" t="s">
        <v>476</v>
      </c>
      <c r="H159" t="e">
        <f t="shared" si="2"/>
        <v>#N/A</v>
      </c>
    </row>
    <row r="160" spans="7:8" x14ac:dyDescent="0.25">
      <c r="G160" t="s">
        <v>477</v>
      </c>
      <c r="H160" t="e">
        <f t="shared" si="2"/>
        <v>#N/A</v>
      </c>
    </row>
    <row r="161" spans="7:8" x14ac:dyDescent="0.25">
      <c r="G161" t="s">
        <v>478</v>
      </c>
      <c r="H161" t="e">
        <f t="shared" si="2"/>
        <v>#N/A</v>
      </c>
    </row>
    <row r="162" spans="7:8" x14ac:dyDescent="0.25">
      <c r="G162" t="s">
        <v>479</v>
      </c>
      <c r="H162" t="e">
        <f t="shared" si="2"/>
        <v>#N/A</v>
      </c>
    </row>
    <row r="163" spans="7:8" x14ac:dyDescent="0.25">
      <c r="G163" t="s">
        <v>480</v>
      </c>
      <c r="H163" t="e">
        <f t="shared" si="2"/>
        <v>#N/A</v>
      </c>
    </row>
    <row r="164" spans="7:8" x14ac:dyDescent="0.25">
      <c r="G164" t="s">
        <v>481</v>
      </c>
      <c r="H164" t="e">
        <f t="shared" si="2"/>
        <v>#N/A</v>
      </c>
    </row>
    <row r="165" spans="7:8" x14ac:dyDescent="0.25">
      <c r="G165" t="s">
        <v>482</v>
      </c>
      <c r="H165" t="e">
        <f t="shared" si="2"/>
        <v>#N/A</v>
      </c>
    </row>
    <row r="166" spans="7:8" x14ac:dyDescent="0.25">
      <c r="G166" t="s">
        <v>483</v>
      </c>
      <c r="H166" t="e">
        <f t="shared" si="2"/>
        <v>#N/A</v>
      </c>
    </row>
    <row r="167" spans="7:8" x14ac:dyDescent="0.25">
      <c r="G167" t="s">
        <v>484</v>
      </c>
      <c r="H167" t="e">
        <f t="shared" si="2"/>
        <v>#N/A</v>
      </c>
    </row>
    <row r="168" spans="7:8" x14ac:dyDescent="0.25">
      <c r="G168" t="s">
        <v>485</v>
      </c>
      <c r="H168" t="e">
        <f t="shared" si="2"/>
        <v>#N/A</v>
      </c>
    </row>
    <row r="169" spans="7:8" x14ac:dyDescent="0.25">
      <c r="G169" t="s">
        <v>486</v>
      </c>
      <c r="H169" t="e">
        <f t="shared" si="2"/>
        <v>#N/A</v>
      </c>
    </row>
    <row r="170" spans="7:8" x14ac:dyDescent="0.25">
      <c r="G170" t="s">
        <v>487</v>
      </c>
      <c r="H170" t="e">
        <f t="shared" si="2"/>
        <v>#N/A</v>
      </c>
    </row>
    <row r="171" spans="7:8" x14ac:dyDescent="0.25">
      <c r="G171" t="s">
        <v>488</v>
      </c>
      <c r="H171" t="e">
        <f t="shared" si="2"/>
        <v>#N/A</v>
      </c>
    </row>
    <row r="172" spans="7:8" x14ac:dyDescent="0.25">
      <c r="G172" t="s">
        <v>489</v>
      </c>
      <c r="H172" t="e">
        <f t="shared" si="2"/>
        <v>#N/A</v>
      </c>
    </row>
    <row r="173" spans="7:8" x14ac:dyDescent="0.25">
      <c r="G173" t="s">
        <v>490</v>
      </c>
      <c r="H173" t="e">
        <f t="shared" si="2"/>
        <v>#N/A</v>
      </c>
    </row>
    <row r="174" spans="7:8" x14ac:dyDescent="0.25">
      <c r="G174" t="s">
        <v>491</v>
      </c>
      <c r="H174" t="e">
        <f t="shared" si="2"/>
        <v>#N/A</v>
      </c>
    </row>
    <row r="175" spans="7:8" x14ac:dyDescent="0.25">
      <c r="G175" t="s">
        <v>492</v>
      </c>
      <c r="H175" t="e">
        <f t="shared" si="2"/>
        <v>#N/A</v>
      </c>
    </row>
    <row r="176" spans="7:8" x14ac:dyDescent="0.25">
      <c r="G176" t="s">
        <v>493</v>
      </c>
      <c r="H176" t="e">
        <f t="shared" si="2"/>
        <v>#N/A</v>
      </c>
    </row>
    <row r="177" spans="7:8" x14ac:dyDescent="0.25">
      <c r="G177" t="s">
        <v>494</v>
      </c>
      <c r="H177" t="e">
        <f t="shared" si="2"/>
        <v>#N/A</v>
      </c>
    </row>
    <row r="178" spans="7:8" x14ac:dyDescent="0.25">
      <c r="G178" t="s">
        <v>495</v>
      </c>
      <c r="H178" t="e">
        <f t="shared" si="2"/>
        <v>#N/A</v>
      </c>
    </row>
    <row r="179" spans="7:8" x14ac:dyDescent="0.25">
      <c r="G179" t="s">
        <v>496</v>
      </c>
      <c r="H179" t="e">
        <f t="shared" si="2"/>
        <v>#N/A</v>
      </c>
    </row>
    <row r="180" spans="7:8" x14ac:dyDescent="0.25">
      <c r="G180" t="s">
        <v>497</v>
      </c>
      <c r="H180" t="e">
        <f t="shared" si="2"/>
        <v>#N/A</v>
      </c>
    </row>
    <row r="181" spans="7:8" x14ac:dyDescent="0.25">
      <c r="G181" t="s">
        <v>498</v>
      </c>
      <c r="H181" t="e">
        <f t="shared" si="2"/>
        <v>#N/A</v>
      </c>
    </row>
    <row r="182" spans="7:8" x14ac:dyDescent="0.25">
      <c r="G182" t="s">
        <v>499</v>
      </c>
      <c r="H182" t="e">
        <f t="shared" si="2"/>
        <v>#N/A</v>
      </c>
    </row>
    <row r="183" spans="7:8" x14ac:dyDescent="0.25">
      <c r="G183" t="s">
        <v>500</v>
      </c>
      <c r="H183" t="e">
        <f t="shared" si="2"/>
        <v>#N/A</v>
      </c>
    </row>
    <row r="184" spans="7:8" x14ac:dyDescent="0.25">
      <c r="G184" t="s">
        <v>501</v>
      </c>
      <c r="H184" t="e">
        <f t="shared" si="2"/>
        <v>#N/A</v>
      </c>
    </row>
    <row r="185" spans="7:8" x14ac:dyDescent="0.25">
      <c r="G185" t="s">
        <v>502</v>
      </c>
      <c r="H185" t="e">
        <f t="shared" si="2"/>
        <v>#N/A</v>
      </c>
    </row>
    <row r="186" spans="7:8" x14ac:dyDescent="0.25">
      <c r="G186" t="s">
        <v>503</v>
      </c>
      <c r="H186" t="e">
        <f t="shared" si="2"/>
        <v>#N/A</v>
      </c>
    </row>
    <row r="187" spans="7:8" x14ac:dyDescent="0.25">
      <c r="G187" t="s">
        <v>504</v>
      </c>
      <c r="H187" t="e">
        <f t="shared" si="2"/>
        <v>#N/A</v>
      </c>
    </row>
    <row r="188" spans="7:8" x14ac:dyDescent="0.25">
      <c r="G188" t="s">
        <v>505</v>
      </c>
      <c r="H188" t="e">
        <f t="shared" si="2"/>
        <v>#N/A</v>
      </c>
    </row>
    <row r="189" spans="7:8" x14ac:dyDescent="0.25">
      <c r="G189" t="s">
        <v>506</v>
      </c>
      <c r="H189" t="e">
        <f t="shared" si="2"/>
        <v>#N/A</v>
      </c>
    </row>
    <row r="190" spans="7:8" x14ac:dyDescent="0.25">
      <c r="G190" t="s">
        <v>507</v>
      </c>
      <c r="H190" t="e">
        <f t="shared" si="2"/>
        <v>#N/A</v>
      </c>
    </row>
    <row r="191" spans="7:8" x14ac:dyDescent="0.25">
      <c r="G191" t="s">
        <v>508</v>
      </c>
      <c r="H191" t="e">
        <f t="shared" si="2"/>
        <v>#N/A</v>
      </c>
    </row>
    <row r="192" spans="7:8" x14ac:dyDescent="0.25">
      <c r="G192" t="s">
        <v>509</v>
      </c>
      <c r="H192" t="e">
        <f t="shared" si="2"/>
        <v>#N/A</v>
      </c>
    </row>
    <row r="193" spans="7:8" x14ac:dyDescent="0.25">
      <c r="G193" t="s">
        <v>510</v>
      </c>
      <c r="H193" t="e">
        <f t="shared" si="2"/>
        <v>#N/A</v>
      </c>
    </row>
    <row r="194" spans="7:8" x14ac:dyDescent="0.25">
      <c r="G194" t="s">
        <v>511</v>
      </c>
      <c r="H194" t="e">
        <f t="shared" si="2"/>
        <v>#N/A</v>
      </c>
    </row>
    <row r="195" spans="7:8" x14ac:dyDescent="0.25">
      <c r="G195" t="s">
        <v>512</v>
      </c>
      <c r="H195" t="e">
        <f t="shared" si="2"/>
        <v>#N/A</v>
      </c>
    </row>
    <row r="196" spans="7:8" x14ac:dyDescent="0.25">
      <c r="G196" t="s">
        <v>513</v>
      </c>
      <c r="H196" t="e">
        <f t="shared" ref="H196:H259" si="3">VLOOKUP(G196,E196:E332,1,FALSE)</f>
        <v>#N/A</v>
      </c>
    </row>
    <row r="197" spans="7:8" x14ac:dyDescent="0.25">
      <c r="G197" t="s">
        <v>514</v>
      </c>
      <c r="H197" t="e">
        <f t="shared" si="3"/>
        <v>#N/A</v>
      </c>
    </row>
    <row r="198" spans="7:8" x14ac:dyDescent="0.25">
      <c r="G198" t="s">
        <v>515</v>
      </c>
      <c r="H198" t="e">
        <f t="shared" si="3"/>
        <v>#N/A</v>
      </c>
    </row>
    <row r="199" spans="7:8" x14ac:dyDescent="0.25">
      <c r="G199" t="s">
        <v>516</v>
      </c>
      <c r="H199" t="e">
        <f t="shared" si="3"/>
        <v>#N/A</v>
      </c>
    </row>
    <row r="200" spans="7:8" x14ac:dyDescent="0.25">
      <c r="G200" t="s">
        <v>517</v>
      </c>
      <c r="H200" t="e">
        <f t="shared" si="3"/>
        <v>#N/A</v>
      </c>
    </row>
    <row r="201" spans="7:8" x14ac:dyDescent="0.25">
      <c r="G201" t="s">
        <v>518</v>
      </c>
      <c r="H201" t="e">
        <f t="shared" si="3"/>
        <v>#N/A</v>
      </c>
    </row>
    <row r="202" spans="7:8" x14ac:dyDescent="0.25">
      <c r="G202" t="s">
        <v>519</v>
      </c>
      <c r="H202" t="e">
        <f t="shared" si="3"/>
        <v>#N/A</v>
      </c>
    </row>
    <row r="203" spans="7:8" x14ac:dyDescent="0.25">
      <c r="G203" t="s">
        <v>520</v>
      </c>
      <c r="H203" t="e">
        <f t="shared" si="3"/>
        <v>#N/A</v>
      </c>
    </row>
    <row r="204" spans="7:8" x14ac:dyDescent="0.25">
      <c r="G204" t="s">
        <v>521</v>
      </c>
      <c r="H204" t="e">
        <f t="shared" si="3"/>
        <v>#N/A</v>
      </c>
    </row>
    <row r="205" spans="7:8" x14ac:dyDescent="0.25">
      <c r="G205" t="s">
        <v>522</v>
      </c>
      <c r="H205" t="e">
        <f t="shared" si="3"/>
        <v>#N/A</v>
      </c>
    </row>
    <row r="206" spans="7:8" x14ac:dyDescent="0.25">
      <c r="G206" t="s">
        <v>523</v>
      </c>
      <c r="H206" t="e">
        <f t="shared" si="3"/>
        <v>#N/A</v>
      </c>
    </row>
    <row r="207" spans="7:8" x14ac:dyDescent="0.25">
      <c r="G207" t="s">
        <v>524</v>
      </c>
      <c r="H207" t="e">
        <f t="shared" si="3"/>
        <v>#N/A</v>
      </c>
    </row>
    <row r="208" spans="7:8" x14ac:dyDescent="0.25">
      <c r="G208" t="s">
        <v>525</v>
      </c>
      <c r="H208" t="e">
        <f t="shared" si="3"/>
        <v>#N/A</v>
      </c>
    </row>
    <row r="209" spans="7:8" x14ac:dyDescent="0.25">
      <c r="G209" t="s">
        <v>526</v>
      </c>
      <c r="H209" t="e">
        <f t="shared" si="3"/>
        <v>#N/A</v>
      </c>
    </row>
    <row r="210" spans="7:8" x14ac:dyDescent="0.25">
      <c r="G210" t="s">
        <v>527</v>
      </c>
      <c r="H210" t="e">
        <f t="shared" si="3"/>
        <v>#N/A</v>
      </c>
    </row>
    <row r="211" spans="7:8" x14ac:dyDescent="0.25">
      <c r="G211" t="s">
        <v>528</v>
      </c>
      <c r="H211" t="e">
        <f t="shared" si="3"/>
        <v>#N/A</v>
      </c>
    </row>
    <row r="212" spans="7:8" x14ac:dyDescent="0.25">
      <c r="G212" t="s">
        <v>529</v>
      </c>
      <c r="H212" t="e">
        <f t="shared" si="3"/>
        <v>#N/A</v>
      </c>
    </row>
    <row r="213" spans="7:8" x14ac:dyDescent="0.25">
      <c r="G213" t="s">
        <v>530</v>
      </c>
      <c r="H213" t="e">
        <f t="shared" si="3"/>
        <v>#N/A</v>
      </c>
    </row>
    <row r="214" spans="7:8" x14ac:dyDescent="0.25">
      <c r="G214" t="s">
        <v>531</v>
      </c>
      <c r="H214" t="e">
        <f t="shared" si="3"/>
        <v>#N/A</v>
      </c>
    </row>
    <row r="215" spans="7:8" x14ac:dyDescent="0.25">
      <c r="G215" t="s">
        <v>532</v>
      </c>
      <c r="H215" t="e">
        <f t="shared" si="3"/>
        <v>#N/A</v>
      </c>
    </row>
    <row r="216" spans="7:8" x14ac:dyDescent="0.25">
      <c r="G216" t="s">
        <v>533</v>
      </c>
      <c r="H216" t="e">
        <f t="shared" si="3"/>
        <v>#N/A</v>
      </c>
    </row>
    <row r="217" spans="7:8" x14ac:dyDescent="0.25">
      <c r="G217" t="s">
        <v>534</v>
      </c>
      <c r="H217" t="e">
        <f t="shared" si="3"/>
        <v>#N/A</v>
      </c>
    </row>
    <row r="218" spans="7:8" x14ac:dyDescent="0.25">
      <c r="G218" t="s">
        <v>535</v>
      </c>
      <c r="H218" t="e">
        <f t="shared" si="3"/>
        <v>#N/A</v>
      </c>
    </row>
    <row r="219" spans="7:8" x14ac:dyDescent="0.25">
      <c r="G219" t="s">
        <v>536</v>
      </c>
      <c r="H219" t="e">
        <f t="shared" si="3"/>
        <v>#N/A</v>
      </c>
    </row>
    <row r="220" spans="7:8" x14ac:dyDescent="0.25">
      <c r="G220" t="s">
        <v>537</v>
      </c>
      <c r="H220" t="e">
        <f t="shared" si="3"/>
        <v>#N/A</v>
      </c>
    </row>
    <row r="221" spans="7:8" x14ac:dyDescent="0.25">
      <c r="G221" t="s">
        <v>538</v>
      </c>
      <c r="H221" t="e">
        <f t="shared" si="3"/>
        <v>#N/A</v>
      </c>
    </row>
    <row r="222" spans="7:8" x14ac:dyDescent="0.25">
      <c r="G222" t="s">
        <v>539</v>
      </c>
      <c r="H222" t="e">
        <f t="shared" si="3"/>
        <v>#N/A</v>
      </c>
    </row>
    <row r="223" spans="7:8" x14ac:dyDescent="0.25">
      <c r="G223" t="s">
        <v>540</v>
      </c>
      <c r="H223" t="e">
        <f t="shared" si="3"/>
        <v>#N/A</v>
      </c>
    </row>
    <row r="224" spans="7:8" x14ac:dyDescent="0.25">
      <c r="G224" t="s">
        <v>541</v>
      </c>
      <c r="H224" t="e">
        <f t="shared" si="3"/>
        <v>#N/A</v>
      </c>
    </row>
    <row r="225" spans="7:8" x14ac:dyDescent="0.25">
      <c r="G225" t="s">
        <v>542</v>
      </c>
      <c r="H225" t="e">
        <f t="shared" si="3"/>
        <v>#N/A</v>
      </c>
    </row>
    <row r="226" spans="7:8" x14ac:dyDescent="0.25">
      <c r="G226" t="s">
        <v>543</v>
      </c>
      <c r="H226" t="e">
        <f t="shared" si="3"/>
        <v>#N/A</v>
      </c>
    </row>
    <row r="227" spans="7:8" x14ac:dyDescent="0.25">
      <c r="G227" t="s">
        <v>544</v>
      </c>
      <c r="H227" t="e">
        <f t="shared" si="3"/>
        <v>#N/A</v>
      </c>
    </row>
    <row r="228" spans="7:8" x14ac:dyDescent="0.25">
      <c r="G228" t="s">
        <v>545</v>
      </c>
      <c r="H228" t="e">
        <f t="shared" si="3"/>
        <v>#N/A</v>
      </c>
    </row>
    <row r="229" spans="7:8" x14ac:dyDescent="0.25">
      <c r="G229" t="s">
        <v>546</v>
      </c>
      <c r="H229" t="e">
        <f t="shared" si="3"/>
        <v>#N/A</v>
      </c>
    </row>
    <row r="230" spans="7:8" x14ac:dyDescent="0.25">
      <c r="G230" t="s">
        <v>547</v>
      </c>
      <c r="H230" t="e">
        <f t="shared" si="3"/>
        <v>#N/A</v>
      </c>
    </row>
    <row r="231" spans="7:8" x14ac:dyDescent="0.25">
      <c r="G231" t="s">
        <v>548</v>
      </c>
      <c r="H231" t="e">
        <f t="shared" si="3"/>
        <v>#N/A</v>
      </c>
    </row>
    <row r="232" spans="7:8" x14ac:dyDescent="0.25">
      <c r="G232" t="s">
        <v>549</v>
      </c>
      <c r="H232" t="e">
        <f t="shared" si="3"/>
        <v>#N/A</v>
      </c>
    </row>
    <row r="233" spans="7:8" x14ac:dyDescent="0.25">
      <c r="G233" t="s">
        <v>550</v>
      </c>
      <c r="H233" t="e">
        <f t="shared" si="3"/>
        <v>#N/A</v>
      </c>
    </row>
    <row r="234" spans="7:8" x14ac:dyDescent="0.25">
      <c r="G234" t="s">
        <v>551</v>
      </c>
      <c r="H234" t="e">
        <f t="shared" si="3"/>
        <v>#N/A</v>
      </c>
    </row>
    <row r="235" spans="7:8" x14ac:dyDescent="0.25">
      <c r="G235" t="s">
        <v>552</v>
      </c>
      <c r="H235" t="e">
        <f t="shared" si="3"/>
        <v>#N/A</v>
      </c>
    </row>
    <row r="236" spans="7:8" x14ac:dyDescent="0.25">
      <c r="G236" t="s">
        <v>553</v>
      </c>
      <c r="H236" t="e">
        <f t="shared" si="3"/>
        <v>#N/A</v>
      </c>
    </row>
    <row r="237" spans="7:8" x14ac:dyDescent="0.25">
      <c r="G237" t="s">
        <v>554</v>
      </c>
      <c r="H237" t="e">
        <f t="shared" si="3"/>
        <v>#N/A</v>
      </c>
    </row>
    <row r="238" spans="7:8" x14ac:dyDescent="0.25">
      <c r="G238" t="s">
        <v>555</v>
      </c>
      <c r="H238" t="e">
        <f t="shared" si="3"/>
        <v>#N/A</v>
      </c>
    </row>
    <row r="239" spans="7:8" x14ac:dyDescent="0.25">
      <c r="G239" t="s">
        <v>556</v>
      </c>
      <c r="H239" t="e">
        <f t="shared" si="3"/>
        <v>#N/A</v>
      </c>
    </row>
    <row r="240" spans="7:8" x14ac:dyDescent="0.25">
      <c r="G240" t="s">
        <v>557</v>
      </c>
      <c r="H240" t="e">
        <f t="shared" si="3"/>
        <v>#N/A</v>
      </c>
    </row>
    <row r="241" spans="7:8" x14ac:dyDescent="0.25">
      <c r="G241" t="s">
        <v>558</v>
      </c>
      <c r="H241" t="e">
        <f t="shared" si="3"/>
        <v>#N/A</v>
      </c>
    </row>
    <row r="242" spans="7:8" x14ac:dyDescent="0.25">
      <c r="G242" t="s">
        <v>559</v>
      </c>
      <c r="H242" t="e">
        <f t="shared" si="3"/>
        <v>#N/A</v>
      </c>
    </row>
    <row r="243" spans="7:8" x14ac:dyDescent="0.25">
      <c r="G243" t="s">
        <v>560</v>
      </c>
      <c r="H243" t="e">
        <f t="shared" si="3"/>
        <v>#N/A</v>
      </c>
    </row>
    <row r="244" spans="7:8" x14ac:dyDescent="0.25">
      <c r="G244" t="s">
        <v>561</v>
      </c>
      <c r="H244" t="e">
        <f t="shared" si="3"/>
        <v>#N/A</v>
      </c>
    </row>
    <row r="245" spans="7:8" x14ac:dyDescent="0.25">
      <c r="G245" t="s">
        <v>562</v>
      </c>
      <c r="H245" t="e">
        <f t="shared" si="3"/>
        <v>#N/A</v>
      </c>
    </row>
    <row r="246" spans="7:8" x14ac:dyDescent="0.25">
      <c r="G246" t="s">
        <v>563</v>
      </c>
      <c r="H246" t="e">
        <f t="shared" si="3"/>
        <v>#N/A</v>
      </c>
    </row>
    <row r="247" spans="7:8" x14ac:dyDescent="0.25">
      <c r="G247" t="s">
        <v>564</v>
      </c>
      <c r="H247" t="e">
        <f t="shared" si="3"/>
        <v>#N/A</v>
      </c>
    </row>
    <row r="248" spans="7:8" x14ac:dyDescent="0.25">
      <c r="G248" t="s">
        <v>565</v>
      </c>
      <c r="H248" t="e">
        <f t="shared" si="3"/>
        <v>#N/A</v>
      </c>
    </row>
    <row r="249" spans="7:8" x14ac:dyDescent="0.25">
      <c r="G249" t="s">
        <v>566</v>
      </c>
      <c r="H249" t="e">
        <f t="shared" si="3"/>
        <v>#N/A</v>
      </c>
    </row>
    <row r="250" spans="7:8" x14ac:dyDescent="0.25">
      <c r="G250" t="s">
        <v>567</v>
      </c>
      <c r="H250" t="e">
        <f t="shared" si="3"/>
        <v>#N/A</v>
      </c>
    </row>
    <row r="251" spans="7:8" x14ac:dyDescent="0.25">
      <c r="G251" t="s">
        <v>568</v>
      </c>
      <c r="H251" t="e">
        <f t="shared" si="3"/>
        <v>#N/A</v>
      </c>
    </row>
    <row r="252" spans="7:8" x14ac:dyDescent="0.25">
      <c r="G252" t="s">
        <v>569</v>
      </c>
      <c r="H252" t="e">
        <f t="shared" si="3"/>
        <v>#N/A</v>
      </c>
    </row>
    <row r="253" spans="7:8" x14ac:dyDescent="0.25">
      <c r="G253" t="s">
        <v>570</v>
      </c>
      <c r="H253" t="e">
        <f t="shared" si="3"/>
        <v>#N/A</v>
      </c>
    </row>
    <row r="254" spans="7:8" x14ac:dyDescent="0.25">
      <c r="G254" t="s">
        <v>571</v>
      </c>
      <c r="H254" t="e">
        <f t="shared" si="3"/>
        <v>#N/A</v>
      </c>
    </row>
    <row r="255" spans="7:8" x14ac:dyDescent="0.25">
      <c r="G255" t="s">
        <v>572</v>
      </c>
      <c r="H255" t="e">
        <f t="shared" si="3"/>
        <v>#N/A</v>
      </c>
    </row>
    <row r="256" spans="7:8" x14ac:dyDescent="0.25">
      <c r="G256" t="s">
        <v>573</v>
      </c>
      <c r="H256" t="e">
        <f t="shared" si="3"/>
        <v>#N/A</v>
      </c>
    </row>
    <row r="257" spans="7:8" x14ac:dyDescent="0.25">
      <c r="G257" t="s">
        <v>574</v>
      </c>
      <c r="H257" t="e">
        <f t="shared" si="3"/>
        <v>#N/A</v>
      </c>
    </row>
    <row r="258" spans="7:8" x14ac:dyDescent="0.25">
      <c r="G258" t="s">
        <v>575</v>
      </c>
      <c r="H258" t="e">
        <f t="shared" si="3"/>
        <v>#N/A</v>
      </c>
    </row>
    <row r="259" spans="7:8" x14ac:dyDescent="0.25">
      <c r="G259" t="s">
        <v>576</v>
      </c>
      <c r="H259" t="e">
        <f t="shared" si="3"/>
        <v>#N/A</v>
      </c>
    </row>
    <row r="260" spans="7:8" x14ac:dyDescent="0.25">
      <c r="G260" t="s">
        <v>577</v>
      </c>
      <c r="H260" t="e">
        <f t="shared" ref="H260:H301" si="4">VLOOKUP(G260,E260:E396,1,FALSE)</f>
        <v>#N/A</v>
      </c>
    </row>
    <row r="261" spans="7:8" x14ac:dyDescent="0.25">
      <c r="G261" t="s">
        <v>578</v>
      </c>
      <c r="H261" t="e">
        <f t="shared" si="4"/>
        <v>#N/A</v>
      </c>
    </row>
    <row r="262" spans="7:8" x14ac:dyDescent="0.25">
      <c r="G262" t="s">
        <v>579</v>
      </c>
      <c r="H262" t="e">
        <f t="shared" si="4"/>
        <v>#N/A</v>
      </c>
    </row>
    <row r="263" spans="7:8" x14ac:dyDescent="0.25">
      <c r="G263" t="s">
        <v>580</v>
      </c>
      <c r="H263" t="e">
        <f t="shared" si="4"/>
        <v>#N/A</v>
      </c>
    </row>
    <row r="264" spans="7:8" x14ac:dyDescent="0.25">
      <c r="G264" t="s">
        <v>581</v>
      </c>
      <c r="H264" t="e">
        <f t="shared" si="4"/>
        <v>#N/A</v>
      </c>
    </row>
    <row r="265" spans="7:8" x14ac:dyDescent="0.25">
      <c r="G265" t="s">
        <v>582</v>
      </c>
      <c r="H265" t="e">
        <f t="shared" si="4"/>
        <v>#N/A</v>
      </c>
    </row>
    <row r="266" spans="7:8" x14ac:dyDescent="0.25">
      <c r="G266" t="s">
        <v>583</v>
      </c>
      <c r="H266" t="e">
        <f t="shared" si="4"/>
        <v>#N/A</v>
      </c>
    </row>
    <row r="267" spans="7:8" x14ac:dyDescent="0.25">
      <c r="G267" t="s">
        <v>584</v>
      </c>
      <c r="H267" t="e">
        <f t="shared" si="4"/>
        <v>#N/A</v>
      </c>
    </row>
    <row r="268" spans="7:8" x14ac:dyDescent="0.25">
      <c r="G268" t="s">
        <v>585</v>
      </c>
      <c r="H268" t="e">
        <f t="shared" si="4"/>
        <v>#N/A</v>
      </c>
    </row>
    <row r="269" spans="7:8" x14ac:dyDescent="0.25">
      <c r="G269" t="s">
        <v>586</v>
      </c>
      <c r="H269" t="e">
        <f t="shared" si="4"/>
        <v>#N/A</v>
      </c>
    </row>
    <row r="270" spans="7:8" x14ac:dyDescent="0.25">
      <c r="G270" t="s">
        <v>587</v>
      </c>
      <c r="H270" t="e">
        <f t="shared" si="4"/>
        <v>#N/A</v>
      </c>
    </row>
    <row r="271" spans="7:8" x14ac:dyDescent="0.25">
      <c r="G271" t="s">
        <v>588</v>
      </c>
      <c r="H271" t="e">
        <f t="shared" si="4"/>
        <v>#N/A</v>
      </c>
    </row>
    <row r="272" spans="7:8" x14ac:dyDescent="0.25">
      <c r="G272" t="s">
        <v>589</v>
      </c>
      <c r="H272" t="e">
        <f t="shared" si="4"/>
        <v>#N/A</v>
      </c>
    </row>
    <row r="273" spans="7:8" x14ac:dyDescent="0.25">
      <c r="G273" t="s">
        <v>590</v>
      </c>
      <c r="H273" t="e">
        <f t="shared" si="4"/>
        <v>#N/A</v>
      </c>
    </row>
    <row r="274" spans="7:8" x14ac:dyDescent="0.25">
      <c r="G274" t="s">
        <v>591</v>
      </c>
      <c r="H274" t="e">
        <f t="shared" si="4"/>
        <v>#N/A</v>
      </c>
    </row>
    <row r="275" spans="7:8" x14ac:dyDescent="0.25">
      <c r="G275" t="s">
        <v>592</v>
      </c>
      <c r="H275" t="e">
        <f t="shared" si="4"/>
        <v>#N/A</v>
      </c>
    </row>
    <row r="276" spans="7:8" x14ac:dyDescent="0.25">
      <c r="G276" t="s">
        <v>593</v>
      </c>
      <c r="H276" t="e">
        <f t="shared" si="4"/>
        <v>#N/A</v>
      </c>
    </row>
    <row r="277" spans="7:8" x14ac:dyDescent="0.25">
      <c r="G277" t="s">
        <v>594</v>
      </c>
      <c r="H277" t="e">
        <f t="shared" si="4"/>
        <v>#N/A</v>
      </c>
    </row>
    <row r="278" spans="7:8" x14ac:dyDescent="0.25">
      <c r="G278" t="s">
        <v>595</v>
      </c>
      <c r="H278" t="e">
        <f t="shared" si="4"/>
        <v>#N/A</v>
      </c>
    </row>
    <row r="279" spans="7:8" x14ac:dyDescent="0.25">
      <c r="G279" t="s">
        <v>596</v>
      </c>
      <c r="H279" t="e">
        <f t="shared" si="4"/>
        <v>#N/A</v>
      </c>
    </row>
    <row r="280" spans="7:8" x14ac:dyDescent="0.25">
      <c r="G280" t="s">
        <v>597</v>
      </c>
      <c r="H280" t="e">
        <f t="shared" si="4"/>
        <v>#N/A</v>
      </c>
    </row>
    <row r="281" spans="7:8" x14ac:dyDescent="0.25">
      <c r="G281" t="s">
        <v>598</v>
      </c>
      <c r="H281" t="e">
        <f t="shared" si="4"/>
        <v>#N/A</v>
      </c>
    </row>
    <row r="282" spans="7:8" x14ac:dyDescent="0.25">
      <c r="G282" t="s">
        <v>599</v>
      </c>
      <c r="H282" t="e">
        <f t="shared" si="4"/>
        <v>#N/A</v>
      </c>
    </row>
    <row r="283" spans="7:8" x14ac:dyDescent="0.25">
      <c r="G283" t="s">
        <v>600</v>
      </c>
      <c r="H283" t="e">
        <f t="shared" si="4"/>
        <v>#N/A</v>
      </c>
    </row>
    <row r="284" spans="7:8" x14ac:dyDescent="0.25">
      <c r="G284" t="s">
        <v>601</v>
      </c>
      <c r="H284" t="e">
        <f t="shared" si="4"/>
        <v>#N/A</v>
      </c>
    </row>
    <row r="285" spans="7:8" x14ac:dyDescent="0.25">
      <c r="G285" t="s">
        <v>602</v>
      </c>
      <c r="H285" t="e">
        <f t="shared" si="4"/>
        <v>#N/A</v>
      </c>
    </row>
    <row r="286" spans="7:8" x14ac:dyDescent="0.25">
      <c r="G286" t="s">
        <v>603</v>
      </c>
      <c r="H286" t="e">
        <f t="shared" si="4"/>
        <v>#N/A</v>
      </c>
    </row>
    <row r="287" spans="7:8" x14ac:dyDescent="0.25">
      <c r="G287" t="s">
        <v>604</v>
      </c>
      <c r="H287" t="e">
        <f t="shared" si="4"/>
        <v>#N/A</v>
      </c>
    </row>
    <row r="288" spans="7:8" x14ac:dyDescent="0.25">
      <c r="G288" t="s">
        <v>605</v>
      </c>
      <c r="H288" t="e">
        <f t="shared" si="4"/>
        <v>#N/A</v>
      </c>
    </row>
    <row r="289" spans="7:8" x14ac:dyDescent="0.25">
      <c r="G289" t="s">
        <v>606</v>
      </c>
      <c r="H289" t="e">
        <f t="shared" si="4"/>
        <v>#N/A</v>
      </c>
    </row>
    <row r="290" spans="7:8" x14ac:dyDescent="0.25">
      <c r="G290" t="s">
        <v>607</v>
      </c>
      <c r="H290" t="e">
        <f t="shared" si="4"/>
        <v>#N/A</v>
      </c>
    </row>
    <row r="291" spans="7:8" x14ac:dyDescent="0.25">
      <c r="G291" t="s">
        <v>608</v>
      </c>
      <c r="H291" t="e">
        <f t="shared" si="4"/>
        <v>#N/A</v>
      </c>
    </row>
    <row r="292" spans="7:8" x14ac:dyDescent="0.25">
      <c r="G292" t="s">
        <v>609</v>
      </c>
      <c r="H292" t="e">
        <f t="shared" si="4"/>
        <v>#N/A</v>
      </c>
    </row>
    <row r="293" spans="7:8" x14ac:dyDescent="0.25">
      <c r="G293" t="s">
        <v>610</v>
      </c>
      <c r="H293" t="e">
        <f t="shared" si="4"/>
        <v>#N/A</v>
      </c>
    </row>
    <row r="294" spans="7:8" x14ac:dyDescent="0.25">
      <c r="G294" t="s">
        <v>611</v>
      </c>
      <c r="H294" t="e">
        <f t="shared" si="4"/>
        <v>#N/A</v>
      </c>
    </row>
    <row r="295" spans="7:8" x14ac:dyDescent="0.25">
      <c r="G295" t="s">
        <v>612</v>
      </c>
      <c r="H295" t="e">
        <f t="shared" si="4"/>
        <v>#N/A</v>
      </c>
    </row>
    <row r="296" spans="7:8" x14ac:dyDescent="0.25">
      <c r="G296" t="s">
        <v>613</v>
      </c>
      <c r="H296" t="e">
        <f t="shared" si="4"/>
        <v>#N/A</v>
      </c>
    </row>
    <row r="297" spans="7:8" x14ac:dyDescent="0.25">
      <c r="G297" t="s">
        <v>614</v>
      </c>
      <c r="H297" t="e">
        <f t="shared" si="4"/>
        <v>#N/A</v>
      </c>
    </row>
    <row r="298" spans="7:8" x14ac:dyDescent="0.25">
      <c r="G298" t="s">
        <v>615</v>
      </c>
      <c r="H298" t="e">
        <f t="shared" si="4"/>
        <v>#N/A</v>
      </c>
    </row>
    <row r="299" spans="7:8" x14ac:dyDescent="0.25">
      <c r="G299" t="s">
        <v>616</v>
      </c>
      <c r="H299" t="e">
        <f t="shared" si="4"/>
        <v>#N/A</v>
      </c>
    </row>
    <row r="300" spans="7:8" x14ac:dyDescent="0.25">
      <c r="G300" t="s">
        <v>617</v>
      </c>
      <c r="H300" t="e">
        <f t="shared" si="4"/>
        <v>#N/A</v>
      </c>
    </row>
    <row r="301" spans="7:8" x14ac:dyDescent="0.25">
      <c r="G301" t="s">
        <v>618</v>
      </c>
      <c r="H301" t="e">
        <f t="shared" si="4"/>
        <v>#N/A</v>
      </c>
    </row>
  </sheetData>
  <autoFilter ref="G2:H301" xr:uid="{AF5F3DB1-223C-47D2-A693-F152C5CF4C8B}"/>
  <mergeCells count="1">
    <mergeCell ref="B5:C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5A2-5E77-47EE-AA9A-5D40FBC98E1E}">
  <sheetPr codeName="Hoja6"/>
  <dimension ref="A1"/>
  <sheetViews>
    <sheetView workbookViewId="0">
      <selection activeCell="B5" sqref="B5:C32"/>
    </sheetView>
  </sheetViews>
  <sheetFormatPr baseColWidth="10" defaultRowHeight="13.2" x14ac:dyDescent="0.25"/>
  <sheetData>
    <row r="1" spans="1:1" x14ac:dyDescent="0.25">
      <c r="A1" s="7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Sheet3</vt:lpstr>
      <vt:lpstr>Hoja5</vt:lpstr>
      <vt:lpstr>Grados</vt:lpstr>
      <vt:lpstr>Carreras</vt:lpstr>
      <vt:lpstr>Universidad</vt:lpstr>
      <vt:lpstr>Hoja3</vt:lpstr>
      <vt:lpstr>Hoja4</vt:lpstr>
      <vt:lpstr>Hoja2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2024-10-15T17:43:26Z</dcterms:created>
  <dcterms:modified xsi:type="dcterms:W3CDTF">2025-05-27T17:05:33Z</dcterms:modified>
</cp:coreProperties>
</file>