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OQuerevaluQ\Downloads\"/>
    </mc:Choice>
  </mc:AlternateContent>
  <xr:revisionPtr revIDLastSave="0" documentId="8_{705DFBC6-2E6E-44D6-A7B3-A5107F90C711}" xr6:coauthVersionLast="47" xr6:coauthVersionMax="47" xr10:uidLastSave="{00000000-0000-0000-0000-000000000000}"/>
  <bookViews>
    <workbookView xWindow="-108" yWindow="-108" windowWidth="23256" windowHeight="12576" xr2:uid="{E410FEFB-0229-42D1-994A-78BAD6F41E56}"/>
  </bookViews>
  <sheets>
    <sheet name="DATA " sheetId="1" r:id="rId1"/>
    <sheet name="Ingresos X Mes_Gerencia" sheetId="8" r:id="rId2"/>
    <sheet name="Promedio x Gerencia x Personas" sheetId="13" r:id="rId3"/>
  </sheets>
  <definedNames>
    <definedName name="_xlnm._FilterDatabase" localSheetId="0" hidden="1">'DATA '!$A$1:$AK$560</definedName>
  </definedNames>
  <calcPr calcId="191029"/>
  <pivotCaches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  <c r="B39" i="1"/>
  <c r="B40" i="1"/>
  <c r="B41" i="1"/>
  <c r="B42" i="1"/>
  <c r="B43" i="1"/>
  <c r="B44" i="1"/>
  <c r="B45" i="1"/>
  <c r="B46" i="1"/>
  <c r="B47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O370" i="1"/>
  <c r="L371" i="1"/>
  <c r="M371" i="1"/>
  <c r="N371" i="1"/>
  <c r="O371" i="1"/>
  <c r="L372" i="1"/>
  <c r="M372" i="1"/>
  <c r="N372" i="1"/>
  <c r="O372" i="1"/>
  <c r="L373" i="1"/>
  <c r="M373" i="1"/>
  <c r="N373" i="1"/>
  <c r="O373" i="1"/>
  <c r="L374" i="1"/>
  <c r="M374" i="1"/>
  <c r="N374" i="1"/>
  <c r="O374" i="1"/>
  <c r="L375" i="1"/>
  <c r="M375" i="1"/>
  <c r="N375" i="1"/>
  <c r="O375" i="1"/>
  <c r="L376" i="1"/>
  <c r="M376" i="1"/>
  <c r="N376" i="1"/>
  <c r="O376" i="1"/>
  <c r="L377" i="1"/>
  <c r="M377" i="1"/>
  <c r="N377" i="1"/>
  <c r="O377" i="1"/>
  <c r="L378" i="1"/>
  <c r="M378" i="1"/>
  <c r="N378" i="1"/>
  <c r="O378" i="1"/>
  <c r="L379" i="1"/>
  <c r="M379" i="1"/>
  <c r="N379" i="1"/>
  <c r="O379" i="1"/>
  <c r="L380" i="1"/>
  <c r="M380" i="1"/>
  <c r="N380" i="1"/>
  <c r="O380" i="1"/>
  <c r="L381" i="1"/>
  <c r="M381" i="1"/>
  <c r="N381" i="1"/>
  <c r="O381" i="1"/>
  <c r="L382" i="1"/>
  <c r="M382" i="1"/>
  <c r="N382" i="1"/>
  <c r="O382" i="1"/>
  <c r="L383" i="1"/>
  <c r="M383" i="1"/>
  <c r="N383" i="1"/>
  <c r="O383" i="1"/>
  <c r="L384" i="1"/>
  <c r="M384" i="1"/>
  <c r="N384" i="1"/>
  <c r="O384" i="1"/>
  <c r="L385" i="1"/>
  <c r="M385" i="1"/>
  <c r="N385" i="1"/>
  <c r="O385" i="1"/>
  <c r="L386" i="1"/>
  <c r="M386" i="1"/>
  <c r="N386" i="1"/>
  <c r="O386" i="1"/>
  <c r="L387" i="1"/>
  <c r="M387" i="1"/>
  <c r="N387" i="1"/>
  <c r="O387" i="1"/>
  <c r="L388" i="1"/>
  <c r="M388" i="1"/>
  <c r="N388" i="1"/>
  <c r="O388" i="1"/>
  <c r="L389" i="1"/>
  <c r="M389" i="1"/>
  <c r="N389" i="1"/>
  <c r="O389" i="1"/>
  <c r="L390" i="1"/>
  <c r="M390" i="1"/>
  <c r="N390" i="1"/>
  <c r="O390" i="1"/>
  <c r="L391" i="1"/>
  <c r="M391" i="1"/>
  <c r="N391" i="1"/>
  <c r="O391" i="1"/>
  <c r="L392" i="1"/>
  <c r="M392" i="1"/>
  <c r="N392" i="1"/>
  <c r="O392" i="1"/>
  <c r="L393" i="1"/>
  <c r="M393" i="1"/>
  <c r="N393" i="1"/>
  <c r="O393" i="1"/>
  <c r="L394" i="1"/>
  <c r="M394" i="1"/>
  <c r="N394" i="1"/>
  <c r="O394" i="1"/>
  <c r="L395" i="1"/>
  <c r="M395" i="1"/>
  <c r="N395" i="1"/>
  <c r="O395" i="1"/>
  <c r="L396" i="1"/>
  <c r="M396" i="1"/>
  <c r="N396" i="1"/>
  <c r="O396" i="1"/>
  <c r="L397" i="1"/>
  <c r="M397" i="1"/>
  <c r="N397" i="1"/>
  <c r="O397" i="1"/>
  <c r="L398" i="1"/>
  <c r="M398" i="1"/>
  <c r="N398" i="1"/>
  <c r="O398" i="1"/>
  <c r="L399" i="1"/>
  <c r="M399" i="1"/>
  <c r="N399" i="1"/>
  <c r="O399" i="1"/>
  <c r="L400" i="1"/>
  <c r="M400" i="1"/>
  <c r="N400" i="1"/>
  <c r="O400" i="1"/>
  <c r="L401" i="1"/>
  <c r="M401" i="1"/>
  <c r="N401" i="1"/>
  <c r="O401" i="1"/>
  <c r="L402" i="1"/>
  <c r="M402" i="1"/>
  <c r="N402" i="1"/>
  <c r="O402" i="1"/>
  <c r="L403" i="1"/>
  <c r="M403" i="1"/>
  <c r="N403" i="1"/>
  <c r="O403" i="1"/>
  <c r="L404" i="1"/>
  <c r="M404" i="1"/>
  <c r="N404" i="1"/>
  <c r="O404" i="1"/>
  <c r="L405" i="1"/>
  <c r="M405" i="1"/>
  <c r="N405" i="1"/>
  <c r="O405" i="1"/>
  <c r="L406" i="1"/>
  <c r="M406" i="1"/>
  <c r="N406" i="1"/>
  <c r="O406" i="1"/>
  <c r="L407" i="1"/>
  <c r="M407" i="1"/>
  <c r="N407" i="1"/>
  <c r="O407" i="1"/>
  <c r="L408" i="1"/>
  <c r="M408" i="1"/>
  <c r="N408" i="1"/>
  <c r="O408" i="1"/>
  <c r="L409" i="1"/>
  <c r="M409" i="1"/>
  <c r="N409" i="1"/>
  <c r="O409" i="1"/>
  <c r="L410" i="1"/>
  <c r="M410" i="1"/>
  <c r="N410" i="1"/>
  <c r="O410" i="1"/>
  <c r="L411" i="1"/>
  <c r="M411" i="1"/>
  <c r="N411" i="1"/>
  <c r="O411" i="1"/>
  <c r="L412" i="1"/>
  <c r="M412" i="1"/>
  <c r="N412" i="1"/>
  <c r="O412" i="1"/>
  <c r="L413" i="1"/>
  <c r="M413" i="1"/>
  <c r="N413" i="1"/>
  <c r="O413" i="1"/>
  <c r="L414" i="1"/>
  <c r="M414" i="1"/>
  <c r="N414" i="1"/>
  <c r="O414" i="1"/>
  <c r="L415" i="1"/>
  <c r="M415" i="1"/>
  <c r="N415" i="1"/>
  <c r="O415" i="1"/>
  <c r="L416" i="1"/>
  <c r="M416" i="1"/>
  <c r="N416" i="1"/>
  <c r="O416" i="1"/>
  <c r="L417" i="1"/>
  <c r="M417" i="1"/>
  <c r="N417" i="1"/>
  <c r="O417" i="1"/>
  <c r="L418" i="1"/>
  <c r="M418" i="1"/>
  <c r="N418" i="1"/>
  <c r="O418" i="1"/>
  <c r="L419" i="1"/>
  <c r="M419" i="1"/>
  <c r="N419" i="1"/>
  <c r="O419" i="1"/>
  <c r="L420" i="1"/>
  <c r="M420" i="1"/>
  <c r="N420" i="1"/>
  <c r="O420" i="1"/>
  <c r="L421" i="1"/>
  <c r="M421" i="1"/>
  <c r="N421" i="1"/>
  <c r="O421" i="1"/>
  <c r="L422" i="1"/>
  <c r="M422" i="1"/>
  <c r="N422" i="1"/>
  <c r="O422" i="1"/>
  <c r="L423" i="1"/>
  <c r="M423" i="1"/>
  <c r="N423" i="1"/>
  <c r="O423" i="1"/>
  <c r="L424" i="1"/>
  <c r="M424" i="1"/>
  <c r="N424" i="1"/>
  <c r="O424" i="1"/>
  <c r="L425" i="1"/>
  <c r="M425" i="1"/>
  <c r="N425" i="1"/>
  <c r="O425" i="1"/>
  <c r="L426" i="1"/>
  <c r="M426" i="1"/>
  <c r="N426" i="1"/>
  <c r="O426" i="1"/>
  <c r="L427" i="1"/>
  <c r="M427" i="1"/>
  <c r="N427" i="1"/>
  <c r="O427" i="1"/>
  <c r="L428" i="1"/>
  <c r="M428" i="1"/>
  <c r="N428" i="1"/>
  <c r="O428" i="1"/>
  <c r="L429" i="1"/>
  <c r="M429" i="1"/>
  <c r="N429" i="1"/>
  <c r="O429" i="1"/>
  <c r="L430" i="1"/>
  <c r="M430" i="1"/>
  <c r="N430" i="1"/>
  <c r="O430" i="1"/>
  <c r="L431" i="1"/>
  <c r="M431" i="1"/>
  <c r="N431" i="1"/>
  <c r="O431" i="1"/>
  <c r="L432" i="1"/>
  <c r="M432" i="1"/>
  <c r="N432" i="1"/>
  <c r="O432" i="1"/>
  <c r="L433" i="1"/>
  <c r="M433" i="1"/>
  <c r="N433" i="1"/>
  <c r="O433" i="1"/>
  <c r="L434" i="1"/>
  <c r="M434" i="1"/>
  <c r="N434" i="1"/>
  <c r="O434" i="1"/>
  <c r="L435" i="1"/>
  <c r="M435" i="1"/>
  <c r="N435" i="1"/>
  <c r="O435" i="1"/>
  <c r="L436" i="1"/>
  <c r="M436" i="1"/>
  <c r="N436" i="1"/>
  <c r="O436" i="1"/>
  <c r="L437" i="1"/>
  <c r="M437" i="1"/>
  <c r="N437" i="1"/>
  <c r="O437" i="1"/>
  <c r="L438" i="1"/>
  <c r="M438" i="1"/>
  <c r="N438" i="1"/>
  <c r="O438" i="1"/>
  <c r="L439" i="1"/>
  <c r="M439" i="1"/>
  <c r="N439" i="1"/>
  <c r="O439" i="1"/>
  <c r="L440" i="1"/>
  <c r="M440" i="1"/>
  <c r="N440" i="1"/>
  <c r="O440" i="1"/>
  <c r="L441" i="1"/>
  <c r="M441" i="1"/>
  <c r="N441" i="1"/>
  <c r="O441" i="1"/>
  <c r="L442" i="1"/>
  <c r="M442" i="1"/>
  <c r="N442" i="1"/>
  <c r="O442" i="1"/>
  <c r="L443" i="1"/>
  <c r="M443" i="1"/>
  <c r="N443" i="1"/>
  <c r="O443" i="1"/>
  <c r="L444" i="1"/>
  <c r="M444" i="1"/>
  <c r="N444" i="1"/>
  <c r="O444" i="1"/>
  <c r="L445" i="1"/>
  <c r="M445" i="1"/>
  <c r="N445" i="1"/>
  <c r="O445" i="1"/>
  <c r="L446" i="1"/>
  <c r="M446" i="1"/>
  <c r="N446" i="1"/>
  <c r="O446" i="1"/>
  <c r="L447" i="1"/>
  <c r="M447" i="1"/>
  <c r="N447" i="1"/>
  <c r="O447" i="1"/>
  <c r="L448" i="1"/>
  <c r="M448" i="1"/>
  <c r="N448" i="1"/>
  <c r="O448" i="1"/>
  <c r="L449" i="1"/>
  <c r="M449" i="1"/>
  <c r="N449" i="1"/>
  <c r="O449" i="1"/>
  <c r="L450" i="1"/>
  <c r="M450" i="1"/>
  <c r="N450" i="1"/>
  <c r="O450" i="1"/>
  <c r="L451" i="1"/>
  <c r="M451" i="1"/>
  <c r="N451" i="1"/>
  <c r="O451" i="1"/>
  <c r="L452" i="1"/>
  <c r="M452" i="1"/>
  <c r="N452" i="1"/>
  <c r="O452" i="1"/>
  <c r="L453" i="1"/>
  <c r="M453" i="1"/>
  <c r="N453" i="1"/>
  <c r="O453" i="1"/>
  <c r="L454" i="1"/>
  <c r="M454" i="1"/>
  <c r="N454" i="1"/>
  <c r="O454" i="1"/>
  <c r="L455" i="1"/>
  <c r="M455" i="1"/>
  <c r="N455" i="1"/>
  <c r="O455" i="1"/>
  <c r="L456" i="1"/>
  <c r="M456" i="1"/>
  <c r="N456" i="1"/>
  <c r="O456" i="1"/>
  <c r="L457" i="1"/>
  <c r="M457" i="1"/>
  <c r="N457" i="1"/>
  <c r="O457" i="1"/>
  <c r="L458" i="1"/>
  <c r="M458" i="1"/>
  <c r="N458" i="1"/>
  <c r="O458" i="1"/>
  <c r="L459" i="1"/>
  <c r="M459" i="1"/>
  <c r="N459" i="1"/>
  <c r="O459" i="1"/>
  <c r="L460" i="1"/>
  <c r="M460" i="1"/>
  <c r="N460" i="1"/>
  <c r="O460" i="1"/>
  <c r="L461" i="1"/>
  <c r="M461" i="1"/>
  <c r="N461" i="1"/>
  <c r="O461" i="1"/>
  <c r="L462" i="1"/>
  <c r="M462" i="1"/>
  <c r="N462" i="1"/>
  <c r="O462" i="1"/>
  <c r="L463" i="1"/>
  <c r="M463" i="1"/>
  <c r="N463" i="1"/>
  <c r="O463" i="1"/>
  <c r="L464" i="1"/>
  <c r="M464" i="1"/>
  <c r="N464" i="1"/>
  <c r="O464" i="1"/>
  <c r="L465" i="1"/>
  <c r="M465" i="1"/>
  <c r="N465" i="1"/>
  <c r="O465" i="1"/>
  <c r="L466" i="1"/>
  <c r="M466" i="1"/>
  <c r="N466" i="1"/>
  <c r="O466" i="1"/>
  <c r="L467" i="1"/>
  <c r="M467" i="1"/>
  <c r="N467" i="1"/>
  <c r="O467" i="1"/>
  <c r="L468" i="1"/>
  <c r="M468" i="1"/>
  <c r="N468" i="1"/>
  <c r="O468" i="1"/>
  <c r="L469" i="1"/>
  <c r="M469" i="1"/>
  <c r="N469" i="1"/>
  <c r="O469" i="1"/>
  <c r="L470" i="1"/>
  <c r="M470" i="1"/>
  <c r="N470" i="1"/>
  <c r="O470" i="1"/>
  <c r="L471" i="1"/>
  <c r="M471" i="1"/>
  <c r="N471" i="1"/>
  <c r="O471" i="1"/>
  <c r="L472" i="1"/>
  <c r="M472" i="1"/>
  <c r="N472" i="1"/>
  <c r="O472" i="1"/>
  <c r="L473" i="1"/>
  <c r="M473" i="1"/>
  <c r="N473" i="1"/>
  <c r="O473" i="1"/>
  <c r="L474" i="1"/>
  <c r="M474" i="1"/>
  <c r="N474" i="1"/>
  <c r="O474" i="1"/>
  <c r="L475" i="1"/>
  <c r="M475" i="1"/>
  <c r="N475" i="1"/>
  <c r="O475" i="1"/>
  <c r="L476" i="1"/>
  <c r="M476" i="1"/>
  <c r="N476" i="1"/>
  <c r="O476" i="1"/>
  <c r="L477" i="1"/>
  <c r="M477" i="1"/>
  <c r="N477" i="1"/>
  <c r="O477" i="1"/>
  <c r="L478" i="1"/>
  <c r="M478" i="1"/>
  <c r="N478" i="1"/>
  <c r="O478" i="1"/>
  <c r="L479" i="1"/>
  <c r="M479" i="1"/>
  <c r="N479" i="1"/>
  <c r="O479" i="1"/>
  <c r="L480" i="1"/>
  <c r="M480" i="1"/>
  <c r="N480" i="1"/>
  <c r="O480" i="1"/>
  <c r="L481" i="1"/>
  <c r="M481" i="1"/>
  <c r="N481" i="1"/>
  <c r="O481" i="1"/>
  <c r="L482" i="1"/>
  <c r="M482" i="1"/>
  <c r="N482" i="1"/>
  <c r="O482" i="1"/>
  <c r="L483" i="1"/>
  <c r="M483" i="1"/>
  <c r="N483" i="1"/>
  <c r="O483" i="1"/>
  <c r="L484" i="1"/>
  <c r="M484" i="1"/>
  <c r="N484" i="1"/>
  <c r="O484" i="1"/>
  <c r="L485" i="1"/>
  <c r="M485" i="1"/>
  <c r="N485" i="1"/>
  <c r="O485" i="1"/>
  <c r="L486" i="1"/>
  <c r="M486" i="1"/>
  <c r="N486" i="1"/>
  <c r="O486" i="1"/>
  <c r="L487" i="1"/>
  <c r="M487" i="1"/>
  <c r="N487" i="1"/>
  <c r="O487" i="1"/>
  <c r="L488" i="1"/>
  <c r="M488" i="1"/>
  <c r="N488" i="1"/>
  <c r="O488" i="1"/>
  <c r="L489" i="1"/>
  <c r="M489" i="1"/>
  <c r="N489" i="1"/>
  <c r="O489" i="1"/>
  <c r="L490" i="1"/>
  <c r="M490" i="1"/>
  <c r="N490" i="1"/>
  <c r="O490" i="1"/>
  <c r="L491" i="1"/>
  <c r="M491" i="1"/>
  <c r="N491" i="1"/>
  <c r="O491" i="1"/>
  <c r="L492" i="1"/>
  <c r="M492" i="1"/>
  <c r="N492" i="1"/>
  <c r="O492" i="1"/>
  <c r="L493" i="1"/>
  <c r="M493" i="1"/>
  <c r="N493" i="1"/>
  <c r="O493" i="1"/>
  <c r="L494" i="1"/>
  <c r="M494" i="1"/>
  <c r="N494" i="1"/>
  <c r="O494" i="1"/>
  <c r="L495" i="1"/>
  <c r="M495" i="1"/>
  <c r="N495" i="1"/>
  <c r="O495" i="1"/>
  <c r="L496" i="1"/>
  <c r="M496" i="1"/>
  <c r="N496" i="1"/>
  <c r="O496" i="1"/>
  <c r="L497" i="1"/>
  <c r="M497" i="1"/>
  <c r="N497" i="1"/>
  <c r="O497" i="1"/>
  <c r="L498" i="1"/>
  <c r="M498" i="1"/>
  <c r="N498" i="1"/>
  <c r="O498" i="1"/>
  <c r="L499" i="1"/>
  <c r="M499" i="1"/>
  <c r="N499" i="1"/>
  <c r="O499" i="1"/>
  <c r="L500" i="1"/>
  <c r="M500" i="1"/>
  <c r="N500" i="1"/>
  <c r="O500" i="1"/>
  <c r="L501" i="1"/>
  <c r="M501" i="1"/>
  <c r="N501" i="1"/>
  <c r="O501" i="1"/>
  <c r="L502" i="1"/>
  <c r="M502" i="1"/>
  <c r="N502" i="1"/>
  <c r="O502" i="1"/>
  <c r="L503" i="1"/>
  <c r="M503" i="1"/>
  <c r="N503" i="1"/>
  <c r="O503" i="1"/>
  <c r="L504" i="1"/>
  <c r="M504" i="1"/>
  <c r="N504" i="1"/>
  <c r="O504" i="1"/>
  <c r="L505" i="1"/>
  <c r="M505" i="1"/>
  <c r="N505" i="1"/>
  <c r="O505" i="1"/>
  <c r="L506" i="1"/>
  <c r="M506" i="1"/>
  <c r="N506" i="1"/>
  <c r="O506" i="1"/>
  <c r="L507" i="1"/>
  <c r="M507" i="1"/>
  <c r="N507" i="1"/>
  <c r="O507" i="1"/>
  <c r="L508" i="1"/>
  <c r="M508" i="1"/>
  <c r="N508" i="1"/>
  <c r="O508" i="1"/>
  <c r="L509" i="1"/>
  <c r="M509" i="1"/>
  <c r="N509" i="1"/>
  <c r="O509" i="1"/>
  <c r="L510" i="1"/>
  <c r="M510" i="1"/>
  <c r="N510" i="1"/>
  <c r="O510" i="1"/>
  <c r="L511" i="1"/>
  <c r="M511" i="1"/>
  <c r="N511" i="1"/>
  <c r="O511" i="1"/>
  <c r="L512" i="1"/>
  <c r="M512" i="1"/>
  <c r="N512" i="1"/>
  <c r="O512" i="1"/>
  <c r="L513" i="1"/>
  <c r="M513" i="1"/>
  <c r="N513" i="1"/>
  <c r="O513" i="1"/>
  <c r="L514" i="1"/>
  <c r="M514" i="1"/>
  <c r="N514" i="1"/>
  <c r="O514" i="1"/>
  <c r="L515" i="1"/>
  <c r="M515" i="1"/>
  <c r="N515" i="1"/>
  <c r="O515" i="1"/>
  <c r="L516" i="1"/>
  <c r="M516" i="1"/>
  <c r="N516" i="1"/>
  <c r="O516" i="1"/>
  <c r="L517" i="1"/>
  <c r="M517" i="1"/>
  <c r="N517" i="1"/>
  <c r="O517" i="1"/>
  <c r="L518" i="1"/>
  <c r="M518" i="1"/>
  <c r="N518" i="1"/>
  <c r="O518" i="1"/>
  <c r="L519" i="1"/>
  <c r="M519" i="1"/>
  <c r="N519" i="1"/>
  <c r="O519" i="1"/>
  <c r="L520" i="1"/>
  <c r="M520" i="1"/>
  <c r="N520" i="1"/>
  <c r="O520" i="1"/>
  <c r="L521" i="1"/>
  <c r="M521" i="1"/>
  <c r="N521" i="1"/>
  <c r="O521" i="1"/>
  <c r="L522" i="1"/>
  <c r="M522" i="1"/>
  <c r="N522" i="1"/>
  <c r="O522" i="1"/>
  <c r="L523" i="1"/>
  <c r="M523" i="1"/>
  <c r="N523" i="1"/>
  <c r="O523" i="1"/>
  <c r="L524" i="1"/>
  <c r="M524" i="1"/>
  <c r="N524" i="1"/>
  <c r="O524" i="1"/>
  <c r="L525" i="1"/>
  <c r="M525" i="1"/>
  <c r="N525" i="1"/>
  <c r="O525" i="1"/>
  <c r="L526" i="1"/>
  <c r="M526" i="1"/>
  <c r="N526" i="1"/>
  <c r="O526" i="1"/>
  <c r="L527" i="1"/>
  <c r="M527" i="1"/>
  <c r="N527" i="1"/>
  <c r="O527" i="1"/>
  <c r="L528" i="1"/>
  <c r="M528" i="1"/>
  <c r="N528" i="1"/>
  <c r="O528" i="1"/>
  <c r="L529" i="1"/>
  <c r="M529" i="1"/>
  <c r="N529" i="1"/>
  <c r="O529" i="1"/>
  <c r="L530" i="1"/>
  <c r="M530" i="1"/>
  <c r="N530" i="1"/>
  <c r="O530" i="1"/>
  <c r="L531" i="1"/>
  <c r="M531" i="1"/>
  <c r="N531" i="1"/>
  <c r="O531" i="1"/>
  <c r="L532" i="1"/>
  <c r="M532" i="1"/>
  <c r="N532" i="1"/>
  <c r="O532" i="1"/>
  <c r="L533" i="1"/>
  <c r="M533" i="1"/>
  <c r="N533" i="1"/>
  <c r="O533" i="1"/>
  <c r="L534" i="1"/>
  <c r="M534" i="1"/>
  <c r="N534" i="1"/>
  <c r="O534" i="1"/>
  <c r="L535" i="1"/>
  <c r="M535" i="1"/>
  <c r="N535" i="1"/>
  <c r="O535" i="1"/>
  <c r="L536" i="1"/>
  <c r="M536" i="1"/>
  <c r="N536" i="1"/>
  <c r="O536" i="1"/>
  <c r="L537" i="1"/>
  <c r="M537" i="1"/>
  <c r="N537" i="1"/>
  <c r="O537" i="1"/>
  <c r="L538" i="1"/>
  <c r="M538" i="1"/>
  <c r="N538" i="1"/>
  <c r="O538" i="1"/>
  <c r="L539" i="1"/>
  <c r="M539" i="1"/>
  <c r="N539" i="1"/>
  <c r="O539" i="1"/>
  <c r="L540" i="1"/>
  <c r="M540" i="1"/>
  <c r="N540" i="1"/>
  <c r="O540" i="1"/>
  <c r="L541" i="1"/>
  <c r="M541" i="1"/>
  <c r="N541" i="1"/>
  <c r="O541" i="1"/>
  <c r="L542" i="1"/>
  <c r="M542" i="1"/>
  <c r="N542" i="1"/>
  <c r="O542" i="1"/>
  <c r="L543" i="1"/>
  <c r="M543" i="1"/>
  <c r="N543" i="1"/>
  <c r="O543" i="1"/>
  <c r="L544" i="1"/>
  <c r="M544" i="1"/>
  <c r="N544" i="1"/>
  <c r="O544" i="1"/>
  <c r="L545" i="1"/>
  <c r="M545" i="1"/>
  <c r="N545" i="1"/>
  <c r="O545" i="1"/>
  <c r="L546" i="1"/>
  <c r="M546" i="1"/>
  <c r="N546" i="1"/>
  <c r="O546" i="1"/>
  <c r="L547" i="1"/>
  <c r="M547" i="1"/>
  <c r="N547" i="1"/>
  <c r="O547" i="1"/>
  <c r="L548" i="1"/>
  <c r="M548" i="1"/>
  <c r="N548" i="1"/>
  <c r="O548" i="1"/>
  <c r="L549" i="1"/>
  <c r="M549" i="1"/>
  <c r="N549" i="1"/>
  <c r="O549" i="1"/>
  <c r="L550" i="1"/>
  <c r="M550" i="1"/>
  <c r="N550" i="1"/>
  <c r="O550" i="1"/>
  <c r="L551" i="1"/>
  <c r="M551" i="1"/>
  <c r="N551" i="1"/>
  <c r="O551" i="1"/>
  <c r="L552" i="1"/>
  <c r="M552" i="1"/>
  <c r="N552" i="1"/>
  <c r="O552" i="1"/>
  <c r="L553" i="1"/>
  <c r="M553" i="1"/>
  <c r="N553" i="1"/>
  <c r="O553" i="1"/>
  <c r="L554" i="1"/>
  <c r="M554" i="1"/>
  <c r="N554" i="1"/>
  <c r="O554" i="1"/>
  <c r="L555" i="1"/>
  <c r="M555" i="1"/>
  <c r="N555" i="1"/>
  <c r="O555" i="1"/>
  <c r="L556" i="1"/>
  <c r="M556" i="1"/>
  <c r="N556" i="1"/>
  <c r="O556" i="1"/>
  <c r="L557" i="1"/>
  <c r="M557" i="1"/>
  <c r="N557" i="1"/>
  <c r="O557" i="1"/>
  <c r="L558" i="1"/>
  <c r="M558" i="1"/>
  <c r="N558" i="1"/>
  <c r="O558" i="1"/>
  <c r="L559" i="1"/>
  <c r="M559" i="1"/>
  <c r="N559" i="1"/>
  <c r="O559" i="1"/>
  <c r="L560" i="1"/>
  <c r="M560" i="1"/>
  <c r="N560" i="1"/>
  <c r="O560" i="1"/>
  <c r="O5" i="1"/>
  <c r="N5" i="1"/>
  <c r="M5" i="1"/>
  <c r="L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  <c r="K27" i="1" l="1"/>
  <c r="K23" i="1"/>
  <c r="K144" i="1"/>
  <c r="K289" i="1"/>
  <c r="K281" i="1"/>
  <c r="K273" i="1"/>
  <c r="K161" i="1"/>
  <c r="K450" i="1"/>
  <c r="K554" i="1"/>
  <c r="K316" i="1"/>
  <c r="K284" i="1"/>
  <c r="K244" i="1"/>
  <c r="K236" i="1"/>
  <c r="K220" i="1"/>
  <c r="K208" i="1"/>
  <c r="K60" i="1"/>
  <c r="K239" i="1"/>
  <c r="K520" i="1"/>
  <c r="K482" i="1"/>
  <c r="K378" i="1"/>
  <c r="K370" i="1"/>
  <c r="K368" i="1"/>
  <c r="K354" i="1"/>
  <c r="K352" i="1"/>
  <c r="K336" i="1"/>
  <c r="K130" i="1"/>
  <c r="K96" i="1"/>
  <c r="K237" i="1"/>
  <c r="K460" i="1"/>
  <c r="K448" i="1"/>
  <c r="K442" i="1"/>
  <c r="K398" i="1"/>
  <c r="K392" i="1"/>
  <c r="K272" i="1"/>
  <c r="K256" i="1"/>
  <c r="K142" i="1"/>
  <c r="K80" i="1"/>
  <c r="K546" i="1"/>
  <c r="K456" i="1"/>
  <c r="K235" i="1"/>
  <c r="K468" i="1"/>
  <c r="K552" i="1"/>
  <c r="K535" i="1"/>
  <c r="K533" i="1"/>
  <c r="K531" i="1"/>
  <c r="K527" i="1"/>
  <c r="K525" i="1"/>
  <c r="K523" i="1"/>
  <c r="K513" i="1"/>
  <c r="K497" i="1"/>
  <c r="K390" i="1"/>
  <c r="K384" i="1"/>
  <c r="K322" i="1"/>
  <c r="K175" i="1"/>
  <c r="K173" i="1"/>
  <c r="K171" i="1"/>
  <c r="K167" i="1"/>
  <c r="K97" i="1"/>
  <c r="K89" i="1"/>
  <c r="K501" i="1"/>
  <c r="K280" i="1"/>
  <c r="K107" i="1"/>
  <c r="K532" i="1"/>
  <c r="K524" i="1"/>
  <c r="K522" i="1"/>
  <c r="K488" i="1"/>
  <c r="K471" i="1"/>
  <c r="K469" i="1"/>
  <c r="K467" i="1"/>
  <c r="K463" i="1"/>
  <c r="K461" i="1"/>
  <c r="K459" i="1"/>
  <c r="K417" i="1"/>
  <c r="K270" i="1"/>
  <c r="K264" i="1"/>
  <c r="K262" i="1"/>
  <c r="K242" i="1"/>
  <c r="K224" i="1"/>
  <c r="K188" i="1"/>
  <c r="K156" i="1"/>
  <c r="K47" i="1"/>
  <c r="K45" i="1"/>
  <c r="K517" i="1"/>
  <c r="K503" i="1"/>
  <c r="K334" i="1"/>
  <c r="K320" i="1"/>
  <c r="K258" i="1"/>
  <c r="K109" i="1"/>
  <c r="K550" i="1"/>
  <c r="K536" i="1"/>
  <c r="K528" i="1"/>
  <c r="K508" i="1"/>
  <c r="K504" i="1"/>
  <c r="K492" i="1"/>
  <c r="K490" i="1"/>
  <c r="K431" i="1"/>
  <c r="K429" i="1"/>
  <c r="K427" i="1"/>
  <c r="K254" i="1"/>
  <c r="K248" i="1"/>
  <c r="K232" i="1"/>
  <c r="K216" i="1"/>
  <c r="K194" i="1"/>
  <c r="K124" i="1"/>
  <c r="K92" i="1"/>
  <c r="K515" i="1"/>
  <c r="K544" i="1"/>
  <c r="K400" i="1"/>
  <c r="K367" i="1"/>
  <c r="K365" i="1"/>
  <c r="K363" i="1"/>
  <c r="K359" i="1"/>
  <c r="K357" i="1"/>
  <c r="K355" i="1"/>
  <c r="K351" i="1"/>
  <c r="K206" i="1"/>
  <c r="K200" i="1"/>
  <c r="K192" i="1"/>
  <c r="K152" i="1"/>
  <c r="K499" i="1"/>
  <c r="K328" i="1"/>
  <c r="K518" i="1"/>
  <c r="K514" i="1"/>
  <c r="K512" i="1"/>
  <c r="K486" i="1"/>
  <c r="K472" i="1"/>
  <c r="K464" i="1"/>
  <c r="K432" i="1"/>
  <c r="K412" i="1"/>
  <c r="K408" i="1"/>
  <c r="K303" i="1"/>
  <c r="K301" i="1"/>
  <c r="K299" i="1"/>
  <c r="K136" i="1"/>
  <c r="K88" i="1"/>
  <c r="K66" i="1"/>
  <c r="K519" i="1"/>
  <c r="K111" i="1"/>
  <c r="K480" i="1"/>
  <c r="K364" i="1"/>
  <c r="K348" i="1"/>
  <c r="K225" i="1"/>
  <c r="K78" i="1"/>
  <c r="K72" i="1"/>
  <c r="K489" i="1"/>
  <c r="K376" i="1"/>
  <c r="K293" i="1"/>
  <c r="K283" i="1"/>
  <c r="K99" i="1"/>
  <c r="K31" i="1"/>
  <c r="K534" i="1"/>
  <c r="K491" i="1"/>
  <c r="K470" i="1"/>
  <c r="K423" i="1"/>
  <c r="K360" i="1"/>
  <c r="K176" i="1"/>
  <c r="K551" i="1"/>
  <c r="K547" i="1"/>
  <c r="K487" i="1"/>
  <c r="K485" i="1"/>
  <c r="K483" i="1"/>
  <c r="K481" i="1"/>
  <c r="K436" i="1"/>
  <c r="K399" i="1"/>
  <c r="K397" i="1"/>
  <c r="K395" i="1"/>
  <c r="K385" i="1"/>
  <c r="K308" i="1"/>
  <c r="K300" i="1"/>
  <c r="K217" i="1"/>
  <c r="K209" i="1"/>
  <c r="K190" i="1"/>
  <c r="K184" i="1"/>
  <c r="K168" i="1"/>
  <c r="K116" i="1"/>
  <c r="K41" i="1"/>
  <c r="K39" i="1"/>
  <c r="K538" i="1"/>
  <c r="K478" i="1"/>
  <c r="K401" i="1"/>
  <c r="K287" i="1"/>
  <c r="K555" i="1"/>
  <c r="K530" i="1"/>
  <c r="K415" i="1"/>
  <c r="K366" i="1"/>
  <c r="K344" i="1"/>
  <c r="K178" i="1"/>
  <c r="K549" i="1"/>
  <c r="K545" i="1"/>
  <c r="K500" i="1"/>
  <c r="K446" i="1"/>
  <c r="K434" i="1"/>
  <c r="K428" i="1"/>
  <c r="K326" i="1"/>
  <c r="K314" i="1"/>
  <c r="K306" i="1"/>
  <c r="K304" i="1"/>
  <c r="K288" i="1"/>
  <c r="K231" i="1"/>
  <c r="K229" i="1"/>
  <c r="K227" i="1"/>
  <c r="K223" i="1"/>
  <c r="K221" i="1"/>
  <c r="K219" i="1"/>
  <c r="K122" i="1"/>
  <c r="K112" i="1"/>
  <c r="K172" i="1"/>
  <c r="K101" i="1"/>
  <c r="K14" i="1"/>
  <c r="K557" i="1"/>
  <c r="K495" i="1"/>
  <c r="K466" i="1"/>
  <c r="K413" i="1"/>
  <c r="K198" i="1"/>
  <c r="K560" i="1"/>
  <c r="K529" i="1"/>
  <c r="K521" i="1"/>
  <c r="K510" i="1"/>
  <c r="K506" i="1"/>
  <c r="K496" i="1"/>
  <c r="K465" i="1"/>
  <c r="K457" i="1"/>
  <c r="K440" i="1"/>
  <c r="K418" i="1"/>
  <c r="K416" i="1"/>
  <c r="K353" i="1"/>
  <c r="K345" i="1"/>
  <c r="K337" i="1"/>
  <c r="K318" i="1"/>
  <c r="K312" i="1"/>
  <c r="K296" i="1"/>
  <c r="K134" i="1"/>
  <c r="K128" i="1"/>
  <c r="K120" i="1"/>
  <c r="K104" i="1"/>
  <c r="K52" i="1"/>
  <c r="K295" i="1"/>
  <c r="K419" i="1"/>
  <c r="K502" i="1"/>
  <c r="K498" i="1"/>
  <c r="K430" i="1"/>
  <c r="K424" i="1"/>
  <c r="K349" i="1"/>
  <c r="K347" i="1"/>
  <c r="K252" i="1"/>
  <c r="K153" i="1"/>
  <c r="K58" i="1"/>
  <c r="K553" i="1"/>
  <c r="K542" i="1"/>
  <c r="K474" i="1"/>
  <c r="K409" i="1"/>
  <c r="K382" i="1"/>
  <c r="K291" i="1"/>
  <c r="K285" i="1"/>
  <c r="K180" i="1"/>
  <c r="K103" i="1"/>
  <c r="K9" i="1"/>
  <c r="K559" i="1"/>
  <c r="K493" i="1"/>
  <c r="K421" i="1"/>
  <c r="K411" i="1"/>
  <c r="K186" i="1"/>
  <c r="K160" i="1"/>
  <c r="K540" i="1"/>
  <c r="K476" i="1"/>
  <c r="K386" i="1"/>
  <c r="K380" i="1"/>
  <c r="K372" i="1"/>
  <c r="K250" i="1"/>
  <c r="K240" i="1"/>
  <c r="K165" i="1"/>
  <c r="K163" i="1"/>
  <c r="K159" i="1"/>
  <c r="K157" i="1"/>
  <c r="K70" i="1"/>
  <c r="K64" i="1"/>
  <c r="K56" i="1"/>
  <c r="K42" i="1"/>
  <c r="K155" i="1"/>
  <c r="K145" i="1"/>
  <c r="K126" i="1"/>
  <c r="K114" i="1"/>
  <c r="K108" i="1"/>
  <c r="K95" i="1"/>
  <c r="K93" i="1"/>
  <c r="K91" i="1"/>
  <c r="K81" i="1"/>
  <c r="K62" i="1"/>
  <c r="K50" i="1"/>
  <c r="K46" i="1"/>
  <c r="K556" i="1"/>
  <c r="K455" i="1"/>
  <c r="K453" i="1"/>
  <c r="K451" i="1"/>
  <c r="K449" i="1"/>
  <c r="K438" i="1"/>
  <c r="K426" i="1"/>
  <c r="K420" i="1"/>
  <c r="K407" i="1"/>
  <c r="K405" i="1"/>
  <c r="K403" i="1"/>
  <c r="K393" i="1"/>
  <c r="K374" i="1"/>
  <c r="K362" i="1"/>
  <c r="K356" i="1"/>
  <c r="K343" i="1"/>
  <c r="K341" i="1"/>
  <c r="K339" i="1"/>
  <c r="K329" i="1"/>
  <c r="K310" i="1"/>
  <c r="K298" i="1"/>
  <c r="K292" i="1"/>
  <c r="K279" i="1"/>
  <c r="K277" i="1"/>
  <c r="K275" i="1"/>
  <c r="K265" i="1"/>
  <c r="K246" i="1"/>
  <c r="K234" i="1"/>
  <c r="K228" i="1"/>
  <c r="K215" i="1"/>
  <c r="K213" i="1"/>
  <c r="K211" i="1"/>
  <c r="K201" i="1"/>
  <c r="K182" i="1"/>
  <c r="K170" i="1"/>
  <c r="K164" i="1"/>
  <c r="K151" i="1"/>
  <c r="K149" i="1"/>
  <c r="K147" i="1"/>
  <c r="K137" i="1"/>
  <c r="K118" i="1"/>
  <c r="K106" i="1"/>
  <c r="K100" i="1"/>
  <c r="K87" i="1"/>
  <c r="K85" i="1"/>
  <c r="K83" i="1"/>
  <c r="K73" i="1"/>
  <c r="K54" i="1"/>
  <c r="K44" i="1"/>
  <c r="K38" i="1"/>
  <c r="K333" i="1"/>
  <c r="K290" i="1"/>
  <c r="K271" i="1"/>
  <c r="K226" i="1"/>
  <c r="K205" i="1"/>
  <c r="K174" i="1"/>
  <c r="K143" i="1"/>
  <c r="K110" i="1"/>
  <c r="K79" i="1"/>
  <c r="K548" i="1"/>
  <c r="K458" i="1"/>
  <c r="K452" i="1"/>
  <c r="K447" i="1"/>
  <c r="K445" i="1"/>
  <c r="K443" i="1"/>
  <c r="K441" i="1"/>
  <c r="K422" i="1"/>
  <c r="K410" i="1"/>
  <c r="K404" i="1"/>
  <c r="K391" i="1"/>
  <c r="K389" i="1"/>
  <c r="K387" i="1"/>
  <c r="K377" i="1"/>
  <c r="K358" i="1"/>
  <c r="K346" i="1"/>
  <c r="K340" i="1"/>
  <c r="K327" i="1"/>
  <c r="K325" i="1"/>
  <c r="K323" i="1"/>
  <c r="K313" i="1"/>
  <c r="K294" i="1"/>
  <c r="K282" i="1"/>
  <c r="K276" i="1"/>
  <c r="K263" i="1"/>
  <c r="K261" i="1"/>
  <c r="K259" i="1"/>
  <c r="K249" i="1"/>
  <c r="K230" i="1"/>
  <c r="K218" i="1"/>
  <c r="K212" i="1"/>
  <c r="K199" i="1"/>
  <c r="K197" i="1"/>
  <c r="K195" i="1"/>
  <c r="K185" i="1"/>
  <c r="K166" i="1"/>
  <c r="K154" i="1"/>
  <c r="K148" i="1"/>
  <c r="K135" i="1"/>
  <c r="K133" i="1"/>
  <c r="K131" i="1"/>
  <c r="K121" i="1"/>
  <c r="K102" i="1"/>
  <c r="K90" i="1"/>
  <c r="K84" i="1"/>
  <c r="K71" i="1"/>
  <c r="K69" i="1"/>
  <c r="K67" i="1"/>
  <c r="K57" i="1"/>
  <c r="K40" i="1"/>
  <c r="K335" i="1"/>
  <c r="K302" i="1"/>
  <c r="K267" i="1"/>
  <c r="K257" i="1"/>
  <c r="K207" i="1"/>
  <c r="K193" i="1"/>
  <c r="K141" i="1"/>
  <c r="K129" i="1"/>
  <c r="K75" i="1"/>
  <c r="K65" i="1"/>
  <c r="K558" i="1"/>
  <c r="K543" i="1"/>
  <c r="K541" i="1"/>
  <c r="K539" i="1"/>
  <c r="K537" i="1"/>
  <c r="K526" i="1"/>
  <c r="K516" i="1"/>
  <c r="K511" i="1"/>
  <c r="K509" i="1"/>
  <c r="K507" i="1"/>
  <c r="K505" i="1"/>
  <c r="K494" i="1"/>
  <c r="K484" i="1"/>
  <c r="K479" i="1"/>
  <c r="K477" i="1"/>
  <c r="K475" i="1"/>
  <c r="K473" i="1"/>
  <c r="K462" i="1"/>
  <c r="K433" i="1"/>
  <c r="K414" i="1"/>
  <c r="K402" i="1"/>
  <c r="K396" i="1"/>
  <c r="K383" i="1"/>
  <c r="K381" i="1"/>
  <c r="K379" i="1"/>
  <c r="K369" i="1"/>
  <c r="K350" i="1"/>
  <c r="K338" i="1"/>
  <c r="K332" i="1"/>
  <c r="K319" i="1"/>
  <c r="K317" i="1"/>
  <c r="K315" i="1"/>
  <c r="K305" i="1"/>
  <c r="K286" i="1"/>
  <c r="K274" i="1"/>
  <c r="K268" i="1"/>
  <c r="K255" i="1"/>
  <c r="K253" i="1"/>
  <c r="K251" i="1"/>
  <c r="K241" i="1"/>
  <c r="K222" i="1"/>
  <c r="K210" i="1"/>
  <c r="K204" i="1"/>
  <c r="K191" i="1"/>
  <c r="K189" i="1"/>
  <c r="K187" i="1"/>
  <c r="K177" i="1"/>
  <c r="K158" i="1"/>
  <c r="K146" i="1"/>
  <c r="K140" i="1"/>
  <c r="K127" i="1"/>
  <c r="K125" i="1"/>
  <c r="K123" i="1"/>
  <c r="K113" i="1"/>
  <c r="K94" i="1"/>
  <c r="K82" i="1"/>
  <c r="K76" i="1"/>
  <c r="K63" i="1"/>
  <c r="K61" i="1"/>
  <c r="K59" i="1"/>
  <c r="K331" i="1"/>
  <c r="K321" i="1"/>
  <c r="K269" i="1"/>
  <c r="K238" i="1"/>
  <c r="K203" i="1"/>
  <c r="K162" i="1"/>
  <c r="K139" i="1"/>
  <c r="K98" i="1"/>
  <c r="K77" i="1"/>
  <c r="K454" i="1"/>
  <c r="K444" i="1"/>
  <c r="K439" i="1"/>
  <c r="K437" i="1"/>
  <c r="K435" i="1"/>
  <c r="K425" i="1"/>
  <c r="K406" i="1"/>
  <c r="K394" i="1"/>
  <c r="K388" i="1"/>
  <c r="K375" i="1"/>
  <c r="K373" i="1"/>
  <c r="K371" i="1"/>
  <c r="K361" i="1"/>
  <c r="K342" i="1"/>
  <c r="K330" i="1"/>
  <c r="K324" i="1"/>
  <c r="K311" i="1"/>
  <c r="K309" i="1"/>
  <c r="K307" i="1"/>
  <c r="K297" i="1"/>
  <c r="K278" i="1"/>
  <c r="K266" i="1"/>
  <c r="K260" i="1"/>
  <c r="K247" i="1"/>
  <c r="K245" i="1"/>
  <c r="K243" i="1"/>
  <c r="K233" i="1"/>
  <c r="K214" i="1"/>
  <c r="K202" i="1"/>
  <c r="K196" i="1"/>
  <c r="K183" i="1"/>
  <c r="K181" i="1"/>
  <c r="K179" i="1"/>
  <c r="K169" i="1"/>
  <c r="K150" i="1"/>
  <c r="K138" i="1"/>
  <c r="K132" i="1"/>
  <c r="K119" i="1"/>
  <c r="K117" i="1"/>
  <c r="K115" i="1"/>
  <c r="K105" i="1"/>
  <c r="K86" i="1"/>
  <c r="K74" i="1"/>
  <c r="K68" i="1"/>
  <c r="K55" i="1"/>
  <c r="K53" i="1"/>
  <c r="K51" i="1"/>
  <c r="K43" i="1"/>
  <c r="K37" i="1"/>
  <c r="K5" i="1"/>
  <c r="K36" i="1"/>
  <c r="K34" i="1"/>
  <c r="K32" i="1"/>
  <c r="K25" i="1"/>
  <c r="K20" i="1"/>
  <c r="K16" i="1"/>
  <c r="K7" i="1"/>
  <c r="K22" i="1"/>
  <c r="K6" i="1"/>
  <c r="K35" i="1"/>
  <c r="K33" i="1"/>
  <c r="K30" i="1"/>
  <c r="K28" i="1"/>
  <c r="K26" i="1"/>
  <c r="K24" i="1"/>
  <c r="K21" i="1"/>
  <c r="K19" i="1"/>
  <c r="K18" i="1"/>
  <c r="K17" i="1"/>
  <c r="K15" i="1"/>
  <c r="K13" i="1"/>
  <c r="K12" i="1"/>
  <c r="K10" i="1"/>
  <c r="K8" i="1"/>
  <c r="K11" i="1"/>
  <c r="K29" i="1"/>
</calcChain>
</file>

<file path=xl/sharedStrings.xml><?xml version="1.0" encoding="utf-8"?>
<sst xmlns="http://schemas.openxmlformats.org/spreadsheetml/2006/main" count="737" uniqueCount="268">
  <si>
    <t>N° Pers.</t>
  </si>
  <si>
    <t>Nombre y Apellidos trabajador</t>
  </si>
  <si>
    <t>Dni</t>
  </si>
  <si>
    <t>Tipo</t>
  </si>
  <si>
    <t>Fec.Alta</t>
  </si>
  <si>
    <t>Dir/Ger.(larga)</t>
  </si>
  <si>
    <t>Unidad organizativa</t>
  </si>
  <si>
    <t>Descripción Posición</t>
  </si>
  <si>
    <t>01564891</t>
  </si>
  <si>
    <t>NEYRA MONTALBAN CHRISTOPER JUNIOR</t>
  </si>
  <si>
    <t>EMPLEADO CHIRA</t>
  </si>
  <si>
    <t>GERENCIA DE OPERACIONES</t>
  </si>
  <si>
    <t>ALMACEN Y DISTRIBUCION</t>
  </si>
  <si>
    <t>ANALISTA JR DE ALMACEN Y DISTRIBUCION</t>
  </si>
  <si>
    <t>GERENCIA AGRICOLA</t>
  </si>
  <si>
    <t>01565136</t>
  </si>
  <si>
    <t>ANTEZANA MEDINA VICTOR JESUS</t>
  </si>
  <si>
    <t>GERENCIA DE ADMINISTRACIÓN Y FINANZAS</t>
  </si>
  <si>
    <t>ADMINISTRACION</t>
  </si>
  <si>
    <t>ANALISTA DE ADMINISTRACIÓN Y SISTEMAS</t>
  </si>
  <si>
    <t>01565183</t>
  </si>
  <si>
    <t>MARCELO MECA JOSE MARIA</t>
  </si>
  <si>
    <t>EMPLEA SUC. DE CHIRA</t>
  </si>
  <si>
    <t>COMPRAS</t>
  </si>
  <si>
    <t>ANALISTA SR DE PLANIFICACIÓN DE MATERIAL</t>
  </si>
  <si>
    <t>01565235</t>
  </si>
  <si>
    <t>SANCHEZ FLORES URSULA NIKOLL</t>
  </si>
  <si>
    <t>CONTROL DE GESTION</t>
  </si>
  <si>
    <t>ANALISTA JR DE PRESUPUESTO Y CONTROL DE</t>
  </si>
  <si>
    <t>01565305</t>
  </si>
  <si>
    <t>DIAZ TALLEDO MARIA PAULA</t>
  </si>
  <si>
    <t>FINANZAS</t>
  </si>
  <si>
    <t>ASISTENTE DE TESORERIA</t>
  </si>
  <si>
    <t>GERENCIA GESTION HUMANA Y SOSTENIBILIDAD</t>
  </si>
  <si>
    <t>BIENESTAR DEL TRABAJADOR</t>
  </si>
  <si>
    <t>01565356</t>
  </si>
  <si>
    <t>ROMERO COLLANTES ROY JAMES</t>
  </si>
  <si>
    <t>GERENCIA INDUSTRIAL Y MANTENIMIENTO</t>
  </si>
  <si>
    <t>MANTENIMIENTO INDUSTRIAL</t>
  </si>
  <si>
    <t>SUPERVISOR DE MANT. MEC DE AZUCAR Y SSII</t>
  </si>
  <si>
    <t>SEGURIDAD</t>
  </si>
  <si>
    <t>01565385</t>
  </si>
  <si>
    <t>CUBAS ACHA GIANCARLO</t>
  </si>
  <si>
    <t>MANTENIMIENTO DE RIEGO Y BOMBAS</t>
  </si>
  <si>
    <t>SUPERVISOR DE MANTENIMIENTO DE RIEGO</t>
  </si>
  <si>
    <t>01565485</t>
  </si>
  <si>
    <t>YARLEQUE LACHIRA DEYVIS IVAN</t>
  </si>
  <si>
    <t>PRODUCCION</t>
  </si>
  <si>
    <t>ASISTENTE DE PLANIFICACION DE PRODUCCION</t>
  </si>
  <si>
    <t>CONTROL DE CALIDAD</t>
  </si>
  <si>
    <t>01565736</t>
  </si>
  <si>
    <t>RODRIGUEZ VILLENA FRESIA ANTONELLA</t>
  </si>
  <si>
    <t>TRABAJADORA SOCIAL JR</t>
  </si>
  <si>
    <t>01565769</t>
  </si>
  <si>
    <t>BAYONA COBEÑAS GIULIANA EMPERATRIZ</t>
  </si>
  <si>
    <t>PRACTICANTE DE COMPRAS Y SERVICIOS</t>
  </si>
  <si>
    <t>CRESPO VASQUEZ RODRIGO MAURICIO</t>
  </si>
  <si>
    <t>PRACTICANTE - MANTENIMIENTO INDUSTRIAL</t>
  </si>
  <si>
    <t>01565780</t>
  </si>
  <si>
    <t>LEIGH ANCAJIMA AUDREY TERESA</t>
  </si>
  <si>
    <t>PRACTICANTE INDUSTRIAL</t>
  </si>
  <si>
    <t>01565956</t>
  </si>
  <si>
    <t>MEJIA MORALES EDUARDO ENRIQUE</t>
  </si>
  <si>
    <t>MANTENIMIENTO CAT</t>
  </si>
  <si>
    <t>SUPERVISOR DE MANTENIMIENTO CAT</t>
  </si>
  <si>
    <t>01566106</t>
  </si>
  <si>
    <t>GARCIA HURTADO MERLY JASMIN</t>
  </si>
  <si>
    <t>PRACTICANTE ADMINISTRACIÓN-LIMA</t>
  </si>
  <si>
    <t>PRACTICANTE DE CONTROL DE CALIDAD</t>
  </si>
  <si>
    <t>01566109</t>
  </si>
  <si>
    <t>FLORES FLORES ISMAEL JACOBO</t>
  </si>
  <si>
    <t>EMPLEADOS BIOENERGIA</t>
  </si>
  <si>
    <t>PLANTA DE ENERGIA</t>
  </si>
  <si>
    <t>JEFE DE PLANTA DE ENERGIA Y SS IND</t>
  </si>
  <si>
    <t>01566483</t>
  </si>
  <si>
    <t>VILLEGAS JUAREZ MARIANA DEL PILAR</t>
  </si>
  <si>
    <t>ASISTENTE DE LOGISTICA ADMINISTRATIVA</t>
  </si>
  <si>
    <t>01566484</t>
  </si>
  <si>
    <t>TAVARA SALAZAR GEANA ELENA LISBETH</t>
  </si>
  <si>
    <t>01566485</t>
  </si>
  <si>
    <t>VALLADOLID CHERO CRISTHIAN MARTIN</t>
  </si>
  <si>
    <t>SISTEMAS</t>
  </si>
  <si>
    <t>PRACTICANTE APPLICATION DEVELOPMENT</t>
  </si>
  <si>
    <t>01566754</t>
  </si>
  <si>
    <t>ALAYO ALCANTARA LEKZY SHEILYNETZ</t>
  </si>
  <si>
    <t>CPIU</t>
  </si>
  <si>
    <t>ANALISTA JR DE CALIDAD DE AGUA</t>
  </si>
  <si>
    <t>01567395</t>
  </si>
  <si>
    <t>GARCIA ROMERO EVELIN LISSETH</t>
  </si>
  <si>
    <t>ASISTENTE DE ALMACEN Y DISTRIBUCION</t>
  </si>
  <si>
    <t>01567394</t>
  </si>
  <si>
    <t>VALVERDE CRUZ ROBERTO CARLOS</t>
  </si>
  <si>
    <t>01567559</t>
  </si>
  <si>
    <t>GARCIA RODRIGUEZ LADY LISBETH</t>
  </si>
  <si>
    <t>ANALISTA JR DE CALIDAD</t>
  </si>
  <si>
    <t>01567723</t>
  </si>
  <si>
    <t>SEMINARIO VARGAS ADRIANA ESTEFANY</t>
  </si>
  <si>
    <t>01567777</t>
  </si>
  <si>
    <t>QUEREVALÚ QUEREVALÚ ONELIA ANABEL</t>
  </si>
  <si>
    <t>GESTION DEL TALENTO</t>
  </si>
  <si>
    <t>PRACTICANTE DE GESTION DEL TALENTO</t>
  </si>
  <si>
    <t>01567840</t>
  </si>
  <si>
    <t>POZO SANDOVAL RENATO ALONSO</t>
  </si>
  <si>
    <t>PRACTICANTE DE ADMINISTRACION</t>
  </si>
  <si>
    <t>01567841</t>
  </si>
  <si>
    <t>TABOADA VIVANCO VALERIA ANTUANETH</t>
  </si>
  <si>
    <t>PRACTICANTE DE FINANZAS</t>
  </si>
  <si>
    <t>01567927</t>
  </si>
  <si>
    <t>GONZALES CRISANTO GERALDINE ZULLY</t>
  </si>
  <si>
    <t>RELACIONES LABORALES</t>
  </si>
  <si>
    <t>ANALISTA JR DE RELACIONES LABORALES</t>
  </si>
  <si>
    <t>01568585</t>
  </si>
  <si>
    <t>POZO REQUENA DANIELA EUGENIA</t>
  </si>
  <si>
    <t>PRACTICANTE DE SEGURIDAD Y SALUD EN EL T</t>
  </si>
  <si>
    <t>01568840</t>
  </si>
  <si>
    <t>DOMINGUEZ GONZALES KERIN JEMINA</t>
  </si>
  <si>
    <t>PRACTICANTE DE TESORERIA</t>
  </si>
  <si>
    <t>01569013</t>
  </si>
  <si>
    <t>RIVAS PLATA QUINTANA ANTHONY</t>
  </si>
  <si>
    <t>PRACTICANTE DE RECURSOS HUMANOS</t>
  </si>
  <si>
    <t>01569015</t>
  </si>
  <si>
    <t>ENCALADA BUSTINZA ATURO MANUEL</t>
  </si>
  <si>
    <t>PRACTICANTE DE ALMACEN Y DISTRIBUCION</t>
  </si>
  <si>
    <t>01569017</t>
  </si>
  <si>
    <t>ALBAN ARREATEGUI MIGUEL ANTONIO</t>
  </si>
  <si>
    <t>PRACTICANTE MANTENIMIENTO</t>
  </si>
  <si>
    <t>01569016</t>
  </si>
  <si>
    <t>CHUNGA CASTRO MANUELA FIORELLA</t>
  </si>
  <si>
    <t>Etiquetas de fila</t>
  </si>
  <si>
    <t>Total general</t>
  </si>
  <si>
    <t>(Todas)</t>
  </si>
  <si>
    <t>Grado</t>
  </si>
  <si>
    <t>Carrera profesional</t>
  </si>
  <si>
    <t xml:space="preserve">Bachiller  </t>
  </si>
  <si>
    <t>Administración de empresas</t>
  </si>
  <si>
    <t>Ciencias economícas</t>
  </si>
  <si>
    <t>Contabilidad</t>
  </si>
  <si>
    <t>Economía</t>
  </si>
  <si>
    <t>Egresado</t>
  </si>
  <si>
    <t xml:space="preserve">Ingeneria mecanica electrica </t>
  </si>
  <si>
    <t xml:space="preserve">Ingenieria agricola </t>
  </si>
  <si>
    <t xml:space="preserve">Ingeniera industrial </t>
  </si>
  <si>
    <t>Ingeneria mecanica electrica</t>
  </si>
  <si>
    <t>Ingeniería  de sistemas e informatica</t>
  </si>
  <si>
    <t>Ingeniería industrial</t>
  </si>
  <si>
    <t xml:space="preserve">Ingeniería  mecanico electrica </t>
  </si>
  <si>
    <t xml:space="preserve">Ingeniería industrial </t>
  </si>
  <si>
    <t>Mantenimiento industrial</t>
  </si>
  <si>
    <t>Ingeníeria quimica</t>
  </si>
  <si>
    <t>Psicología</t>
  </si>
  <si>
    <t xml:space="preserve">Ingeniería mecanica electrica </t>
  </si>
  <si>
    <t xml:space="preserve">Comentario </t>
  </si>
  <si>
    <t>Muy bueno</t>
  </si>
  <si>
    <t>Derecho</t>
  </si>
  <si>
    <t xml:space="preserve">Encuesta </t>
  </si>
  <si>
    <t>¿Consideras que la infromación brindada fue precisa?</t>
  </si>
  <si>
    <t>Bueno</t>
  </si>
  <si>
    <t>Regular</t>
  </si>
  <si>
    <t>Malo</t>
  </si>
  <si>
    <t>¿Cómo calificarias la bienvenida?</t>
  </si>
  <si>
    <t>Muy
 bueno</t>
  </si>
  <si>
    <t xml:space="preserve">  ¿ Como calificarias la inducción recibida? </t>
  </si>
  <si>
    <t>¿Cómo calificarías la exposición 
del ponente?</t>
  </si>
  <si>
    <t xml:space="preserve">Entrego grado </t>
  </si>
  <si>
    <t xml:space="preserve">Título </t>
  </si>
  <si>
    <t>Bachiller</t>
  </si>
  <si>
    <t>Muy Bueno</t>
  </si>
  <si>
    <t>X</t>
  </si>
  <si>
    <t xml:space="preserve">Todo correcto me gusto la explicación </t>
  </si>
  <si>
    <t>SI</t>
  </si>
  <si>
    <t>NO</t>
  </si>
  <si>
    <t>Ingeniero mecanico</t>
  </si>
  <si>
    <t>Falta la hoja del curriculum</t>
  </si>
  <si>
    <t>Titulado</t>
  </si>
  <si>
    <t>Ingeniera industrial  y de sistemas</t>
  </si>
  <si>
    <t xml:space="preserve">Trabajo Social </t>
  </si>
  <si>
    <t>Ingeniería en energía</t>
  </si>
  <si>
    <t xml:space="preserve">Generar sombra en la sala u otro ambiente </t>
  </si>
  <si>
    <t xml:space="preserve">Ninguno, me parecio muy buena y entendible </t>
  </si>
  <si>
    <t>Todo entendible, feicitaciones</t>
  </si>
  <si>
    <t xml:space="preserve">Ninguno, todo quedo perfectamente claro </t>
  </si>
  <si>
    <t>Mostrar videos de apoyo</t>
  </si>
  <si>
    <t xml:space="preserve">Presentación con todo el personal, despues todo ok </t>
  </si>
  <si>
    <t>Hacer una visita a la planta</t>
  </si>
  <si>
    <t>mes ingresi</t>
  </si>
  <si>
    <t>OCTUBRE</t>
  </si>
  <si>
    <t>Cantidad de personas</t>
  </si>
  <si>
    <t>Mes de ingreso</t>
  </si>
  <si>
    <t>Promedio Total</t>
  </si>
  <si>
    <t>Pregunta 1</t>
  </si>
  <si>
    <t>Pregunta 2</t>
  </si>
  <si>
    <t>Pregunta 3</t>
  </si>
  <si>
    <t>Pregunta 4</t>
  </si>
  <si>
    <t>Promedio de Promedio Total</t>
  </si>
  <si>
    <t>Total GERENCIA DE ADMINISTRACIÓN Y FINANZAS</t>
  </si>
  <si>
    <t>Que el personal que brinda la inducción tenga los conocimientos previos de la empresa</t>
  </si>
  <si>
    <t>Casa de estudios</t>
  </si>
  <si>
    <t>UNIVERSIDAD CÉSAR VALLEJO S.A.C.</t>
  </si>
  <si>
    <t>UNIVERSIDAD DE PIURA</t>
  </si>
  <si>
    <t>UNIVERSIDAD NACIONAL PEDRO RUIZ GALLO</t>
  </si>
  <si>
    <t>UNIVERSIDAD PRIVADA ANTENOR ORREGO</t>
  </si>
  <si>
    <t>UNIVERSIDAD NACIONAL DE TRUJILLO</t>
  </si>
  <si>
    <t>UNIVERSIDAD NACIONAL DEL SANTA</t>
  </si>
  <si>
    <t>UNIVERSIDAD NACIONAL DE PIURA</t>
  </si>
  <si>
    <t>UNIVERSIDAD TECNOLÓGICA PERÚ</t>
  </si>
  <si>
    <t>Si</t>
  </si>
  <si>
    <t>P</t>
  </si>
  <si>
    <t>01567902</t>
  </si>
  <si>
    <t>REQUELME SEMINARIO VALERIA ALEJANDRA</t>
  </si>
  <si>
    <t>01569286</t>
  </si>
  <si>
    <t>VASQUEZ RUIDIAZ ANA LUCIA</t>
  </si>
  <si>
    <t>01569442</t>
  </si>
  <si>
    <t>BALCAZAR BERMEJO ERICK EMILIO</t>
  </si>
  <si>
    <t>01569443</t>
  </si>
  <si>
    <t>CHIRINOS CHUNGA ADRIAN</t>
  </si>
  <si>
    <t>01569556</t>
  </si>
  <si>
    <t>ARENAS BENITES DIEGO ALONSO</t>
  </si>
  <si>
    <t>01569631</t>
  </si>
  <si>
    <t>ARREATEGUI PALACIOS RODRIGO IDELSO</t>
  </si>
  <si>
    <t>01569684</t>
  </si>
  <si>
    <t>RUFASTO TELLO VIVIAN MARGARITA</t>
  </si>
  <si>
    <t>01569688</t>
  </si>
  <si>
    <t>DAVILA AVILA MARIA ALEJANDRA</t>
  </si>
  <si>
    <t>01569861</t>
  </si>
  <si>
    <t>TRELLES HIDALGO MARIA GRAZIA</t>
  </si>
  <si>
    <t>01569940</t>
  </si>
  <si>
    <t>OCAÑA GUTIERREZ CESAR ANDRES</t>
  </si>
  <si>
    <t>CONTABILIDAD</t>
  </si>
  <si>
    <t>COMPENSACIONES Y NOMINAS</t>
  </si>
  <si>
    <t>LEGAL</t>
  </si>
  <si>
    <t>ASISTENTE DE FINANZAS</t>
  </si>
  <si>
    <t>PRACTICANTE CADISTA</t>
  </si>
  <si>
    <t>PRACTICANTE CONTABLE</t>
  </si>
  <si>
    <t>ANALISTA JR. DE CONTROL PRESUPUESTAL</t>
  </si>
  <si>
    <t>ASISTENTE DE MANTENIMIENTO</t>
  </si>
  <si>
    <t>PRACTICANTE DE PROYECTOS</t>
  </si>
  <si>
    <t>PRACTICANTE LEGAL</t>
  </si>
  <si>
    <t>PRACTICANTE DE RELACIONES LABORALES</t>
  </si>
  <si>
    <t>ASISTENTE DE SERVICIOS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</si>
  <si>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</si>
  <si>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</si>
  <si>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</si>
  <si>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</si>
  <si>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</si>
  <si>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</si>
  <si>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</si>
  <si>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</si>
  <si>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NOVIEMBRE</t>
  </si>
  <si>
    <t>DICIEMBRE</t>
  </si>
  <si>
    <t>Estdiante</t>
  </si>
  <si>
    <t>SETIEMBRE</t>
  </si>
  <si>
    <t>Arquitectura</t>
  </si>
  <si>
    <t xml:space="preserve">Ingenieria mecánica </t>
  </si>
  <si>
    <t>Ingenieria eléctrica</t>
  </si>
  <si>
    <t>Biología</t>
  </si>
  <si>
    <t>Ingenieria industrial y de sistemas</t>
  </si>
  <si>
    <t>01569942</t>
  </si>
  <si>
    <t>01570089</t>
  </si>
  <si>
    <t>CASTILLO VARGAS CESAR ENRIQUE</t>
  </si>
  <si>
    <t>43098363</t>
  </si>
  <si>
    <t>CASTILLO CANO MANUEL ANDRES</t>
  </si>
  <si>
    <t>45948692</t>
  </si>
  <si>
    <t>ANALISTA DE CALIDAD Y CROMATOGRAFIA</t>
  </si>
  <si>
    <t>Ingenieria industrial</t>
  </si>
  <si>
    <t>Ingeniería química</t>
  </si>
  <si>
    <t>(en blanco)</t>
  </si>
  <si>
    <t>Total DICIEMBRE</t>
  </si>
  <si>
    <t>COORDINADOR DE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</si>
</sst>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6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/>
    <xf numFmtId="0" fontId="0" fillId="6" borderId="0" xfId="0" applyFill="1"/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2" fontId="0" fillId="0" borderId="0" xfId="0" applyNumberFormat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  <xf numFmtId="0" fontId="0" fillId="6" borderId="4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2" xfId="0" applyFill="1" applyBorder="1"/>
    <xf numFmtId="1" fontId="0" fillId="6" borderId="2" xfId="0" applyNumberFormat="1" applyFill="1" applyBorder="1" applyAlignment="1">
      <alignment horizontal="center"/>
    </xf>
    <xf numFmtId="14" fontId="0" fillId="6" borderId="2" xfId="0" applyNumberFormat="1" applyFill="1" applyBorder="1"/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left" indent="1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/>
    <xf numFmtId="0" fontId="5" fillId="0" borderId="1" xfId="0" applyFont="1" applyBorder="1"/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[SATISFACCION DE INGRESOS.xlsx]Ingresos X Mes_Gerencia!TablaDinámica17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'Ingresos X Mes_Gerencia'!$D$3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'Ingresos X Mes_Gerencia'!$A$4:$C$6</c:f>
              <c:multiLvlStrCache>
                <c:ptCount val="1"/>
                <c:lvl>
                  <c:pt idx="0">
                    <c:v>ASISTENTE DE SERVICIOS</c:v>
                  </c:pt>
                </c:lvl>
                <c:lvl>
                  <c:pt idx="0">
                    <c:v>DICIEMBRE</c:v>
                  </c:pt>
                </c:lvl>
                <c:lvl>
                  <c:pt idx="0">
                    <c:v>GERENCIA DE ADMINISTRACIÓN Y FINANZAS</c:v>
                  </c:pt>
                </c:lvl>
              </c:multiLvlStrCache>
            </c:multiLvlStrRef>
          </c:cat>
          <c:val>
            <c:numRef>
              <c:f>'Ingresos X Mes_Gerencia'!$D$4:$D$6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6-445E-A44B-057166827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57775"/>
        <c:axId val="721788319"/>
      </c:barChart>
      <c:catAx>
        <c:axId val="17945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21788319"/>
        <c:crosses val="autoZero"/>
        <c:auto val="1"/>
        <c:lblAlgn val="ctr"/>
        <c:lblOffset val="100"/>
        <c:noMultiLvlLbl val="0"/>
      </c:catAx>
      <c:valAx>
        <c:axId val="72178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94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[SATISFACCION DE INGRESOS.xlsx]Promedio x Gerencia x Personas!TablaDinámica21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 x Gerencia x Personas'!$B$3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'Promedio x Gerencia x Personas'!$A$4:$A$49</c:f>
              <c:multiLvlStrCache>
                <c:ptCount val="32"/>
                <c:lvl>
                  <c:pt idx="0">
                    <c:v>GERENCIA DE ADMINISTRACIÓN Y FINANZAS</c:v>
                  </c:pt>
                  <c:pt idx="1">
                    <c:v>GERENCIA DE OPERACIONES</c:v>
                  </c:pt>
                  <c:pt idx="2">
                    <c:v>GERENCIA DE ADMINISTRACIÓN Y FINANZAS</c:v>
                  </c:pt>
                  <c:pt idx="3">
                    <c:v>GERENCIA AGRICOLA</c:v>
                  </c:pt>
                  <c:pt idx="4">
                    <c:v>GERENCIA INDUSTRIAL Y MANTENIMIENTO</c:v>
                  </c:pt>
                  <c:pt idx="5">
                    <c:v>GERENCIA DE ADMINISTRACIÓN Y FINANZAS</c:v>
                  </c:pt>
                  <c:pt idx="6">
                    <c:v>GERENCIA GESTION HUMANA Y SOSTENIBILIDAD</c:v>
                  </c:pt>
                  <c:pt idx="7">
                    <c:v>GERENCIA INDUSTRIAL Y MANTENIMIENTO</c:v>
                  </c:pt>
                  <c:pt idx="8">
                    <c:v>GERENCIA DE OPERACIONES</c:v>
                  </c:pt>
                  <c:pt idx="9">
                    <c:v>GERENCIA DE ADMINISTRACIÓN Y FINANZAS</c:v>
                  </c:pt>
                  <c:pt idx="10">
                    <c:v>GERENCIA DE OPERACIONES</c:v>
                  </c:pt>
                  <c:pt idx="11">
                    <c:v>GERENCIA INDUSTRIAL Y MANTENIMIENTO</c:v>
                  </c:pt>
                  <c:pt idx="12">
                    <c:v>GERENCIA AGRICOLA</c:v>
                  </c:pt>
                  <c:pt idx="13">
                    <c:v>GERENCIA AGRICOLA</c:v>
                  </c:pt>
                  <c:pt idx="14">
                    <c:v>GERENCIA DE ADMINISTRACIÓN Y FINANZAS</c:v>
                  </c:pt>
                  <c:pt idx="15">
                    <c:v>GERENCIA DE OPERACIONES</c:v>
                  </c:pt>
                  <c:pt idx="16">
                    <c:v>GERENCIA GESTION HUMANA Y SOSTENIBILIDAD</c:v>
                  </c:pt>
                  <c:pt idx="17">
                    <c:v>GERENCIA INDUSTRIAL Y MANTENIMIENTO</c:v>
                  </c:pt>
                  <c:pt idx="18">
                    <c:v>GERENCIA AGRICOLA</c:v>
                  </c:pt>
                  <c:pt idx="19">
                    <c:v>GERENCIA DE ADMINISTRACIÓN Y FINANZAS</c:v>
                  </c:pt>
                  <c:pt idx="20">
                    <c:v>GERENCIA DE OPERACIONES</c:v>
                  </c:pt>
                  <c:pt idx="21">
                    <c:v>GERENCIA GESTION HUMANA Y SOSTENIBILIDAD</c:v>
                  </c:pt>
                  <c:pt idx="22">
                    <c:v>GERENCIA INDUSTRIAL Y MANTENIMIENTO</c:v>
                  </c:pt>
                  <c:pt idx="23">
                    <c:v>GERENCIA DE ADMINISTRACIÓN Y FINANZAS</c:v>
                  </c:pt>
                  <c:pt idx="24">
                    <c:v>GERENCIA DE OPERACIONES</c:v>
                  </c:pt>
                  <c:pt idx="25">
                    <c:v>GERENCIA GESTION HUMANA Y SOSTENIBILIDAD</c:v>
                  </c:pt>
                  <c:pt idx="26">
                    <c:v>GERENCIA INDUSTRIAL Y MANTENIMIENTO</c:v>
                  </c:pt>
                  <c:pt idx="27">
                    <c:v>GERENCIA DE ADMINISTRACIÓN Y FINANZAS</c:v>
                  </c:pt>
                  <c:pt idx="28">
                    <c:v>GERENCIA DE ADMINISTRACIÓN Y FINANZAS</c:v>
                  </c:pt>
                  <c:pt idx="29">
                    <c:v>GERENCIA DE OPERACIONES</c:v>
                  </c:pt>
                  <c:pt idx="30">
                    <c:v>GERENCIA DE ADMINISTRACIÓN Y FINANZAS</c:v>
                  </c:pt>
                  <c:pt idx="31">
                    <c:v>GERENCIA GESTION HUMANA Y SOSTENIBILIDAD</c:v>
                  </c:pt>
                </c:lvl>
                <c:lvl>
                  <c:pt idx="0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5">
                    <c:v>ABRIL</c:v>
                  </c:pt>
                  <c:pt idx="8">
                    <c:v>MAYO</c:v>
                  </c:pt>
                  <c:pt idx="9">
                    <c:v>JUNIO</c:v>
                  </c:pt>
                  <c:pt idx="12">
                    <c:v>JULIO</c:v>
                  </c:pt>
                  <c:pt idx="13">
                    <c:v>AGOSTO</c:v>
                  </c:pt>
                  <c:pt idx="18">
                    <c:v>OCTUBRE</c:v>
                  </c:pt>
                  <c:pt idx="23">
                    <c:v>NOVIEMBRE</c:v>
                  </c:pt>
                  <c:pt idx="27">
                    <c:v>DICIEMBRE</c:v>
                  </c:pt>
                  <c:pt idx="28">
                    <c:v>(en blanco)</c:v>
                  </c:pt>
                  <c:pt idx="30">
                    <c:v>SETIEMBRE</c:v>
                  </c:pt>
                </c:lvl>
              </c:multiLvlStrCache>
            </c:multiLvlStrRef>
          </c:cat>
          <c:val>
            <c:numRef>
              <c:f>'Promedio x Gerencia x Personas'!$B$4:$B$49</c:f>
              <c:numCache>
                <c:formatCode>0.00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30">
                  <c:v>4</c:v>
                </c:pt>
                <c:pt idx="3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D-4BB6-ABCE-03323927C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912271"/>
        <c:axId val="936328639"/>
      </c:barChart>
      <c:catAx>
        <c:axId val="9439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36328639"/>
        <c:crosses val="autoZero"/>
        <c:auto val="1"/>
        <c:lblAlgn val="ctr"/>
        <c:lblOffset val="100"/>
        <c:noMultiLvlLbl val="0"/>
      </c:catAx>
      <c:valAx>
        <c:axId val="9363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4391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6</xdr:row>
      <xdr:rowOff>102870</xdr:rowOff>
    </xdr:from>
    <xdr:to>
      <xdr:col>10</xdr:col>
      <xdr:colOff>160020</xdr:colOff>
      <xdr:row>21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B579C1-C425-FF88-5E5B-39D4C9892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5</xdr:row>
      <xdr:rowOff>80010</xdr:rowOff>
    </xdr:from>
    <xdr:to>
      <xdr:col>13</xdr:col>
      <xdr:colOff>108857</xdr:colOff>
      <xdr:row>29</xdr:row>
      <xdr:rowOff>60476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C95074-7D75-D6AC-90DE-800C60F2A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elia Anabel Querevalu Querevalu" refreshedDate="45664.592180902779" createdVersion="7" refreshedVersion="8" minRefreshableVersion="3" recordCount="560" xr:uid="{E8147ABA-E4FD-4B36-B982-E261A883984D}">
  <cacheSource type="worksheet">
    <worksheetSource ref="B1:K1048576" sheet="DATA "/>
  </cacheSource>
  <cacheFields count="10">
    <cacheField name="mes ingresi" numFmtId="0">
      <sharedItems containsBlank="1" count="14">
        <m/>
        <s v="ENERO"/>
        <s v="FEBRERO"/>
        <s v="MARZO"/>
        <s v="ABRIL"/>
        <s v="MAYO"/>
        <s v="JUNIO"/>
        <s v="JULIO"/>
        <s v="AGOSTO"/>
        <s v="SETIEMBRE"/>
        <s v="OCTUBRE"/>
        <s v="NOVIEMBRE"/>
        <s v="DICIEMBRE"/>
        <s v="SEPTIEMBRE" u="1"/>
      </sharedItems>
    </cacheField>
    <cacheField name="Nombre y Apellidos trabajador" numFmtId="0">
      <sharedItems containsBlank="1" count="53">
        <m/>
        <s v="NEYRA MONTALBAN CHRISTOPER JUNIOR"/>
        <s v="ANTEZANA MEDINA VICTOR JESUS"/>
        <s v="MARCELO MECA JOSE MARIA"/>
        <s v="SANCHEZ FLORES URSULA NIKOLL"/>
        <s v="DIAZ TALLEDO MARIA PAULA"/>
        <s v="ROMERO COLLANTES ROY JAMES"/>
        <s v="CUBAS ACHA GIANCARLO"/>
        <s v="YARLEQUE LACHIRA DEYVIS IVAN"/>
        <s v="RODRIGUEZ VILLENA FRESIA ANTONELLA"/>
        <s v="BAYONA COBEÑAS GIULIANA EMPERATRIZ"/>
        <s v="CRESPO VASQUEZ RODRIGO MAURICIO"/>
        <s v="LEIGH ANCAJIMA AUDREY TERESA"/>
        <s v="MEJIA MORALES EDUARDO ENRIQUE"/>
        <s v="GARCIA HURTADO MERLY JASMIN"/>
        <s v="FLORES FLORES ISMAEL JACOBO"/>
        <s v="VILLEGAS JUAREZ MARIANA DEL PILAR"/>
        <s v="TAVARA SALAZAR GEANA ELENA LISBETH"/>
        <s v="VALLADOLID CHERO CRISTHIAN MARTIN"/>
        <s v="ALAYO ALCANTARA LEKZY SHEILYNETZ"/>
        <s v="GARCIA ROMERO EVELIN LISSETH"/>
        <s v="VALVERDE CRUZ ROBERTO CARLOS"/>
        <s v="GARCIA RODRIGUEZ LADY LISBETH"/>
        <s v="SEMINARIO VARGAS ADRIANA ESTEFANY"/>
        <s v="QUEREVALÚ QUEREVALÚ ONELIA ANABEL"/>
        <s v="POZO SANDOVAL RENATO ALONSO"/>
        <s v="TABOADA VIVANCO VALERIA ANTUANETH"/>
        <s v="GONZALES CRISANTO GERALDINE ZULLY"/>
        <s v="POZO REQUENA DANIELA EUGENIA"/>
        <s v="DOMINGUEZ GONZALES KERIN JEMINA"/>
        <s v="RIVAS PLATA QUINTANA ANTHONY"/>
        <s v="ENCALADA BUSTINZA ATURO MANUEL"/>
        <s v="ALBAN ARREATEGUI MIGUEL ANTONIO"/>
        <s v="CHUNGA CASTRO MANUELA FIORELLA"/>
        <s v="REQUELME SEMINARIO VALERIA ALEJANDRA"/>
        <s v="VASQUEZ RUIDIAZ ANA LUCIA"/>
        <s v="BALCAZAR BERMEJO ERICK EMILIO"/>
        <s v="CHIRINOS CHUNGA ADRIAN"/>
        <s v="ARENAS BENITES DIEGO ALONSO"/>
        <s v="ARREATEGUI PALACIOS RODRIGO IDELSO"/>
        <s v="RUFASTO TELLO VIVIAN MARGARITA"/>
        <s v="DAVILA AVILA MARIA ALEJANDRA"/>
        <s v="TRELLES HIDALGO MARIA GRAZIA"/>
        <s v="OCAÑA GUTIERREZ CESAR ANDRES"/>
        <s v="CASTILLO VARGAS CESAR ENRIQUE"/>
        <s v="CASTILLO CANO MANUEL ANDRES"/>
        <s v="CABANILLAS ORTEGA ABEL SALOMON" u="1"/>
        <s v="VARGAS ZAVALA GUSTAVO" u="1"/>
        <s v="MARCELO YOVERA ROBERTO DANIEL" u="1"/>
        <s v="MONTENEGRO CALLE OSCAR DAVID" u="1"/>
        <s v="FLORES DUAREZ ALEXANDER MOISES" u="1"/>
        <s v="CORTEZ SANDOVAL ELVIRA JOSEFINA" u="1"/>
        <s v="MOGOLLON GONZALES YORDY FABIAN" u="1"/>
      </sharedItems>
    </cacheField>
    <cacheField name="Dni" numFmtId="0">
      <sharedItems containsBlank="1" containsMixedTypes="1" containsNumber="1" containsInteger="1" minValue="41291883" maxValue="77803887"/>
    </cacheField>
    <cacheField name="Tipo" numFmtId="0">
      <sharedItems containsBlank="1"/>
    </cacheField>
    <cacheField name="Fec.Alta" numFmtId="0">
      <sharedItems containsNonDate="0" containsDate="1" containsString="0" containsBlank="1" minDate="2024-01-02T00:00:00" maxDate="2024-12-27T00:00:00"/>
    </cacheField>
    <cacheField name="Dir/Ger.(larga)" numFmtId="0">
      <sharedItems containsBlank="1" count="6">
        <m/>
        <s v="GERENCIA DE OPERACIONES"/>
        <s v="GERENCIA DE ADMINISTRACIÓN Y FINANZAS"/>
        <s v="GERENCIA INDUSTRIAL Y MANTENIMIENTO"/>
        <s v="GERENCIA AGRICOLA"/>
        <s v="GERENCIA GESTION HUMANA Y SOSTENIBILIDAD"/>
      </sharedItems>
    </cacheField>
    <cacheField name="Unidad organizativa" numFmtId="0">
      <sharedItems containsBlank="1"/>
    </cacheField>
    <cacheField name="Descripción Posición" numFmtId="0">
      <sharedItems containsBlank="1"/>
    </cacheField>
    <cacheField name="Grado" numFmtId="0">
      <sharedItems containsBlank="1"/>
    </cacheField>
    <cacheField name="Promedio Total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elia Anabel Querevalu Querevalu" refreshedDate="45664.592181018517" createdVersion="7" refreshedVersion="8" minRefreshableVersion="3" recordCount="64" xr:uid="{FE4EC0C2-6693-4F15-9B85-593FFC4F2E8F}">
  <cacheSource type="worksheet">
    <worksheetSource ref="A1:I1048576" sheet="DATA "/>
  </cacheSource>
  <cacheFields count="9">
    <cacheField name="N° Pers." numFmtId="0">
      <sharedItems containsBlank="1" containsMixedTypes="1" containsNumber="1" containsInteger="1" minValue="1565776" maxValue="1565776"/>
    </cacheField>
    <cacheField name="mes ingresi" numFmtId="0">
      <sharedItems containsBlank="1" count="14">
        <m/>
        <s v="ENERO"/>
        <s v="FEBRERO"/>
        <s v="MARZO"/>
        <s v="ABRIL"/>
        <s v="MAYO"/>
        <s v="JUNIO"/>
        <s v="JULIO"/>
        <s v="AGOSTO"/>
        <s v="SETIEMBRE"/>
        <s v="OCTUBRE"/>
        <s v="NOVIEMBRE"/>
        <s v="DICIEMBRE"/>
        <s v="SEPTIEMBRE" u="1"/>
      </sharedItems>
    </cacheField>
    <cacheField name="Nombre y Apellidos trabajador" numFmtId="0">
      <sharedItems containsBlank="1"/>
    </cacheField>
    <cacheField name="Dni" numFmtId="0">
      <sharedItems containsBlank="1" containsMixedTypes="1" containsNumber="1" containsInteger="1" minValue="41291883" maxValue="77803887"/>
    </cacheField>
    <cacheField name="Tipo" numFmtId="0">
      <sharedItems containsBlank="1"/>
    </cacheField>
    <cacheField name="Fec.Alta" numFmtId="0">
      <sharedItems containsNonDate="0" containsDate="1" containsString="0" containsBlank="1" minDate="2024-01-02T00:00:00" maxDate="2024-12-27T00:00:00"/>
    </cacheField>
    <cacheField name="Dir/Ger.(larga)" numFmtId="0">
      <sharedItems containsBlank="1" count="6">
        <m/>
        <s v="GERENCIA DE OPERACIONES"/>
        <s v="GERENCIA DE ADMINISTRACIÓN Y FINANZAS"/>
        <s v="GERENCIA INDUSTRIAL Y MANTENIMIENTO"/>
        <s v="GERENCIA AGRICOLA"/>
        <s v="GERENCIA GESTION HUMANA Y SOSTENIBILIDAD"/>
      </sharedItems>
    </cacheField>
    <cacheField name="Unidad organizativa" numFmtId="0">
      <sharedItems containsBlank="1"/>
    </cacheField>
    <cacheField name="Descripción Posición" numFmtId="0">
      <sharedItems containsBlank="1" count="47">
        <m/>
        <s v="ANALISTA JR DE ALMACEN Y DISTRIBUCION"/>
        <s v="ANALISTA DE ADMINISTRACIÓN Y SISTEMAS"/>
        <s v="ANALISTA SR DE PLANIFICACIÓN DE MATERIAL"/>
        <s v="ANALISTA JR DE PRESUPUESTO Y CONTROL DE"/>
        <s v="ASISTENTE DE TESORERIA"/>
        <s v="SUPERVISOR DE MANT. MEC DE AZUCAR Y SSII"/>
        <s v="SUPERVISOR DE MANTENIMIENTO DE RIEGO"/>
        <s v="ASISTENTE DE PLANIFICACION DE PRODUCCION"/>
        <s v="TRABAJADORA SOCIAL JR"/>
        <s v="PRACTICANTE DE COMPRAS Y SERVICIOS"/>
        <s v="PRACTICANTE - MANTENIMIENTO INDUSTRIAL"/>
        <s v="PRACTICANTE INDUSTRIAL"/>
        <s v="SUPERVISOR DE MANTENIMIENTO CAT"/>
        <s v="PRACTICANTE ADMINISTRACIÓN-LIMA"/>
        <s v="JEFE DE PLANTA DE ENERGIA Y SS IND"/>
        <s v="ASISTENTE DE LOGISTICA ADMINISTRATIVA"/>
        <s v="PRACTICANTE APPLICATION DEVELOPMENT"/>
        <s v="ANALISTA JR DE CALIDAD DE AGUA"/>
        <s v="ASISTENTE DE ALMACEN Y DISTRIBUCION"/>
        <s v="ANALISTA JR DE CALIDAD"/>
        <s v="PRACTICANTE DE GESTION DEL TALENTO"/>
        <s v="PRACTICANTE DE ADMINISTRACION"/>
        <s v="PRACTICANTE DE FINANZAS"/>
        <s v="ANALISTA JR DE RELACIONES LABORALES"/>
        <s v="PRACTICANTE DE SEGURIDAD Y SALUD EN EL T"/>
        <s v="PRACTICANTE DE TESORERIA"/>
        <s v="PRACTICANTE DE RECURSOS HUMANOS"/>
        <s v="PRACTICANTE DE ALMACEN Y DISTRIBUCION"/>
        <s v="PRACTICANTE MANTENIMIENTO"/>
        <s v="PRACTICANTE DE CONTROL DE CALIDAD"/>
        <s v="ASISTENTE DE FINANZAS"/>
        <s v="PRACTICANTE CADISTA"/>
        <s v="PRACTICANTE CONTABLE"/>
        <s v="ANALISTA JR. DE CONTROL PRESUPUESTAL"/>
        <s v="ASISTENTE DE MANTENIMIENTO"/>
        <s v="PRACTICANTE DE PROYECTOS"/>
        <s v="PRACTICANTE LEGAL"/>
        <s v="PRACTICANTE DE RELACIONES LABORALES"/>
        <s v="ASISTENTE DE SERVICIOS"/>
        <s v="COORDINADOR DE SERVICIOS"/>
        <s v="ANALISTA DE CALIDAD Y CROMATOGRAFIA"/>
        <s v="ANALISTA SR DE COMPRAS" u="1"/>
        <s v="SUPERVISOR DE ELECTRICIDAD Y COES" u="1"/>
        <s v="ASISTENTE COMERCIAL" u="1"/>
        <s v="JEFE DE PRODUCCIÓN" u="1"/>
        <s v="ASISTENTE DE PLANIFICACION DE CAT Y OP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">
  <r>
    <x v="0"/>
    <x v="0"/>
    <m/>
    <m/>
    <m/>
    <x v="0"/>
    <m/>
    <m/>
    <m/>
    <m/>
  </r>
  <r>
    <x v="0"/>
    <x v="0"/>
    <m/>
    <m/>
    <m/>
    <x v="0"/>
    <m/>
    <m/>
    <m/>
    <m/>
  </r>
  <r>
    <x v="0"/>
    <x v="0"/>
    <m/>
    <m/>
    <m/>
    <x v="0"/>
    <m/>
    <m/>
    <m/>
    <m/>
  </r>
  <r>
    <x v="1"/>
    <x v="1"/>
    <n v="46466644"/>
    <s v="EMPLEADO CHIRA"/>
    <d v="2024-01-02T00:00:00"/>
    <x v="1"/>
    <s v="ALMACEN Y DISTRIBUCION"/>
    <s v="ANALISTA JR DE ALMACEN Y DISTRIBUCION"/>
    <s v="Titulado"/>
    <n v="4"/>
  </r>
  <r>
    <x v="1"/>
    <x v="2"/>
    <n v="72656239"/>
    <s v="EMPLEADO CHIRA"/>
    <d v="2024-01-16T00:00:00"/>
    <x v="2"/>
    <s v="ADMINISTRACION"/>
    <s v="ANALISTA DE ADMINISTRACIÓN Y SISTEMAS"/>
    <s v="Titulado"/>
    <n v="4"/>
  </r>
  <r>
    <x v="1"/>
    <x v="3"/>
    <n v="76271947"/>
    <s v="EMPLEA SUC. DE CHIRA"/>
    <d v="2024-01-22T00:00:00"/>
    <x v="2"/>
    <s v="COMPRAS"/>
    <s v="ANALISTA SR DE PLANIFICACIÓN DE MATERIAL"/>
    <s v="Bachiller  "/>
    <n v="4"/>
  </r>
  <r>
    <x v="2"/>
    <x v="4"/>
    <n v="77803887"/>
    <s v="EMPLEADO CHIRA"/>
    <d v="2024-02-05T00:00:00"/>
    <x v="2"/>
    <s v="CONTROL DE GESTION"/>
    <s v="ANALISTA JR DE PRESUPUESTO Y CONTROL DE"/>
    <s v="Bachiller  "/>
    <n v="4"/>
  </r>
  <r>
    <x v="2"/>
    <x v="5"/>
    <n v="73214532"/>
    <s v="EMPLEA SUC. DE CHIRA"/>
    <d v="2024-02-16T00:00:00"/>
    <x v="2"/>
    <s v="FINANZAS"/>
    <s v="ASISTENTE DE TESORERIA"/>
    <s v="Bachiller  "/>
    <n v="4"/>
  </r>
  <r>
    <x v="3"/>
    <x v="6"/>
    <n v="74855141"/>
    <s v="EMPLEA SUC. DE CHIRA"/>
    <d v="2024-03-04T00:00:00"/>
    <x v="3"/>
    <s v="MANTENIMIENTO INDUSTRIAL"/>
    <s v="SUPERVISOR DE MANT. MEC DE AZUCAR Y SSII"/>
    <s v="Titulado"/>
    <n v="4"/>
  </r>
  <r>
    <x v="3"/>
    <x v="7"/>
    <n v="73460335"/>
    <s v="EMPLEADO CHIRA"/>
    <d v="2024-03-11T00:00:00"/>
    <x v="4"/>
    <s v="MANTENIMIENTO DE RIEGO Y BOMBAS"/>
    <s v="SUPERVISOR DE MANTENIMIENTO DE RIEGO"/>
    <s v="Bachiller  "/>
    <n v="4"/>
  </r>
  <r>
    <x v="4"/>
    <x v="8"/>
    <n v="72949298"/>
    <s v="EMPLEA SUC. DE CHIRA"/>
    <d v="2024-04-01T00:00:00"/>
    <x v="3"/>
    <s v="PRODUCCION"/>
    <s v="ASISTENTE DE PLANIFICACION DE PRODUCCION"/>
    <s v="Bachiller  "/>
    <n v="4"/>
  </r>
  <r>
    <x v="4"/>
    <x v="9"/>
    <n v="72160865"/>
    <s v="EMPLEA SUC. DE CHIRA"/>
    <d v="2024-04-16T00:00:00"/>
    <x v="5"/>
    <s v="BIENESTAR DEL TRABAJADOR"/>
    <s v="TRABAJADORA SOCIAL JR"/>
    <s v="Titulado"/>
    <n v="3"/>
  </r>
  <r>
    <x v="4"/>
    <x v="10"/>
    <n v="70340987"/>
    <s v="EMPLEADO CHIRA"/>
    <d v="2024-04-19T00:00:00"/>
    <x v="2"/>
    <s v="COMPRAS"/>
    <s v="PRACTICANTE DE COMPRAS Y SERVICIOS"/>
    <s v="Egresado"/>
    <n v="4"/>
  </r>
  <r>
    <x v="4"/>
    <x v="11"/>
    <n v="71488576"/>
    <s v="EMPLEA SUC. DE CHIRA"/>
    <d v="2024-04-24T00:00:00"/>
    <x v="3"/>
    <s v="MANTENIMIENTO INDUSTRIAL"/>
    <s v="PRACTICANTE - MANTENIMIENTO INDUSTRIAL"/>
    <s v="Falta la hoja del curriculum"/>
    <n v="4"/>
  </r>
  <r>
    <x v="4"/>
    <x v="12"/>
    <n v="72223806"/>
    <s v="EMPLEA SUC. DE CHIRA"/>
    <d v="2024-04-24T00:00:00"/>
    <x v="3"/>
    <s v="PRODUCCION"/>
    <s v="PRACTICANTE INDUSTRIAL"/>
    <s v="Bachiller  "/>
    <n v="4"/>
  </r>
  <r>
    <x v="5"/>
    <x v="13"/>
    <n v="72717904"/>
    <s v="EMPLEADO CHIRA"/>
    <d v="2024-05-15T00:00:00"/>
    <x v="1"/>
    <s v="MANTENIMIENTO CAT"/>
    <s v="SUPERVISOR DE MANTENIMIENTO CAT"/>
    <s v="Bachiller  "/>
    <n v="4"/>
  </r>
  <r>
    <x v="6"/>
    <x v="14"/>
    <n v="72183408"/>
    <s v="EMPLEADO CHIRA"/>
    <d v="2024-06-03T00:00:00"/>
    <x v="2"/>
    <s v="ADMINISTRACION"/>
    <s v="PRACTICANTE ADMINISTRACIÓN-LIMA"/>
    <s v="Egresado"/>
    <n v="4"/>
  </r>
  <r>
    <x v="6"/>
    <x v="15"/>
    <n v="41291883"/>
    <s v="EMPLEADOS BIOENERGIA"/>
    <d v="2024-06-03T00:00:00"/>
    <x v="3"/>
    <s v="PLANTA DE ENERGIA"/>
    <s v="JEFE DE PLANTA DE ENERGIA Y SS IND"/>
    <s v="Titulado"/>
    <n v="4"/>
  </r>
  <r>
    <x v="6"/>
    <x v="16"/>
    <n v="48280073"/>
    <s v="EMPLEADO CHIRA"/>
    <d v="2024-06-24T00:00:00"/>
    <x v="2"/>
    <s v="ADMINISTRACION"/>
    <s v="ASISTENTE DE LOGISTICA ADMINISTRATIVA"/>
    <s v="Titulado"/>
    <n v="4"/>
  </r>
  <r>
    <x v="6"/>
    <x v="17"/>
    <n v="71248536"/>
    <s v="EMPLEADO CHIRA"/>
    <d v="2024-06-24T00:00:00"/>
    <x v="1"/>
    <s v="ALMACEN Y DISTRIBUCION"/>
    <s v="ANALISTA JR DE ALMACEN Y DISTRIBUCION"/>
    <s v="Titulado"/>
    <n v="4"/>
  </r>
  <r>
    <x v="6"/>
    <x v="18"/>
    <n v="72800275"/>
    <s v="EMPLEADO CHIRA"/>
    <d v="2024-06-24T00:00:00"/>
    <x v="2"/>
    <s v="SISTEMAS"/>
    <s v="PRACTICANTE APPLICATION DEVELOPMENT"/>
    <s v="Bachiller  "/>
    <n v="4"/>
  </r>
  <r>
    <x v="7"/>
    <x v="19"/>
    <n v="71491190"/>
    <s v="EMPLEADO CHIRA"/>
    <d v="2024-07-11T00:00:00"/>
    <x v="4"/>
    <s v="CPIU"/>
    <s v="ANALISTA JR DE CALIDAD DE AGUA"/>
    <s v="Bachiller  "/>
    <n v="4"/>
  </r>
  <r>
    <x v="8"/>
    <x v="20"/>
    <n v="73126683"/>
    <s v="EMPLEADO CHIRA"/>
    <d v="2024-08-15T00:00:00"/>
    <x v="1"/>
    <s v="ALMACEN Y DISTRIBUCION"/>
    <s v="ASISTENTE DE ALMACEN Y DISTRIBUCION"/>
    <s v="Bachiller  "/>
    <n v="4"/>
  </r>
  <r>
    <x v="8"/>
    <x v="21"/>
    <n v="75075539"/>
    <s v="EMPLEA SUC. DE CHIRA"/>
    <d v="2024-08-15T00:00:00"/>
    <x v="3"/>
    <s v="MANTENIMIENTO INDUSTRIAL"/>
    <s v="PRACTICANTE - MANTENIMIENTO INDUSTRIAL"/>
    <s v="Egresado"/>
    <n v="4"/>
  </r>
  <r>
    <x v="8"/>
    <x v="22"/>
    <n v="73501741"/>
    <s v="EMPLEA SUC. DE CHIRA"/>
    <d v="2024-08-20T00:00:00"/>
    <x v="1"/>
    <s v="CONTROL DE CALIDAD"/>
    <s v="ANALISTA JR DE CALIDAD"/>
    <s v="Titulado"/>
    <n v="4"/>
  </r>
  <r>
    <x v="8"/>
    <x v="23"/>
    <n v="72697781"/>
    <s v="EMPLEADO CHIRA"/>
    <d v="2024-08-22T00:00:00"/>
    <x v="4"/>
    <s v="MANTENIMIENTO DE RIEGO Y BOMBAS"/>
    <s v="SUPERVISOR DE MANTENIMIENTO DE RIEGO"/>
    <s v="Egresado"/>
    <n v="4"/>
  </r>
  <r>
    <x v="8"/>
    <x v="24"/>
    <n v="76045467"/>
    <s v="EMPLEA SUC. DE CHIRA"/>
    <d v="2024-08-22T00:00:00"/>
    <x v="5"/>
    <s v="GESTION DEL TALENTO"/>
    <s v="PRACTICANTE DE GESTION DEL TALENTO"/>
    <s v="Bachiller  "/>
    <n v="4"/>
  </r>
  <r>
    <x v="8"/>
    <x v="25"/>
    <n v="70928539"/>
    <s v="EMPLEADO CHIRA"/>
    <d v="2024-08-26T00:00:00"/>
    <x v="2"/>
    <s v="ADMINISTRACION"/>
    <s v="PRACTICANTE DE ADMINISTRACION"/>
    <s v="Egresado"/>
    <n v="4"/>
  </r>
  <r>
    <x v="8"/>
    <x v="26"/>
    <n v="73939116"/>
    <s v="EMPLEA SUC. DE CHIRA"/>
    <d v="2024-08-26T00:00:00"/>
    <x v="2"/>
    <s v="FINANZAS"/>
    <s v="PRACTICANTE DE FINANZAS"/>
    <s v="Egresado"/>
    <n v="4"/>
  </r>
  <r>
    <x v="9"/>
    <x v="27"/>
    <n v="73080125"/>
    <s v="EMPLEADO CHIRA"/>
    <d v="2024-09-01T00:00:00"/>
    <x v="5"/>
    <s v="RELACIONES LABORALES"/>
    <s v="ANALISTA JR DE RELACIONES LABORALES"/>
    <s v="Bachiller  "/>
    <n v="4"/>
  </r>
  <r>
    <x v="9"/>
    <x v="28"/>
    <n v="74624953"/>
    <s v="EMPLEA SUC. DE CHIRA"/>
    <d v="2024-09-16T00:00:00"/>
    <x v="5"/>
    <s v="SEGURIDAD"/>
    <s v="PRACTICANTE DE SEGURIDAD Y SALUD EN EL T"/>
    <s v="Bachiller  "/>
    <n v="4"/>
  </r>
  <r>
    <x v="10"/>
    <x v="29"/>
    <n v="74220448"/>
    <s v="EMPLEADO CHIRA"/>
    <d v="2024-10-01T00:00:00"/>
    <x v="2"/>
    <s v="FINANZAS"/>
    <s v="PRACTICANTE DE TESORERIA"/>
    <s v="Egresado"/>
    <n v="4"/>
  </r>
  <r>
    <x v="10"/>
    <x v="30"/>
    <n v="72634150"/>
    <s v="EMPLEADO CHIRA"/>
    <d v="2024-10-09T00:00:00"/>
    <x v="5"/>
    <s v="GERENCIA GESTION HUMANA Y SOSTENIBILIDAD"/>
    <s v="PRACTICANTE DE RECURSOS HUMANOS"/>
    <s v="Egresado"/>
    <n v="4"/>
  </r>
  <r>
    <x v="10"/>
    <x v="31"/>
    <n v="71471330"/>
    <s v="EMPLEADO CHIRA"/>
    <d v="2024-10-09T00:00:00"/>
    <x v="1"/>
    <s v="ALMACEN Y DISTRIBUCION"/>
    <s v="PRACTICANTE DE ALMACEN Y DISTRIBUCION"/>
    <s v="Egresado"/>
    <n v="4"/>
  </r>
  <r>
    <x v="10"/>
    <x v="32"/>
    <n v="72936651"/>
    <s v="EMPLEADO CHIRA"/>
    <d v="2024-10-09T00:00:00"/>
    <x v="1"/>
    <s v="MANTENIMIENTO CAT"/>
    <s v="PRACTICANTE MANTENIMIENTO"/>
    <s v="Egresado"/>
    <n v="4"/>
  </r>
  <r>
    <x v="10"/>
    <x v="33"/>
    <n v="74748352"/>
    <s v="EMPLEA SUC. DE CHIRA"/>
    <d v="2024-10-09T00:00:00"/>
    <x v="4"/>
    <s v="CONTROL DE CALIDAD"/>
    <s v="PRACTICANTE DE CONTROL DE CALIDAD"/>
    <s v="Bachiller  "/>
    <n v="4"/>
  </r>
  <r>
    <x v="9"/>
    <x v="34"/>
    <n v="74658109"/>
    <s v="EMPLEA SUC. DE CHIRA"/>
    <d v="2024-09-01T00:00:00"/>
    <x v="2"/>
    <s v="FINANZAS"/>
    <s v="ASISTENTE DE FINANZAS"/>
    <s v="Bachiller  "/>
    <n v="4"/>
  </r>
  <r>
    <x v="10"/>
    <x v="35"/>
    <n v="70275277"/>
    <s v="EMPLEA SUC. DE CHIRA"/>
    <d v="2024-10-17T00:00:00"/>
    <x v="3"/>
    <s v="PRODUCCION"/>
    <s v="PRACTICANTE CADISTA"/>
    <s v="Bachiller  "/>
    <n v="4"/>
  </r>
  <r>
    <x v="10"/>
    <x v="36"/>
    <n v="70340998"/>
    <s v="EMPLEADO CHIRA"/>
    <d v="2024-10-28T00:00:00"/>
    <x v="2"/>
    <s v="CONTABILIDAD"/>
    <s v="PRACTICANTE CONTABLE"/>
    <s v="Egresado"/>
    <n v="4"/>
  </r>
  <r>
    <x v="10"/>
    <x v="37"/>
    <n v="72297229"/>
    <s v="EMPLEADO CHIRA"/>
    <d v="2024-10-28T00:00:00"/>
    <x v="5"/>
    <s v="COMPENSACIONES Y NOMINAS"/>
    <s v="ANALISTA JR. DE CONTROL PRESUPUESTAL"/>
    <s v="Bachiller  "/>
    <n v="4"/>
  </r>
  <r>
    <x v="11"/>
    <x v="38"/>
    <n v="71341787"/>
    <s v="EMPLEADO CHIRA"/>
    <d v="2024-11-01T00:00:00"/>
    <x v="1"/>
    <s v="MANTENIMIENTO CAT"/>
    <s v="ASISTENTE DE MANTENIMIENTO"/>
    <s v="Bachiller  "/>
    <n v="4"/>
  </r>
  <r>
    <x v="11"/>
    <x v="39"/>
    <n v="71328410"/>
    <s v="EMPLEA SUC. DE CHIRA"/>
    <d v="2024-11-05T00:00:00"/>
    <x v="3"/>
    <s v="MANTENIMIENTO INDUSTRIAL"/>
    <s v="PRACTICANTE DE PROYECTOS"/>
    <s v="Egresado"/>
    <n v="4"/>
  </r>
  <r>
    <x v="11"/>
    <x v="40"/>
    <n v="72975596"/>
    <s v="EMPLEADO CHIRA"/>
    <d v="2024-11-06T00:00:00"/>
    <x v="2"/>
    <s v="LEGAL"/>
    <s v="PRACTICANTE LEGAL"/>
    <s v="Egresado"/>
    <n v="4"/>
  </r>
  <r>
    <x v="11"/>
    <x v="41"/>
    <n v="71821466"/>
    <s v="EMPLEA SUC. DE CHIRA"/>
    <d v="2024-11-06T00:00:00"/>
    <x v="5"/>
    <s v="RELACIONES LABORALES"/>
    <s v="PRACTICANTE DE RELACIONES LABORALES"/>
    <s v="Estdiante"/>
    <n v="4"/>
  </r>
  <r>
    <x v="11"/>
    <x v="42"/>
    <n v="72703665"/>
    <s v="EMPLEA SUC. DE CHIRA"/>
    <d v="2024-11-14T00:00:00"/>
    <x v="1"/>
    <s v="CONTROL DE CALIDAD"/>
    <s v="PRACTICANTE DE CONTROL DE CALIDAD"/>
    <s v="Egresado"/>
    <n v="4"/>
  </r>
  <r>
    <x v="12"/>
    <x v="43"/>
    <n v="72398948"/>
    <s v="EMPLEA SUC. DE CHIRA"/>
    <d v="2024-12-01T00:00:00"/>
    <x v="2"/>
    <s v="COMPRAS"/>
    <s v="ASISTENTE DE SERVICIOS"/>
    <s v="Bachiller  "/>
    <n v="4"/>
  </r>
  <r>
    <x v="0"/>
    <x v="44"/>
    <s v="43098363"/>
    <s v="EMPLEA SUC. DE CHIRA"/>
    <d v="2024-12-02T00:00:00"/>
    <x v="2"/>
    <s v="COMPRAS"/>
    <s v="COORDINADOR DE SERVICIOS"/>
    <s v="Titulado"/>
    <m/>
  </r>
  <r>
    <x v="0"/>
    <x v="45"/>
    <s v="45948692"/>
    <s v="EMPLEA SUC. DE CHIRA"/>
    <d v="2024-12-26T00:00:00"/>
    <x v="1"/>
    <s v="CONTROL DE CALIDAD"/>
    <s v="ANALISTA DE CALIDAD Y CROMATOGRAFIA"/>
    <s v="Titulado"/>
    <m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s v="01564891"/>
    <x v="1"/>
    <s v="NEYRA MONTALBAN CHRISTOPER JUNIOR"/>
    <n v="46466644"/>
    <s v="EMPLEADO CHIRA"/>
    <d v="2024-01-02T00:00:00"/>
    <x v="1"/>
    <s v="ALMACEN Y DISTRIBUCION"/>
    <x v="1"/>
  </r>
  <r>
    <s v="01565136"/>
    <x v="1"/>
    <s v="ANTEZANA MEDINA VICTOR JESUS"/>
    <n v="72656239"/>
    <s v="EMPLEADO CHIRA"/>
    <d v="2024-01-16T00:00:00"/>
    <x v="2"/>
    <s v="ADMINISTRACION"/>
    <x v="2"/>
  </r>
  <r>
    <s v="01565183"/>
    <x v="1"/>
    <s v="MARCELO MECA JOSE MARIA"/>
    <n v="76271947"/>
    <s v="EMPLEA SUC. DE CHIRA"/>
    <d v="2024-01-22T00:00:00"/>
    <x v="2"/>
    <s v="COMPRAS"/>
    <x v="3"/>
  </r>
  <r>
    <s v="01565235"/>
    <x v="2"/>
    <s v="SANCHEZ FLORES URSULA NIKOLL"/>
    <n v="77803887"/>
    <s v="EMPLEADO CHIRA"/>
    <d v="2024-02-05T00:00:00"/>
    <x v="2"/>
    <s v="CONTROL DE GESTION"/>
    <x v="4"/>
  </r>
  <r>
    <s v="01565305"/>
    <x v="2"/>
    <s v="DIAZ TALLEDO MARIA PAULA"/>
    <n v="73214532"/>
    <s v="EMPLEA SUC. DE CHIRA"/>
    <d v="2024-02-16T00:00:00"/>
    <x v="2"/>
    <s v="FINANZAS"/>
    <x v="5"/>
  </r>
  <r>
    <s v="01565356"/>
    <x v="3"/>
    <s v="ROMERO COLLANTES ROY JAMES"/>
    <n v="74855141"/>
    <s v="EMPLEA SUC. DE CHIRA"/>
    <d v="2024-03-04T00:00:00"/>
    <x v="3"/>
    <s v="MANTENIMIENTO INDUSTRIAL"/>
    <x v="6"/>
  </r>
  <r>
    <s v="01565385"/>
    <x v="3"/>
    <s v="CUBAS ACHA GIANCARLO"/>
    <n v="73460335"/>
    <s v="EMPLEADO CHIRA"/>
    <d v="2024-03-11T00:00:00"/>
    <x v="4"/>
    <s v="MANTENIMIENTO DE RIEGO Y BOMBAS"/>
    <x v="7"/>
  </r>
  <r>
    <s v="01565485"/>
    <x v="4"/>
    <s v="YARLEQUE LACHIRA DEYVIS IVAN"/>
    <n v="72949298"/>
    <s v="EMPLEA SUC. DE CHIRA"/>
    <d v="2024-04-01T00:00:00"/>
    <x v="3"/>
    <s v="PRODUCCION"/>
    <x v="8"/>
  </r>
  <r>
    <s v="01565736"/>
    <x v="4"/>
    <s v="RODRIGUEZ VILLENA FRESIA ANTONELLA"/>
    <n v="72160865"/>
    <s v="EMPLEA SUC. DE CHIRA"/>
    <d v="2024-04-16T00:00:00"/>
    <x v="5"/>
    <s v="BIENESTAR DEL TRABAJADOR"/>
    <x v="9"/>
  </r>
  <r>
    <s v="01565769"/>
    <x v="4"/>
    <s v="BAYONA COBEÑAS GIULIANA EMPERATRIZ"/>
    <n v="70340987"/>
    <s v="EMPLEADO CHIRA"/>
    <d v="2024-04-19T00:00:00"/>
    <x v="2"/>
    <s v="COMPRAS"/>
    <x v="10"/>
  </r>
  <r>
    <n v="1565776"/>
    <x v="4"/>
    <s v="CRESPO VASQUEZ RODRIGO MAURICIO"/>
    <n v="71488576"/>
    <s v="EMPLEA SUC. DE CHIRA"/>
    <d v="2024-04-24T00:00:00"/>
    <x v="3"/>
    <s v="MANTENIMIENTO INDUSTRIAL"/>
    <x v="11"/>
  </r>
  <r>
    <s v="01565780"/>
    <x v="4"/>
    <s v="LEIGH ANCAJIMA AUDREY TERESA"/>
    <n v="72223806"/>
    <s v="EMPLEA SUC. DE CHIRA"/>
    <d v="2024-04-24T00:00:00"/>
    <x v="3"/>
    <s v="PRODUCCION"/>
    <x v="12"/>
  </r>
  <r>
    <s v="01565956"/>
    <x v="5"/>
    <s v="MEJIA MORALES EDUARDO ENRIQUE"/>
    <n v="72717904"/>
    <s v="EMPLEADO CHIRA"/>
    <d v="2024-05-15T00:00:00"/>
    <x v="1"/>
    <s v="MANTENIMIENTO CAT"/>
    <x v="13"/>
  </r>
  <r>
    <s v="01566106"/>
    <x v="6"/>
    <s v="GARCIA HURTADO MERLY JASMIN"/>
    <n v="72183408"/>
    <s v="EMPLEADO CHIRA"/>
    <d v="2024-06-03T00:00:00"/>
    <x v="2"/>
    <s v="ADMINISTRACION"/>
    <x v="14"/>
  </r>
  <r>
    <s v="01566109"/>
    <x v="6"/>
    <s v="FLORES FLORES ISMAEL JACOBO"/>
    <n v="41291883"/>
    <s v="EMPLEADOS BIOENERGIA"/>
    <d v="2024-06-03T00:00:00"/>
    <x v="3"/>
    <s v="PLANTA DE ENERGIA"/>
    <x v="15"/>
  </r>
  <r>
    <s v="01566483"/>
    <x v="6"/>
    <s v="VILLEGAS JUAREZ MARIANA DEL PILAR"/>
    <n v="48280073"/>
    <s v="EMPLEADO CHIRA"/>
    <d v="2024-06-24T00:00:00"/>
    <x v="2"/>
    <s v="ADMINISTRACION"/>
    <x v="16"/>
  </r>
  <r>
    <s v="01566484"/>
    <x v="6"/>
    <s v="TAVARA SALAZAR GEANA ELENA LISBETH"/>
    <n v="71248536"/>
    <s v="EMPLEADO CHIRA"/>
    <d v="2024-06-24T00:00:00"/>
    <x v="1"/>
    <s v="ALMACEN Y DISTRIBUCION"/>
    <x v="1"/>
  </r>
  <r>
    <s v="01566485"/>
    <x v="6"/>
    <s v="VALLADOLID CHERO CRISTHIAN MARTIN"/>
    <n v="72800275"/>
    <s v="EMPLEADO CHIRA"/>
    <d v="2024-06-24T00:00:00"/>
    <x v="2"/>
    <s v="SISTEMAS"/>
    <x v="17"/>
  </r>
  <r>
    <s v="01566754"/>
    <x v="7"/>
    <s v="ALAYO ALCANTARA LEKZY SHEILYNETZ"/>
    <n v="71491190"/>
    <s v="EMPLEADO CHIRA"/>
    <d v="2024-07-11T00:00:00"/>
    <x v="4"/>
    <s v="CPIU"/>
    <x v="18"/>
  </r>
  <r>
    <s v="01567395"/>
    <x v="8"/>
    <s v="GARCIA ROMERO EVELIN LISSETH"/>
    <n v="73126683"/>
    <s v="EMPLEADO CHIRA"/>
    <d v="2024-08-15T00:00:00"/>
    <x v="1"/>
    <s v="ALMACEN Y DISTRIBUCION"/>
    <x v="19"/>
  </r>
  <r>
    <s v="01567394"/>
    <x v="8"/>
    <s v="VALVERDE CRUZ ROBERTO CARLOS"/>
    <n v="75075539"/>
    <s v="EMPLEA SUC. DE CHIRA"/>
    <d v="2024-08-15T00:00:00"/>
    <x v="3"/>
    <s v="MANTENIMIENTO INDUSTRIAL"/>
    <x v="11"/>
  </r>
  <r>
    <s v="01567559"/>
    <x v="8"/>
    <s v="GARCIA RODRIGUEZ LADY LISBETH"/>
    <n v="73501741"/>
    <s v="EMPLEA SUC. DE CHIRA"/>
    <d v="2024-08-20T00:00:00"/>
    <x v="1"/>
    <s v="CONTROL DE CALIDAD"/>
    <x v="20"/>
  </r>
  <r>
    <s v="01567723"/>
    <x v="8"/>
    <s v="SEMINARIO VARGAS ADRIANA ESTEFANY"/>
    <n v="72697781"/>
    <s v="EMPLEADO CHIRA"/>
    <d v="2024-08-22T00:00:00"/>
    <x v="4"/>
    <s v="MANTENIMIENTO DE RIEGO Y BOMBAS"/>
    <x v="7"/>
  </r>
  <r>
    <s v="01567777"/>
    <x v="8"/>
    <s v="QUEREVALÚ QUEREVALÚ ONELIA ANABEL"/>
    <n v="76045467"/>
    <s v="EMPLEA SUC. DE CHIRA"/>
    <d v="2024-08-22T00:00:00"/>
    <x v="5"/>
    <s v="GESTION DEL TALENTO"/>
    <x v="21"/>
  </r>
  <r>
    <s v="01567840"/>
    <x v="8"/>
    <s v="POZO SANDOVAL RENATO ALONSO"/>
    <n v="70928539"/>
    <s v="EMPLEADO CHIRA"/>
    <d v="2024-08-26T00:00:00"/>
    <x v="2"/>
    <s v="ADMINISTRACION"/>
    <x v="22"/>
  </r>
  <r>
    <s v="01567841"/>
    <x v="8"/>
    <s v="TABOADA VIVANCO VALERIA ANTUANETH"/>
    <n v="73939116"/>
    <s v="EMPLEA SUC. DE CHIRA"/>
    <d v="2024-08-26T00:00:00"/>
    <x v="2"/>
    <s v="FINANZAS"/>
    <x v="23"/>
  </r>
  <r>
    <s v="01567927"/>
    <x v="9"/>
    <s v="GONZALES CRISANTO GERALDINE ZULLY"/>
    <n v="73080125"/>
    <s v="EMPLEADO CHIRA"/>
    <d v="2024-09-01T00:00:00"/>
    <x v="5"/>
    <s v="RELACIONES LABORALES"/>
    <x v="24"/>
  </r>
  <r>
    <s v="01568585"/>
    <x v="9"/>
    <s v="POZO REQUENA DANIELA EUGENIA"/>
    <n v="74624953"/>
    <s v="EMPLEA SUC. DE CHIRA"/>
    <d v="2024-09-16T00:00:00"/>
    <x v="5"/>
    <s v="SEGURIDAD"/>
    <x v="25"/>
  </r>
  <r>
    <s v="01568840"/>
    <x v="10"/>
    <s v="DOMINGUEZ GONZALES KERIN JEMINA"/>
    <n v="74220448"/>
    <s v="EMPLEADO CHIRA"/>
    <d v="2024-10-01T00:00:00"/>
    <x v="2"/>
    <s v="FINANZAS"/>
    <x v="26"/>
  </r>
  <r>
    <s v="01569013"/>
    <x v="10"/>
    <s v="RIVAS PLATA QUINTANA ANTHONY"/>
    <n v="72634150"/>
    <s v="EMPLEADO CHIRA"/>
    <d v="2024-10-09T00:00:00"/>
    <x v="5"/>
    <s v="GERENCIA GESTION HUMANA Y SOSTENIBILIDAD"/>
    <x v="27"/>
  </r>
  <r>
    <s v="01569015"/>
    <x v="10"/>
    <s v="ENCALADA BUSTINZA ATURO MANUEL"/>
    <n v="71471330"/>
    <s v="EMPLEADO CHIRA"/>
    <d v="2024-10-09T00:00:00"/>
    <x v="1"/>
    <s v="ALMACEN Y DISTRIBUCION"/>
    <x v="28"/>
  </r>
  <r>
    <s v="01569017"/>
    <x v="10"/>
    <s v="ALBAN ARREATEGUI MIGUEL ANTONIO"/>
    <n v="72936651"/>
    <s v="EMPLEADO CHIRA"/>
    <d v="2024-10-09T00:00:00"/>
    <x v="1"/>
    <s v="MANTENIMIENTO CAT"/>
    <x v="29"/>
  </r>
  <r>
    <s v="01569016"/>
    <x v="10"/>
    <s v="CHUNGA CASTRO MANUELA FIORELLA"/>
    <n v="74748352"/>
    <s v="EMPLEA SUC. DE CHIRA"/>
    <d v="2024-10-09T00:00:00"/>
    <x v="4"/>
    <s v="CONTROL DE CALIDAD"/>
    <x v="30"/>
  </r>
  <r>
    <s v="01567902"/>
    <x v="9"/>
    <s v="REQUELME SEMINARIO VALERIA ALEJANDRA"/>
    <n v="74658109"/>
    <s v="EMPLEA SUC. DE CHIRA"/>
    <d v="2024-09-01T00:00:00"/>
    <x v="2"/>
    <s v="FINANZAS"/>
    <x v="31"/>
  </r>
  <r>
    <s v="01569286"/>
    <x v="10"/>
    <s v="VASQUEZ RUIDIAZ ANA LUCIA"/>
    <n v="70275277"/>
    <s v="EMPLEA SUC. DE CHIRA"/>
    <d v="2024-10-17T00:00:00"/>
    <x v="3"/>
    <s v="PRODUCCION"/>
    <x v="32"/>
  </r>
  <r>
    <s v="01569442"/>
    <x v="10"/>
    <s v="BALCAZAR BERMEJO ERICK EMILIO"/>
    <n v="70340998"/>
    <s v="EMPLEADO CHIRA"/>
    <d v="2024-10-28T00:00:00"/>
    <x v="2"/>
    <s v="CONTABILIDAD"/>
    <x v="33"/>
  </r>
  <r>
    <s v="01569443"/>
    <x v="10"/>
    <s v="CHIRINOS CHUNGA ADRIAN"/>
    <n v="72297229"/>
    <s v="EMPLEADO CHIRA"/>
    <d v="2024-10-28T00:00:00"/>
    <x v="5"/>
    <s v="COMPENSACIONES Y NOMINAS"/>
    <x v="34"/>
  </r>
  <r>
    <s v="01569556"/>
    <x v="11"/>
    <s v="ARENAS BENITES DIEGO ALONSO"/>
    <n v="71341787"/>
    <s v="EMPLEADO CHIRA"/>
    <d v="2024-11-01T00:00:00"/>
    <x v="1"/>
    <s v="MANTENIMIENTO CAT"/>
    <x v="35"/>
  </r>
  <r>
    <s v="01569631"/>
    <x v="11"/>
    <s v="ARREATEGUI PALACIOS RODRIGO IDELSO"/>
    <n v="71328410"/>
    <s v="EMPLEA SUC. DE CHIRA"/>
    <d v="2024-11-05T00:00:00"/>
    <x v="3"/>
    <s v="MANTENIMIENTO INDUSTRIAL"/>
    <x v="36"/>
  </r>
  <r>
    <s v="01569684"/>
    <x v="11"/>
    <s v="RUFASTO TELLO VIVIAN MARGARITA"/>
    <n v="72975596"/>
    <s v="EMPLEADO CHIRA"/>
    <d v="2024-11-06T00:00:00"/>
    <x v="2"/>
    <s v="LEGAL"/>
    <x v="37"/>
  </r>
  <r>
    <s v="01569688"/>
    <x v="11"/>
    <s v="DAVILA AVILA MARIA ALEJANDRA"/>
    <n v="71821466"/>
    <s v="EMPLEA SUC. DE CHIRA"/>
    <d v="2024-11-06T00:00:00"/>
    <x v="5"/>
    <s v="RELACIONES LABORALES"/>
    <x v="38"/>
  </r>
  <r>
    <s v="01569861"/>
    <x v="11"/>
    <s v="TRELLES HIDALGO MARIA GRAZIA"/>
    <n v="72703665"/>
    <s v="EMPLEA SUC. DE CHIRA"/>
    <d v="2024-11-14T00:00:00"/>
    <x v="1"/>
    <s v="CONTROL DE CALIDAD"/>
    <x v="30"/>
  </r>
  <r>
    <s v="01569940"/>
    <x v="12"/>
    <s v="OCAÑA GUTIERREZ CESAR ANDRES"/>
    <n v="72398948"/>
    <s v="EMPLEA SUC. DE CHIRA"/>
    <d v="2024-12-01T00:00:00"/>
    <x v="2"/>
    <s v="COMPRAS"/>
    <x v="39"/>
  </r>
  <r>
    <s v="01569942"/>
    <x v="0"/>
    <s v="CASTILLO VARGAS CESAR ENRIQUE"/>
    <s v="43098363"/>
    <s v="EMPLEA SUC. DE CHIRA"/>
    <d v="2024-12-02T00:00:00"/>
    <x v="2"/>
    <s v="COMPRAS"/>
    <x v="40"/>
  </r>
  <r>
    <s v="01570089"/>
    <x v="0"/>
    <s v="CASTILLO CANO MANUEL ANDRES"/>
    <s v="45948692"/>
    <s v="EMPLEA SUC. DE CHIRA"/>
    <d v="2024-12-26T00:00:00"/>
    <x v="1"/>
    <s v="CONTROL DE CALIDAD"/>
    <x v="41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82A48-5C96-4F05-9CB1-C931151BADE3}" name="TablaDinámica17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3">
  <location ref="A3:D6" firstHeaderRow="1" firstDataRow="1" firstDataCol="3"/>
  <pivotFields count="9">
    <pivotField compact="0" outline="0" subtotalTop="0" showAll="0"/>
    <pivotField name="Mes de ingreso" axis="axisRow" compact="0" outline="0" subtotalTop="0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10"/>
        <item h="1" m="1" x="13"/>
        <item h="1" x="11"/>
        <item x="12"/>
        <item h="1" x="9"/>
        <item t="default"/>
      </items>
    </pivotField>
    <pivotField compact="0" outline="0" subtotalTop="0" showAll="0"/>
    <pivotField dataField="1"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7">
        <item x="4"/>
        <item x="2"/>
        <item x="1"/>
        <item x="5"/>
        <item x="3"/>
        <item x="0"/>
        <item t="default"/>
      </items>
    </pivotField>
    <pivotField compact="0" outline="0" subtotalTop="0" showAll="0"/>
    <pivotField axis="axisRow" compact="0" outline="0" subtotalTop="0" showAll="0">
      <items count="48">
        <item x="2"/>
        <item x="1"/>
        <item x="20"/>
        <item x="18"/>
        <item x="4"/>
        <item x="24"/>
        <item x="34"/>
        <item m="1" x="42"/>
        <item x="3"/>
        <item m="1" x="44"/>
        <item x="19"/>
        <item x="31"/>
        <item x="16"/>
        <item x="35"/>
        <item m="1" x="46"/>
        <item x="8"/>
        <item x="39"/>
        <item x="5"/>
        <item x="15"/>
        <item m="1" x="45"/>
        <item x="11"/>
        <item x="14"/>
        <item x="17"/>
        <item x="32"/>
        <item x="33"/>
        <item x="22"/>
        <item x="28"/>
        <item x="10"/>
        <item x="30"/>
        <item x="23"/>
        <item x="21"/>
        <item x="36"/>
        <item x="27"/>
        <item x="38"/>
        <item x="25"/>
        <item x="26"/>
        <item x="12"/>
        <item x="37"/>
        <item x="29"/>
        <item m="1" x="43"/>
        <item x="6"/>
        <item x="13"/>
        <item x="7"/>
        <item x="9"/>
        <item x="0"/>
        <item x="41"/>
        <item x="40"/>
        <item t="default"/>
      </items>
    </pivotField>
  </pivotFields>
  <rowFields count="3">
    <field x="6"/>
    <field x="1"/>
    <field x="8"/>
  </rowFields>
  <rowItems count="3">
    <i>
      <x v="1"/>
      <x v="12"/>
      <x v="16"/>
    </i>
    <i t="default" r="1">
      <x v="12"/>
    </i>
    <i t="default">
      <x v="1"/>
    </i>
  </rowItems>
  <colItems count="1">
    <i/>
  </colItems>
  <dataFields count="1">
    <dataField name="Cantidad de personas" fld="3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2B568-79CC-46BB-8B0A-327AEF3E8DEE}" name="TablaDinámica2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49" firstHeaderRow="1" firstDataRow="1" firstDataCol="1" rowPageCount="1" colPageCount="1"/>
  <pivotFields count="10">
    <pivotField axis="axisRow" showAll="0">
      <items count="15">
        <item x="1"/>
        <item x="2"/>
        <item x="3"/>
        <item x="4"/>
        <item x="5"/>
        <item x="6"/>
        <item x="7"/>
        <item x="8"/>
        <item m="1" x="13"/>
        <item x="10"/>
        <item x="11"/>
        <item x="12"/>
        <item x="0"/>
        <item x="9"/>
        <item t="default"/>
      </items>
    </pivotField>
    <pivotField axis="axisPage" multipleItemSelectionAllowed="1" showAll="0">
      <items count="54">
        <item x="19"/>
        <item x="32"/>
        <item x="2"/>
        <item x="10"/>
        <item m="1" x="46"/>
        <item x="33"/>
        <item m="1" x="51"/>
        <item x="11"/>
        <item x="7"/>
        <item x="5"/>
        <item x="29"/>
        <item x="31"/>
        <item m="1" x="50"/>
        <item x="15"/>
        <item x="14"/>
        <item x="22"/>
        <item x="20"/>
        <item x="27"/>
        <item x="12"/>
        <item x="3"/>
        <item m="1" x="48"/>
        <item x="13"/>
        <item m="1" x="52"/>
        <item m="1" x="49"/>
        <item x="1"/>
        <item x="28"/>
        <item x="25"/>
        <item x="24"/>
        <item x="34"/>
        <item x="30"/>
        <item x="9"/>
        <item x="6"/>
        <item x="4"/>
        <item x="23"/>
        <item x="26"/>
        <item x="17"/>
        <item x="18"/>
        <item x="21"/>
        <item m="1" x="47"/>
        <item x="16"/>
        <item x="8"/>
        <item x="0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axis="axisRow" showAll="0">
      <items count="7">
        <item x="4"/>
        <item x="2"/>
        <item x="1"/>
        <item x="5"/>
        <item x="3"/>
        <item h="1" x="0"/>
        <item t="default"/>
      </items>
    </pivotField>
    <pivotField showAll="0"/>
    <pivotField showAll="0"/>
    <pivotField showAll="0"/>
    <pivotField dataField="1" showAll="0"/>
  </pivotFields>
  <rowFields count="2">
    <field x="0"/>
    <field x="5"/>
  </rowFields>
  <rowItems count="46">
    <i>
      <x/>
    </i>
    <i r="1">
      <x v="1"/>
    </i>
    <i r="1">
      <x v="2"/>
    </i>
    <i>
      <x v="1"/>
    </i>
    <i r="1">
      <x v="1"/>
    </i>
    <i>
      <x v="2"/>
    </i>
    <i r="1">
      <x/>
    </i>
    <i r="1">
      <x v="4"/>
    </i>
    <i>
      <x v="3"/>
    </i>
    <i r="1">
      <x v="1"/>
    </i>
    <i r="1">
      <x v="3"/>
    </i>
    <i r="1">
      <x v="4"/>
    </i>
    <i>
      <x v="4"/>
    </i>
    <i r="1">
      <x v="2"/>
    </i>
    <i>
      <x v="5"/>
    </i>
    <i r="1">
      <x v="1"/>
    </i>
    <i r="1">
      <x v="2"/>
    </i>
    <i r="1">
      <x v="4"/>
    </i>
    <i>
      <x v="6"/>
    </i>
    <i r="1">
      <x/>
    </i>
    <i>
      <x v="7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>
      <x v="12"/>
    </i>
    <i r="1">
      <x v="1"/>
    </i>
    <i r="1">
      <x v="2"/>
    </i>
    <i>
      <x v="13"/>
    </i>
    <i r="1">
      <x v="1"/>
    </i>
    <i r="1">
      <x v="3"/>
    </i>
    <i t="grand">
      <x/>
    </i>
  </rowItems>
  <colItems count="1">
    <i/>
  </colItems>
  <pageFields count="1">
    <pageField fld="1" hier="-1"/>
  </pageFields>
  <dataFields count="1">
    <dataField name="Promedio de Promedio Total" fld="9" subtotal="average" baseField="4" baseItem="1" numFmtId="2"/>
  </dataFields>
  <formats count="2">
    <format dxfId="2">
      <pivotArea collapsedLevelsAreSubtotals="1" fieldPosition="0">
        <references count="1">
          <reference field="5" count="0"/>
        </references>
      </pivotArea>
    </format>
    <format dxfId="1">
      <pivotArea outline="0" collapsedLevelsAreSubtotals="1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F0CFD-9C8E-4584-AE7C-A53214D7040E}">
  <sheetPr codeName="Hoja1"/>
  <dimension ref="A1:AK560"/>
  <sheetViews>
    <sheetView tabSelected="1" topLeftCell="H1" zoomScale="99" zoomScaleNormal="99" workbookViewId="0">
      <selection activeCell="C48" sqref="C48"/>
    </sheetView>
  </sheetViews>
  <sheetFormatPr baseColWidth="10" defaultRowHeight="14.4" x14ac:dyDescent="0.3"/>
  <cols>
    <col min="1" max="1" width="19.109375" customWidth="1"/>
    <col min="2" max="2" width="11.5546875" hidden="1" customWidth="1"/>
    <col min="3" max="3" width="46.44140625" customWidth="1"/>
    <col min="4" max="4" width="26.109375" style="19" customWidth="1"/>
    <col min="5" max="5" width="22.6640625" customWidth="1"/>
    <col min="6" max="6" width="17.44140625" customWidth="1"/>
    <col min="7" max="7" width="13.33203125" customWidth="1"/>
    <col min="8" max="8" width="10.77734375" customWidth="1"/>
    <col min="9" max="9" width="39" customWidth="1"/>
    <col min="10" max="10" width="15.33203125" style="1" customWidth="1"/>
    <col min="11" max="13" width="15.44140625" style="1" hidden="1" customWidth="1"/>
    <col min="14" max="14" width="8.44140625" style="1" hidden="1" customWidth="1"/>
    <col min="15" max="15" width="4.21875" style="1" hidden="1" customWidth="1"/>
    <col min="16" max="16" width="43.44140625" style="3" customWidth="1"/>
    <col min="17" max="17" width="38.77734375" style="3" customWidth="1"/>
    <col min="18" max="19" width="10.5546875" customWidth="1"/>
    <col min="20" max="20" width="11.77734375" customWidth="1"/>
    <col min="21" max="21" width="5.109375" customWidth="1"/>
    <col min="22" max="22" width="4.77734375" customWidth="1"/>
    <col min="23" max="23" width="5.33203125" customWidth="1"/>
    <col min="24" max="24" width="5.21875" customWidth="1"/>
    <col min="25" max="25" width="6.88671875" customWidth="1"/>
    <col min="26" max="26" width="5" customWidth="1"/>
    <col min="27" max="27" width="6" customWidth="1"/>
    <col min="28" max="28" width="4.21875" customWidth="1"/>
    <col min="29" max="29" width="5.21875" customWidth="1"/>
    <col min="30" max="30" width="5.5546875" customWidth="1"/>
    <col min="31" max="31" width="5.88671875" customWidth="1"/>
    <col min="32" max="32" width="5.109375" customWidth="1"/>
    <col min="33" max="33" width="5.44140625" customWidth="1"/>
    <col min="34" max="34" width="5.109375" customWidth="1"/>
    <col min="35" max="35" width="6" customWidth="1"/>
    <col min="36" max="36" width="5.44140625" customWidth="1"/>
    <col min="37" max="37" width="49.5546875" style="5" customWidth="1"/>
  </cols>
  <sheetData>
    <row r="1" spans="1:37" s="1" customFormat="1" x14ac:dyDescent="0.3">
      <c r="A1" s="47" t="s">
        <v>0</v>
      </c>
      <c r="B1" s="56" t="s">
        <v>184</v>
      </c>
      <c r="C1" s="47" t="s">
        <v>1</v>
      </c>
      <c r="D1" s="50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131</v>
      </c>
      <c r="K1" s="47" t="s">
        <v>188</v>
      </c>
      <c r="L1" s="47" t="s">
        <v>189</v>
      </c>
      <c r="M1" s="47" t="s">
        <v>190</v>
      </c>
      <c r="N1" s="47" t="s">
        <v>191</v>
      </c>
      <c r="O1" s="47" t="s">
        <v>192</v>
      </c>
      <c r="P1" s="47" t="s">
        <v>132</v>
      </c>
      <c r="Q1" s="47" t="s">
        <v>196</v>
      </c>
      <c r="R1" s="53" t="s">
        <v>163</v>
      </c>
      <c r="S1" s="54"/>
      <c r="T1" s="55"/>
      <c r="U1" s="57" t="s">
        <v>154</v>
      </c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9"/>
      <c r="AK1" s="35" t="s">
        <v>151</v>
      </c>
    </row>
    <row r="2" spans="1:37" s="1" customFormat="1" ht="22.2" customHeight="1" x14ac:dyDescent="0.3">
      <c r="A2" s="48"/>
      <c r="B2" s="56"/>
      <c r="C2" s="48"/>
      <c r="D2" s="51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1" t="s">
        <v>164</v>
      </c>
      <c r="S2" s="41" t="s">
        <v>165</v>
      </c>
      <c r="T2" s="41" t="s">
        <v>138</v>
      </c>
      <c r="U2" s="38" t="s">
        <v>161</v>
      </c>
      <c r="V2" s="61"/>
      <c r="W2" s="61"/>
      <c r="X2" s="62"/>
      <c r="Y2" s="38" t="s">
        <v>155</v>
      </c>
      <c r="Z2" s="39"/>
      <c r="AA2" s="39"/>
      <c r="AB2" s="40"/>
      <c r="AC2" s="60" t="s">
        <v>159</v>
      </c>
      <c r="AD2" s="61"/>
      <c r="AE2" s="61"/>
      <c r="AF2" s="62"/>
      <c r="AG2" s="38" t="s">
        <v>162</v>
      </c>
      <c r="AH2" s="39"/>
      <c r="AI2" s="39"/>
      <c r="AJ2" s="40"/>
      <c r="AK2" s="36"/>
    </row>
    <row r="3" spans="1:37" s="1" customFormat="1" x14ac:dyDescent="0.3">
      <c r="A3" s="48"/>
      <c r="B3" s="56"/>
      <c r="C3" s="48"/>
      <c r="D3" s="51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2"/>
      <c r="S3" s="42"/>
      <c r="T3" s="42"/>
      <c r="U3" s="46" t="s">
        <v>152</v>
      </c>
      <c r="V3" s="44" t="s">
        <v>156</v>
      </c>
      <c r="W3" s="44" t="s">
        <v>157</v>
      </c>
      <c r="X3" s="44" t="s">
        <v>158</v>
      </c>
      <c r="Y3" s="46" t="s">
        <v>160</v>
      </c>
      <c r="Z3" s="44" t="s">
        <v>156</v>
      </c>
      <c r="AA3" s="44" t="s">
        <v>157</v>
      </c>
      <c r="AB3" s="44" t="s">
        <v>158</v>
      </c>
      <c r="AC3" s="46" t="s">
        <v>166</v>
      </c>
      <c r="AD3" s="44" t="s">
        <v>156</v>
      </c>
      <c r="AE3" s="44" t="s">
        <v>157</v>
      </c>
      <c r="AF3" s="44" t="s">
        <v>158</v>
      </c>
      <c r="AG3" s="46" t="s">
        <v>166</v>
      </c>
      <c r="AH3" s="44" t="s">
        <v>156</v>
      </c>
      <c r="AI3" s="44" t="s">
        <v>157</v>
      </c>
      <c r="AJ3" s="44" t="s">
        <v>158</v>
      </c>
      <c r="AK3" s="36"/>
    </row>
    <row r="4" spans="1:37" s="1" customFormat="1" x14ac:dyDescent="0.3">
      <c r="A4" s="49"/>
      <c r="B4" s="56"/>
      <c r="C4" s="49"/>
      <c r="D4" s="52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3"/>
      <c r="S4" s="43"/>
      <c r="T4" s="43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37"/>
    </row>
    <row r="5" spans="1:37" x14ac:dyDescent="0.3">
      <c r="A5" s="8" t="s">
        <v>8</v>
      </c>
      <c r="B5" t="str">
        <f>IF(F5="","*",UPPER(TEXT(F5,"MMMM")))</f>
        <v>ENERO</v>
      </c>
      <c r="C5" s="8" t="s">
        <v>9</v>
      </c>
      <c r="D5" s="20">
        <v>46466644</v>
      </c>
      <c r="E5" s="8" t="s">
        <v>10</v>
      </c>
      <c r="F5" s="10">
        <v>45293</v>
      </c>
      <c r="G5" s="8" t="s">
        <v>11</v>
      </c>
      <c r="H5" s="8" t="s">
        <v>12</v>
      </c>
      <c r="I5" s="8" t="s">
        <v>13</v>
      </c>
      <c r="J5" s="9" t="s">
        <v>173</v>
      </c>
      <c r="K5" s="9">
        <f>AVERAGE(L5:O5)</f>
        <v>4</v>
      </c>
      <c r="L5" s="9">
        <f>IF(U5="X",4,IF(V5="X",3,IF(W5="X",2,IF(X5="X",1,0))))</f>
        <v>4</v>
      </c>
      <c r="M5" s="9">
        <f>IF(Y5="X",4,IF(Z5="X",3,IF(AA5="X",2,IF(AB5="X",1,0))))</f>
        <v>4</v>
      </c>
      <c r="N5" s="9">
        <f>IF(AC5="X",4,IF(AD5="X",3,IF(AE5="X",2,IF(AF5="X",1,0))))</f>
        <v>4</v>
      </c>
      <c r="O5" s="9">
        <f>IF(AG5="X",4,IF(AH5="X",3,IF(AI5="X",2,IF(AJ5="X",1,0))))</f>
        <v>4</v>
      </c>
      <c r="P5" s="12" t="s">
        <v>141</v>
      </c>
      <c r="Q5" s="12" t="s">
        <v>197</v>
      </c>
      <c r="R5" s="4" t="s">
        <v>169</v>
      </c>
      <c r="S5" s="15"/>
      <c r="T5" s="5"/>
      <c r="U5" s="4" t="s">
        <v>167</v>
      </c>
      <c r="V5" s="4"/>
      <c r="W5" s="4"/>
      <c r="X5" s="4"/>
      <c r="Y5" s="4" t="s">
        <v>167</v>
      </c>
      <c r="Z5" s="4"/>
      <c r="AA5" s="4"/>
      <c r="AB5" s="4"/>
      <c r="AC5" s="4" t="s">
        <v>167</v>
      </c>
      <c r="AD5" s="4"/>
      <c r="AE5" s="4"/>
      <c r="AF5" s="4"/>
      <c r="AG5" s="4" t="s">
        <v>167</v>
      </c>
      <c r="AH5" s="5"/>
      <c r="AI5" s="5"/>
      <c r="AJ5" s="5"/>
      <c r="AK5" s="4"/>
    </row>
    <row r="6" spans="1:37" x14ac:dyDescent="0.3">
      <c r="A6" s="8" t="s">
        <v>15</v>
      </c>
      <c r="B6" t="str">
        <f t="shared" ref="B6:B47" si="0">IF(F6="","*",UPPER(TEXT(F6,"MMMM")))</f>
        <v>ENERO</v>
      </c>
      <c r="C6" s="8" t="s">
        <v>16</v>
      </c>
      <c r="D6" s="20">
        <v>72656239</v>
      </c>
      <c r="E6" s="8" t="s">
        <v>10</v>
      </c>
      <c r="F6" s="10">
        <v>45307</v>
      </c>
      <c r="G6" s="8" t="s">
        <v>17</v>
      </c>
      <c r="H6" s="8" t="s">
        <v>18</v>
      </c>
      <c r="I6" s="8" t="s">
        <v>19</v>
      </c>
      <c r="J6" s="9" t="s">
        <v>173</v>
      </c>
      <c r="K6" s="9">
        <f t="shared" ref="K6:K36" si="1">AVERAGE(L6:O6)</f>
        <v>4</v>
      </c>
      <c r="L6" s="9">
        <f t="shared" ref="L6:L36" si="2">IF(U6="X",4,IF(V6="X",3,IF(W6="X",2,IF(X6="X",1,0))))</f>
        <v>4</v>
      </c>
      <c r="M6" s="9">
        <f t="shared" ref="M6:M36" si="3">IF(Y6="X",4,IF(Z6="X",3,IF(AA6="X",2,IF(AB6="X",1,0))))</f>
        <v>4</v>
      </c>
      <c r="N6" s="9">
        <f t="shared" ref="N6:N36" si="4">IF(AC6="X",4,IF(AD6="X",3,IF(AE6="X",2,IF(AF6="X",1,0))))</f>
        <v>4</v>
      </c>
      <c r="O6" s="9">
        <f t="shared" ref="O6:O36" si="5">IF(AG6="X",4,IF(AH6="X",3,IF(AI6="X",2,IF(AJ6="X",1,0))))</f>
        <v>4</v>
      </c>
      <c r="P6" s="12" t="s">
        <v>174</v>
      </c>
      <c r="Q6" s="12" t="s">
        <v>198</v>
      </c>
      <c r="R6" s="4" t="s">
        <v>170</v>
      </c>
      <c r="S6" s="15" t="s">
        <v>169</v>
      </c>
      <c r="T6" s="5"/>
      <c r="U6" s="4" t="s">
        <v>167</v>
      </c>
      <c r="V6" s="4"/>
      <c r="W6" s="4"/>
      <c r="X6" s="4"/>
      <c r="Y6" s="4" t="s">
        <v>167</v>
      </c>
      <c r="Z6" s="4"/>
      <c r="AA6" s="4"/>
      <c r="AB6" s="4"/>
      <c r="AC6" s="4" t="s">
        <v>167</v>
      </c>
      <c r="AD6" s="4"/>
      <c r="AE6" s="4"/>
      <c r="AF6" s="4"/>
      <c r="AG6" s="4" t="s">
        <v>167</v>
      </c>
      <c r="AH6" s="4"/>
      <c r="AI6" s="5"/>
      <c r="AJ6" s="5"/>
      <c r="AK6" s="5" t="s">
        <v>177</v>
      </c>
    </row>
    <row r="7" spans="1:37" x14ac:dyDescent="0.3">
      <c r="A7" s="8" t="s">
        <v>20</v>
      </c>
      <c r="B7" t="str">
        <f t="shared" si="0"/>
        <v>ENERO</v>
      </c>
      <c r="C7" s="8" t="s">
        <v>21</v>
      </c>
      <c r="D7" s="20">
        <v>76271947</v>
      </c>
      <c r="E7" s="8" t="s">
        <v>22</v>
      </c>
      <c r="F7" s="10">
        <v>45313</v>
      </c>
      <c r="G7" s="8" t="s">
        <v>17</v>
      </c>
      <c r="H7" s="8" t="s">
        <v>23</v>
      </c>
      <c r="I7" s="8" t="s">
        <v>24</v>
      </c>
      <c r="J7" s="9" t="s">
        <v>133</v>
      </c>
      <c r="K7" s="9">
        <f t="shared" si="1"/>
        <v>4</v>
      </c>
      <c r="L7" s="9">
        <f t="shared" si="2"/>
        <v>4</v>
      </c>
      <c r="M7" s="9">
        <f t="shared" si="3"/>
        <v>4</v>
      </c>
      <c r="N7" s="9">
        <f t="shared" si="4"/>
        <v>4</v>
      </c>
      <c r="O7" s="9">
        <f t="shared" si="5"/>
        <v>4</v>
      </c>
      <c r="P7" s="12" t="s">
        <v>174</v>
      </c>
      <c r="Q7" s="12" t="s">
        <v>198</v>
      </c>
      <c r="R7" s="4"/>
      <c r="S7" s="15" t="s">
        <v>169</v>
      </c>
      <c r="T7" s="5"/>
      <c r="U7" s="4" t="s">
        <v>167</v>
      </c>
      <c r="V7" s="4"/>
      <c r="W7" s="4"/>
      <c r="X7" s="4"/>
      <c r="Y7" s="4" t="s">
        <v>167</v>
      </c>
      <c r="Z7" s="4"/>
      <c r="AA7" s="4"/>
      <c r="AB7" s="4"/>
      <c r="AC7" s="4" t="s">
        <v>167</v>
      </c>
      <c r="AD7" s="4"/>
      <c r="AE7" s="4"/>
      <c r="AF7" s="4"/>
      <c r="AG7" s="4" t="s">
        <v>167</v>
      </c>
      <c r="AH7" s="5"/>
      <c r="AI7" s="5"/>
      <c r="AJ7" s="5"/>
    </row>
    <row r="8" spans="1:37" x14ac:dyDescent="0.3">
      <c r="A8" s="8" t="s">
        <v>25</v>
      </c>
      <c r="B8" t="str">
        <f t="shared" si="0"/>
        <v>FEBRERO</v>
      </c>
      <c r="C8" s="8" t="s">
        <v>26</v>
      </c>
      <c r="D8" s="20">
        <v>77803887</v>
      </c>
      <c r="E8" s="8" t="s">
        <v>10</v>
      </c>
      <c r="F8" s="10">
        <v>45327</v>
      </c>
      <c r="G8" s="8" t="s">
        <v>17</v>
      </c>
      <c r="H8" s="8" t="s">
        <v>27</v>
      </c>
      <c r="I8" s="8" t="s">
        <v>28</v>
      </c>
      <c r="J8" s="9" t="s">
        <v>133</v>
      </c>
      <c r="K8" s="9">
        <f t="shared" si="1"/>
        <v>4</v>
      </c>
      <c r="L8" s="9">
        <f t="shared" si="2"/>
        <v>4</v>
      </c>
      <c r="M8" s="9">
        <f t="shared" si="3"/>
        <v>4</v>
      </c>
      <c r="N8" s="9">
        <f t="shared" si="4"/>
        <v>4</v>
      </c>
      <c r="O8" s="9">
        <f t="shared" si="5"/>
        <v>4</v>
      </c>
      <c r="P8" s="12" t="s">
        <v>137</v>
      </c>
      <c r="Q8" s="12" t="s">
        <v>198</v>
      </c>
      <c r="R8" s="4"/>
      <c r="S8" s="15" t="s">
        <v>169</v>
      </c>
      <c r="T8" s="5"/>
      <c r="U8" s="4" t="s">
        <v>167</v>
      </c>
      <c r="V8" s="4"/>
      <c r="W8" s="4"/>
      <c r="X8" s="4"/>
      <c r="Y8" s="4" t="s">
        <v>167</v>
      </c>
      <c r="Z8" s="4"/>
      <c r="AA8" s="4"/>
      <c r="AB8" s="4"/>
      <c r="AC8" s="4" t="s">
        <v>167</v>
      </c>
      <c r="AD8" s="4"/>
      <c r="AE8" s="4"/>
      <c r="AF8" s="4"/>
      <c r="AG8" s="4" t="s">
        <v>167</v>
      </c>
      <c r="AH8" s="5"/>
      <c r="AI8" s="5"/>
      <c r="AJ8" s="5"/>
      <c r="AK8" s="5" t="s">
        <v>178</v>
      </c>
    </row>
    <row r="9" spans="1:37" s="11" customFormat="1" x14ac:dyDescent="0.3">
      <c r="A9" s="8" t="s">
        <v>29</v>
      </c>
      <c r="B9" s="11" t="str">
        <f t="shared" si="0"/>
        <v>FEBRERO</v>
      </c>
      <c r="C9" s="8" t="s">
        <v>30</v>
      </c>
      <c r="D9" s="20">
        <v>73214532</v>
      </c>
      <c r="E9" s="8" t="s">
        <v>22</v>
      </c>
      <c r="F9" s="10">
        <v>45338</v>
      </c>
      <c r="G9" s="8" t="s">
        <v>17</v>
      </c>
      <c r="H9" s="8" t="s">
        <v>31</v>
      </c>
      <c r="I9" s="8" t="s">
        <v>32</v>
      </c>
      <c r="J9" s="9" t="s">
        <v>133</v>
      </c>
      <c r="K9" s="9">
        <f>AVERAGE(L9:O9)</f>
        <v>4</v>
      </c>
      <c r="L9" s="9">
        <f t="shared" si="2"/>
        <v>4</v>
      </c>
      <c r="M9" s="9">
        <f t="shared" si="3"/>
        <v>4</v>
      </c>
      <c r="N9" s="9">
        <f t="shared" si="4"/>
        <v>4</v>
      </c>
      <c r="O9" s="9">
        <f t="shared" si="5"/>
        <v>4</v>
      </c>
      <c r="P9" s="13" t="s">
        <v>134</v>
      </c>
      <c r="Q9" s="13" t="s">
        <v>198</v>
      </c>
      <c r="R9" s="9" t="s">
        <v>170</v>
      </c>
      <c r="S9" s="18"/>
      <c r="T9" s="8"/>
      <c r="U9" s="9" t="s">
        <v>167</v>
      </c>
      <c r="V9" s="9"/>
      <c r="W9" s="9"/>
      <c r="X9" s="9"/>
      <c r="Y9" s="9" t="s">
        <v>167</v>
      </c>
      <c r="Z9" s="9"/>
      <c r="AA9" s="9"/>
      <c r="AB9" s="9"/>
      <c r="AC9" s="9" t="s">
        <v>167</v>
      </c>
      <c r="AD9" s="9"/>
      <c r="AE9" s="9"/>
      <c r="AF9" s="9"/>
      <c r="AG9" s="9" t="s">
        <v>167</v>
      </c>
      <c r="AH9" s="8"/>
      <c r="AI9" s="8"/>
      <c r="AJ9" s="8"/>
      <c r="AK9" s="8"/>
    </row>
    <row r="10" spans="1:37" x14ac:dyDescent="0.3">
      <c r="A10" s="8" t="s">
        <v>35</v>
      </c>
      <c r="B10" t="str">
        <f t="shared" si="0"/>
        <v>MARZO</v>
      </c>
      <c r="C10" s="8" t="s">
        <v>36</v>
      </c>
      <c r="D10" s="20">
        <v>74855141</v>
      </c>
      <c r="E10" s="8" t="s">
        <v>22</v>
      </c>
      <c r="F10" s="10">
        <v>45355</v>
      </c>
      <c r="G10" s="8" t="s">
        <v>37</v>
      </c>
      <c r="H10" s="8" t="s">
        <v>38</v>
      </c>
      <c r="I10" s="8" t="s">
        <v>39</v>
      </c>
      <c r="J10" s="9" t="s">
        <v>173</v>
      </c>
      <c r="K10" s="9">
        <f t="shared" si="1"/>
        <v>4</v>
      </c>
      <c r="L10" s="9">
        <f t="shared" si="2"/>
        <v>4</v>
      </c>
      <c r="M10" s="9">
        <f t="shared" si="3"/>
        <v>4</v>
      </c>
      <c r="N10" s="9">
        <f t="shared" si="4"/>
        <v>4</v>
      </c>
      <c r="O10" s="9">
        <f t="shared" si="5"/>
        <v>4</v>
      </c>
      <c r="P10" s="6" t="s">
        <v>139</v>
      </c>
      <c r="Q10" s="6" t="s">
        <v>197</v>
      </c>
      <c r="R10" s="7" t="s">
        <v>169</v>
      </c>
      <c r="S10" s="16"/>
      <c r="T10" s="5"/>
      <c r="U10" s="4" t="s">
        <v>167</v>
      </c>
      <c r="V10" s="4"/>
      <c r="W10" s="4"/>
      <c r="X10" s="4"/>
      <c r="Y10" s="4" t="s">
        <v>167</v>
      </c>
      <c r="Z10" s="4"/>
      <c r="AA10" s="4"/>
      <c r="AB10" s="4"/>
      <c r="AC10" s="4" t="s">
        <v>167</v>
      </c>
      <c r="AD10" s="4"/>
      <c r="AE10" s="4"/>
      <c r="AF10" s="4"/>
      <c r="AG10" s="4" t="s">
        <v>167</v>
      </c>
      <c r="AH10" s="5"/>
      <c r="AI10" s="5"/>
      <c r="AJ10" s="5"/>
    </row>
    <row r="11" spans="1:37" x14ac:dyDescent="0.3">
      <c r="A11" s="8" t="s">
        <v>41</v>
      </c>
      <c r="B11" t="str">
        <f t="shared" si="0"/>
        <v>MARZO</v>
      </c>
      <c r="C11" s="8" t="s">
        <v>42</v>
      </c>
      <c r="D11" s="20">
        <v>73460335</v>
      </c>
      <c r="E11" s="8" t="s">
        <v>10</v>
      </c>
      <c r="F11" s="10">
        <v>45362</v>
      </c>
      <c r="G11" s="8" t="s">
        <v>14</v>
      </c>
      <c r="H11" s="8" t="s">
        <v>43</v>
      </c>
      <c r="I11" s="8" t="s">
        <v>44</v>
      </c>
      <c r="J11" s="9" t="s">
        <v>133</v>
      </c>
      <c r="K11" s="9">
        <f t="shared" si="1"/>
        <v>4</v>
      </c>
      <c r="L11" s="9">
        <f t="shared" si="2"/>
        <v>4</v>
      </c>
      <c r="M11" s="9">
        <f t="shared" si="3"/>
        <v>4</v>
      </c>
      <c r="N11" s="9">
        <f t="shared" si="4"/>
        <v>4</v>
      </c>
      <c r="O11" s="9">
        <f t="shared" si="5"/>
        <v>4</v>
      </c>
      <c r="P11" s="6" t="s">
        <v>140</v>
      </c>
      <c r="Q11" s="6" t="s">
        <v>199</v>
      </c>
      <c r="R11" s="7"/>
      <c r="S11" s="16" t="s">
        <v>169</v>
      </c>
      <c r="T11" s="5"/>
      <c r="U11" s="4" t="s">
        <v>167</v>
      </c>
      <c r="V11" s="4"/>
      <c r="W11" s="4"/>
      <c r="X11" s="4"/>
      <c r="Y11" s="4" t="s">
        <v>167</v>
      </c>
      <c r="Z11" s="4"/>
      <c r="AA11" s="4"/>
      <c r="AB11" s="4"/>
      <c r="AC11" s="4" t="s">
        <v>167</v>
      </c>
      <c r="AD11" s="4"/>
      <c r="AE11" s="4"/>
      <c r="AF11" s="4"/>
      <c r="AG11" s="4" t="s">
        <v>167</v>
      </c>
      <c r="AH11" s="5"/>
      <c r="AI11" s="5"/>
      <c r="AJ11" s="5"/>
    </row>
    <row r="12" spans="1:37" s="11" customFormat="1" x14ac:dyDescent="0.3">
      <c r="A12" s="8" t="s">
        <v>45</v>
      </c>
      <c r="B12" t="str">
        <f t="shared" si="0"/>
        <v>ABRIL</v>
      </c>
      <c r="C12" s="8" t="s">
        <v>46</v>
      </c>
      <c r="D12" s="20">
        <v>72949298</v>
      </c>
      <c r="E12" s="8" t="s">
        <v>22</v>
      </c>
      <c r="F12" s="10">
        <v>45383</v>
      </c>
      <c r="G12" s="8" t="s">
        <v>37</v>
      </c>
      <c r="H12" s="8" t="s">
        <v>47</v>
      </c>
      <c r="I12" s="8" t="s">
        <v>48</v>
      </c>
      <c r="J12" s="9" t="s">
        <v>133</v>
      </c>
      <c r="K12" s="9">
        <f t="shared" si="1"/>
        <v>4</v>
      </c>
      <c r="L12" s="9">
        <f t="shared" si="2"/>
        <v>4</v>
      </c>
      <c r="M12" s="9">
        <f t="shared" si="3"/>
        <v>4</v>
      </c>
      <c r="N12" s="9">
        <f t="shared" si="4"/>
        <v>4</v>
      </c>
      <c r="O12" s="9">
        <f t="shared" si="5"/>
        <v>4</v>
      </c>
      <c r="P12" s="13" t="s">
        <v>141</v>
      </c>
      <c r="Q12" s="13" t="s">
        <v>200</v>
      </c>
      <c r="R12" s="9"/>
      <c r="S12" s="17" t="s">
        <v>169</v>
      </c>
      <c r="T12" s="8"/>
      <c r="U12" s="9" t="s">
        <v>167</v>
      </c>
      <c r="V12" s="9"/>
      <c r="W12" s="9"/>
      <c r="X12" s="9"/>
      <c r="Y12" s="9" t="s">
        <v>167</v>
      </c>
      <c r="Z12" s="9"/>
      <c r="AA12" s="9"/>
      <c r="AB12" s="9"/>
      <c r="AC12" s="9" t="s">
        <v>167</v>
      </c>
      <c r="AD12" s="9"/>
      <c r="AE12" s="9"/>
      <c r="AF12" s="9"/>
      <c r="AG12" s="9" t="s">
        <v>167</v>
      </c>
      <c r="AH12" s="8"/>
      <c r="AI12" s="8"/>
      <c r="AJ12" s="8"/>
      <c r="AK12" s="8"/>
    </row>
    <row r="13" spans="1:37" s="11" customFormat="1" ht="13.8" customHeight="1" x14ac:dyDescent="0.3">
      <c r="A13" s="8" t="s">
        <v>50</v>
      </c>
      <c r="B13" s="11" t="str">
        <f t="shared" si="0"/>
        <v>ABRIL</v>
      </c>
      <c r="C13" s="8" t="s">
        <v>51</v>
      </c>
      <c r="D13" s="20">
        <v>72160865</v>
      </c>
      <c r="E13" s="8" t="s">
        <v>22</v>
      </c>
      <c r="F13" s="10">
        <v>45398</v>
      </c>
      <c r="G13" s="8" t="s">
        <v>33</v>
      </c>
      <c r="H13" s="8" t="s">
        <v>34</v>
      </c>
      <c r="I13" s="8" t="s">
        <v>52</v>
      </c>
      <c r="J13" s="9" t="s">
        <v>173</v>
      </c>
      <c r="K13" s="9">
        <f t="shared" si="1"/>
        <v>3</v>
      </c>
      <c r="L13" s="9">
        <f t="shared" si="2"/>
        <v>3</v>
      </c>
      <c r="M13" s="9">
        <f t="shared" si="3"/>
        <v>3</v>
      </c>
      <c r="N13" s="9">
        <f t="shared" si="4"/>
        <v>3</v>
      </c>
      <c r="O13" s="9">
        <f t="shared" si="5"/>
        <v>3</v>
      </c>
      <c r="P13" s="13" t="s">
        <v>175</v>
      </c>
      <c r="Q13" s="13" t="s">
        <v>201</v>
      </c>
      <c r="R13" s="9" t="s">
        <v>169</v>
      </c>
      <c r="S13" s="18"/>
      <c r="T13" s="8"/>
      <c r="U13" s="9"/>
      <c r="V13" s="9" t="s">
        <v>167</v>
      </c>
      <c r="W13" s="9"/>
      <c r="X13" s="9"/>
      <c r="Y13" s="9"/>
      <c r="Z13" s="9" t="s">
        <v>167</v>
      </c>
      <c r="AA13" s="9"/>
      <c r="AB13" s="9"/>
      <c r="AC13" s="9"/>
      <c r="AD13" s="9" t="s">
        <v>167</v>
      </c>
      <c r="AE13" s="9"/>
      <c r="AF13" s="9"/>
      <c r="AG13" s="9"/>
      <c r="AH13" s="9" t="s">
        <v>167</v>
      </c>
      <c r="AI13" s="9"/>
      <c r="AJ13" s="9"/>
      <c r="AK13" s="8" t="s">
        <v>195</v>
      </c>
    </row>
    <row r="14" spans="1:37" x14ac:dyDescent="0.3">
      <c r="A14" s="8" t="s">
        <v>53</v>
      </c>
      <c r="B14" t="str">
        <f t="shared" si="0"/>
        <v>ABRIL</v>
      </c>
      <c r="C14" s="8" t="s">
        <v>54</v>
      </c>
      <c r="D14" s="20">
        <v>70340987</v>
      </c>
      <c r="E14" s="8" t="s">
        <v>10</v>
      </c>
      <c r="F14" s="10">
        <v>45401</v>
      </c>
      <c r="G14" s="8" t="s">
        <v>17</v>
      </c>
      <c r="H14" s="8" t="s">
        <v>23</v>
      </c>
      <c r="I14" s="8" t="s">
        <v>55</v>
      </c>
      <c r="J14" s="9" t="s">
        <v>138</v>
      </c>
      <c r="K14" s="9">
        <f t="shared" si="1"/>
        <v>4</v>
      </c>
      <c r="L14" s="9">
        <f t="shared" si="2"/>
        <v>4</v>
      </c>
      <c r="M14" s="9">
        <f t="shared" si="3"/>
        <v>4</v>
      </c>
      <c r="N14" s="9">
        <f t="shared" si="4"/>
        <v>4</v>
      </c>
      <c r="O14" s="9">
        <f t="shared" si="5"/>
        <v>4</v>
      </c>
      <c r="P14" s="12" t="s">
        <v>137</v>
      </c>
      <c r="Q14" s="12"/>
      <c r="R14" s="4"/>
      <c r="S14" s="15"/>
      <c r="T14" s="5"/>
      <c r="U14" s="4" t="s">
        <v>167</v>
      </c>
      <c r="V14" s="4"/>
      <c r="W14" s="4"/>
      <c r="X14" s="4"/>
      <c r="Y14" s="4" t="s">
        <v>167</v>
      </c>
      <c r="Z14" s="4"/>
      <c r="AA14" s="4"/>
      <c r="AB14" s="4"/>
      <c r="AC14" s="4" t="s">
        <v>167</v>
      </c>
      <c r="AD14" s="4"/>
      <c r="AE14" s="4"/>
      <c r="AF14" s="4"/>
      <c r="AG14" s="4" t="s">
        <v>167</v>
      </c>
      <c r="AH14" s="5"/>
      <c r="AI14" s="5"/>
      <c r="AJ14" s="5"/>
      <c r="AK14" s="5" t="s">
        <v>181</v>
      </c>
    </row>
    <row r="15" spans="1:37" s="11" customFormat="1" ht="15" customHeight="1" x14ac:dyDescent="0.3">
      <c r="A15" s="13">
        <v>1565776</v>
      </c>
      <c r="B15" s="11" t="str">
        <f t="shared" si="0"/>
        <v>ABRIL</v>
      </c>
      <c r="C15" s="8" t="s">
        <v>56</v>
      </c>
      <c r="D15" s="20">
        <v>71488576</v>
      </c>
      <c r="E15" s="8" t="s">
        <v>22</v>
      </c>
      <c r="F15" s="10">
        <v>45406</v>
      </c>
      <c r="G15" s="8" t="s">
        <v>37</v>
      </c>
      <c r="H15" s="8" t="s">
        <v>38</v>
      </c>
      <c r="I15" s="8" t="s">
        <v>57</v>
      </c>
      <c r="J15" s="9" t="s">
        <v>172</v>
      </c>
      <c r="K15" s="9">
        <f t="shared" si="1"/>
        <v>4</v>
      </c>
      <c r="L15" s="9">
        <f t="shared" si="2"/>
        <v>4</v>
      </c>
      <c r="M15" s="9">
        <f t="shared" si="3"/>
        <v>4</v>
      </c>
      <c r="N15" s="9">
        <f t="shared" si="4"/>
        <v>4</v>
      </c>
      <c r="O15" s="9">
        <f t="shared" si="5"/>
        <v>4</v>
      </c>
      <c r="P15" s="13"/>
      <c r="Q15" s="12" t="s">
        <v>198</v>
      </c>
      <c r="R15" s="9"/>
      <c r="S15" s="18" t="s">
        <v>205</v>
      </c>
      <c r="T15" s="8"/>
      <c r="U15" s="9" t="s">
        <v>167</v>
      </c>
      <c r="V15" s="8"/>
      <c r="W15" s="8"/>
      <c r="X15" s="8"/>
      <c r="Y15" s="9" t="s">
        <v>167</v>
      </c>
      <c r="Z15" s="8"/>
      <c r="AA15" s="8"/>
      <c r="AB15" s="8"/>
      <c r="AC15" s="9" t="s">
        <v>167</v>
      </c>
      <c r="AD15" s="8"/>
      <c r="AE15" s="8"/>
      <c r="AF15" s="8"/>
      <c r="AG15" s="9" t="s">
        <v>167</v>
      </c>
      <c r="AH15" s="8"/>
      <c r="AI15" s="8"/>
      <c r="AJ15" s="8"/>
      <c r="AK15" s="8"/>
    </row>
    <row r="16" spans="1:37" x14ac:dyDescent="0.3">
      <c r="A16" s="8" t="s">
        <v>58</v>
      </c>
      <c r="B16" t="str">
        <f t="shared" si="0"/>
        <v>ABRIL</v>
      </c>
      <c r="C16" s="8" t="s">
        <v>59</v>
      </c>
      <c r="D16" s="20">
        <v>72223806</v>
      </c>
      <c r="E16" s="8" t="s">
        <v>22</v>
      </c>
      <c r="F16" s="10">
        <v>45406</v>
      </c>
      <c r="G16" s="8" t="s">
        <v>37</v>
      </c>
      <c r="H16" s="8" t="s">
        <v>47</v>
      </c>
      <c r="I16" s="8" t="s">
        <v>60</v>
      </c>
      <c r="J16" s="9" t="s">
        <v>133</v>
      </c>
      <c r="K16" s="9">
        <f t="shared" si="1"/>
        <v>4</v>
      </c>
      <c r="L16" s="9">
        <f t="shared" si="2"/>
        <v>4</v>
      </c>
      <c r="M16" s="9">
        <f t="shared" si="3"/>
        <v>4</v>
      </c>
      <c r="N16" s="9">
        <f t="shared" si="4"/>
        <v>4</v>
      </c>
      <c r="O16" s="9">
        <f t="shared" si="5"/>
        <v>4</v>
      </c>
      <c r="P16" s="12" t="s">
        <v>142</v>
      </c>
      <c r="Q16" s="12" t="s">
        <v>198</v>
      </c>
      <c r="R16" s="4"/>
      <c r="S16" s="15" t="s">
        <v>169</v>
      </c>
      <c r="T16" s="5"/>
      <c r="U16" s="4" t="s">
        <v>167</v>
      </c>
      <c r="V16" s="4"/>
      <c r="W16" s="4"/>
      <c r="X16" s="4"/>
      <c r="Y16" s="4" t="s">
        <v>167</v>
      </c>
      <c r="Z16" s="4"/>
      <c r="AA16" s="4"/>
      <c r="AB16" s="4"/>
      <c r="AC16" s="4" t="s">
        <v>167</v>
      </c>
      <c r="AD16" s="4"/>
      <c r="AE16" s="4"/>
      <c r="AF16" s="4"/>
      <c r="AG16" s="4" t="s">
        <v>167</v>
      </c>
      <c r="AH16" s="5"/>
      <c r="AI16" s="5"/>
      <c r="AJ16" s="5"/>
      <c r="AK16" s="5" t="s">
        <v>183</v>
      </c>
    </row>
    <row r="17" spans="1:37" s="11" customFormat="1" x14ac:dyDescent="0.3">
      <c r="A17" s="8" t="s">
        <v>61</v>
      </c>
      <c r="B17" s="11" t="str">
        <f t="shared" si="0"/>
        <v>MAYO</v>
      </c>
      <c r="C17" s="8" t="s">
        <v>62</v>
      </c>
      <c r="D17" s="20">
        <v>72717904</v>
      </c>
      <c r="E17" s="8" t="s">
        <v>10</v>
      </c>
      <c r="F17" s="10">
        <v>45427</v>
      </c>
      <c r="G17" s="8" t="s">
        <v>11</v>
      </c>
      <c r="H17" s="8" t="s">
        <v>63</v>
      </c>
      <c r="I17" s="8" t="s">
        <v>64</v>
      </c>
      <c r="J17" s="9" t="s">
        <v>133</v>
      </c>
      <c r="K17" s="9">
        <f t="shared" si="1"/>
        <v>4</v>
      </c>
      <c r="L17" s="9">
        <f t="shared" si="2"/>
        <v>4</v>
      </c>
      <c r="M17" s="9">
        <f t="shared" si="3"/>
        <v>4</v>
      </c>
      <c r="N17" s="9">
        <f t="shared" si="4"/>
        <v>4</v>
      </c>
      <c r="O17" s="9">
        <f t="shared" si="5"/>
        <v>4</v>
      </c>
      <c r="P17" s="13" t="s">
        <v>171</v>
      </c>
      <c r="Q17" s="13" t="s">
        <v>198</v>
      </c>
      <c r="R17" s="9" t="s">
        <v>169</v>
      </c>
      <c r="S17" s="18" t="s">
        <v>169</v>
      </c>
      <c r="T17" s="8"/>
      <c r="U17" s="9" t="s">
        <v>167</v>
      </c>
      <c r="V17" s="9"/>
      <c r="W17" s="9"/>
      <c r="X17" s="9"/>
      <c r="Y17" s="9" t="s">
        <v>167</v>
      </c>
      <c r="Z17" s="9"/>
      <c r="AA17" s="9"/>
      <c r="AB17" s="9"/>
      <c r="AC17" s="9" t="s">
        <v>167</v>
      </c>
      <c r="AD17" s="9"/>
      <c r="AE17" s="9"/>
      <c r="AF17" s="9"/>
      <c r="AG17" s="9" t="s">
        <v>167</v>
      </c>
      <c r="AH17" s="8"/>
      <c r="AI17" s="8"/>
      <c r="AJ17" s="8"/>
      <c r="AK17" s="8"/>
    </row>
    <row r="18" spans="1:37" x14ac:dyDescent="0.3">
      <c r="A18" s="8" t="s">
        <v>65</v>
      </c>
      <c r="B18" t="str">
        <f t="shared" si="0"/>
        <v>JUNIO</v>
      </c>
      <c r="C18" s="8" t="s">
        <v>66</v>
      </c>
      <c r="D18" s="20">
        <v>72183408</v>
      </c>
      <c r="E18" s="8" t="s">
        <v>10</v>
      </c>
      <c r="F18" s="10">
        <v>45446</v>
      </c>
      <c r="G18" s="8" t="s">
        <v>17</v>
      </c>
      <c r="H18" s="8" t="s">
        <v>18</v>
      </c>
      <c r="I18" s="8" t="s">
        <v>67</v>
      </c>
      <c r="J18" s="9" t="s">
        <v>138</v>
      </c>
      <c r="K18" s="9">
        <f t="shared" si="1"/>
        <v>4</v>
      </c>
      <c r="L18" s="9">
        <f t="shared" si="2"/>
        <v>4</v>
      </c>
      <c r="M18" s="9">
        <f t="shared" si="3"/>
        <v>4</v>
      </c>
      <c r="N18" s="9">
        <f t="shared" si="4"/>
        <v>4</v>
      </c>
      <c r="O18" s="9">
        <f t="shared" si="5"/>
        <v>4</v>
      </c>
      <c r="P18" s="12" t="s">
        <v>134</v>
      </c>
      <c r="Q18" s="13" t="s">
        <v>204</v>
      </c>
      <c r="R18" s="4"/>
      <c r="S18" s="15"/>
      <c r="T18" s="4" t="s">
        <v>206</v>
      </c>
      <c r="U18" s="4" t="s">
        <v>167</v>
      </c>
      <c r="V18" s="4"/>
      <c r="W18" s="4"/>
      <c r="X18" s="4"/>
      <c r="Y18" s="4" t="s">
        <v>167</v>
      </c>
      <c r="Z18" s="4"/>
      <c r="AA18" s="4"/>
      <c r="AB18" s="4"/>
      <c r="AC18" s="4" t="s">
        <v>167</v>
      </c>
      <c r="AD18" s="4"/>
      <c r="AE18" s="4"/>
      <c r="AF18" s="4"/>
      <c r="AG18" s="4" t="s">
        <v>167</v>
      </c>
      <c r="AH18" s="5"/>
      <c r="AI18" s="5"/>
      <c r="AJ18" s="5"/>
    </row>
    <row r="19" spans="1:37" s="11" customFormat="1" x14ac:dyDescent="0.3">
      <c r="A19" s="8" t="s">
        <v>69</v>
      </c>
      <c r="B19" s="11" t="str">
        <f t="shared" si="0"/>
        <v>JUNIO</v>
      </c>
      <c r="C19" s="8" t="s">
        <v>70</v>
      </c>
      <c r="D19" s="20">
        <v>41291883</v>
      </c>
      <c r="E19" s="8" t="s">
        <v>71</v>
      </c>
      <c r="F19" s="10">
        <v>45446</v>
      </c>
      <c r="G19" s="8" t="s">
        <v>37</v>
      </c>
      <c r="H19" s="8" t="s">
        <v>72</v>
      </c>
      <c r="I19" s="8" t="s">
        <v>73</v>
      </c>
      <c r="J19" s="9" t="s">
        <v>173</v>
      </c>
      <c r="K19" s="9">
        <f t="shared" si="1"/>
        <v>4</v>
      </c>
      <c r="L19" s="9">
        <f t="shared" si="2"/>
        <v>4</v>
      </c>
      <c r="M19" s="9">
        <f t="shared" si="3"/>
        <v>4</v>
      </c>
      <c r="N19" s="9">
        <f t="shared" si="4"/>
        <v>4</v>
      </c>
      <c r="O19" s="9">
        <f t="shared" si="5"/>
        <v>4</v>
      </c>
      <c r="P19" s="13" t="s">
        <v>176</v>
      </c>
      <c r="Q19" s="13" t="s">
        <v>202</v>
      </c>
      <c r="R19" s="9" t="s">
        <v>169</v>
      </c>
      <c r="S19" s="18"/>
      <c r="T19" s="8"/>
      <c r="U19" s="9" t="s">
        <v>167</v>
      </c>
      <c r="V19" s="9"/>
      <c r="W19" s="9"/>
      <c r="X19" s="9"/>
      <c r="Y19" s="9" t="s">
        <v>167</v>
      </c>
      <c r="Z19" s="9"/>
      <c r="AA19" s="9"/>
      <c r="AB19" s="9"/>
      <c r="AC19" s="9" t="s">
        <v>167</v>
      </c>
      <c r="AD19" s="9"/>
      <c r="AE19" s="9"/>
      <c r="AF19" s="9"/>
      <c r="AG19" s="9" t="s">
        <v>167</v>
      </c>
      <c r="AH19" s="8"/>
      <c r="AI19" s="8"/>
      <c r="AJ19" s="8"/>
      <c r="AK19" s="8"/>
    </row>
    <row r="20" spans="1:37" x14ac:dyDescent="0.3">
      <c r="A20" s="8" t="s">
        <v>74</v>
      </c>
      <c r="B20" t="str">
        <f t="shared" si="0"/>
        <v>JUNIO</v>
      </c>
      <c r="C20" s="8" t="s">
        <v>75</v>
      </c>
      <c r="D20" s="20">
        <v>48280073</v>
      </c>
      <c r="E20" s="8" t="s">
        <v>10</v>
      </c>
      <c r="F20" s="10">
        <v>45467</v>
      </c>
      <c r="G20" s="8" t="s">
        <v>17</v>
      </c>
      <c r="H20" s="8" t="s">
        <v>18</v>
      </c>
      <c r="I20" s="8" t="s">
        <v>76</v>
      </c>
      <c r="J20" s="9" t="s">
        <v>173</v>
      </c>
      <c r="K20" s="9">
        <f t="shared" si="1"/>
        <v>4</v>
      </c>
      <c r="L20" s="9">
        <f t="shared" si="2"/>
        <v>4</v>
      </c>
      <c r="M20" s="9">
        <f t="shared" si="3"/>
        <v>4</v>
      </c>
      <c r="N20" s="9">
        <f t="shared" si="4"/>
        <v>4</v>
      </c>
      <c r="O20" s="9">
        <f t="shared" si="5"/>
        <v>4</v>
      </c>
      <c r="P20" s="12" t="s">
        <v>134</v>
      </c>
      <c r="Q20" s="12" t="s">
        <v>203</v>
      </c>
      <c r="R20" s="4" t="s">
        <v>169</v>
      </c>
      <c r="S20" s="15"/>
      <c r="T20" s="5"/>
      <c r="U20" s="4" t="s">
        <v>167</v>
      </c>
      <c r="V20" s="4"/>
      <c r="W20" s="4"/>
      <c r="X20" s="4"/>
      <c r="Y20" s="4" t="s">
        <v>167</v>
      </c>
      <c r="Z20" s="4"/>
      <c r="AA20" s="4"/>
      <c r="AB20" s="4"/>
      <c r="AC20" s="4" t="s">
        <v>167</v>
      </c>
      <c r="AD20" s="4"/>
      <c r="AE20" s="4"/>
      <c r="AF20" s="4"/>
      <c r="AG20" s="4" t="s">
        <v>167</v>
      </c>
      <c r="AH20" s="5"/>
      <c r="AI20" s="5"/>
      <c r="AJ20" s="5"/>
      <c r="AK20" s="5" t="s">
        <v>179</v>
      </c>
    </row>
    <row r="21" spans="1:37" s="11" customFormat="1" ht="16.8" customHeight="1" x14ac:dyDescent="0.3">
      <c r="A21" s="8" t="s">
        <v>77</v>
      </c>
      <c r="B21" s="11" t="str">
        <f t="shared" si="0"/>
        <v>JUNIO</v>
      </c>
      <c r="C21" s="8" t="s">
        <v>78</v>
      </c>
      <c r="D21" s="20">
        <v>71248536</v>
      </c>
      <c r="E21" s="8" t="s">
        <v>10</v>
      </c>
      <c r="F21" s="10">
        <v>45467</v>
      </c>
      <c r="G21" s="8" t="s">
        <v>11</v>
      </c>
      <c r="H21" s="8" t="s">
        <v>12</v>
      </c>
      <c r="I21" s="8" t="s">
        <v>13</v>
      </c>
      <c r="J21" s="9" t="s">
        <v>173</v>
      </c>
      <c r="K21" s="9">
        <f t="shared" si="1"/>
        <v>4</v>
      </c>
      <c r="L21" s="9">
        <f t="shared" si="2"/>
        <v>4</v>
      </c>
      <c r="M21" s="9">
        <f t="shared" si="3"/>
        <v>4</v>
      </c>
      <c r="N21" s="9">
        <f t="shared" si="4"/>
        <v>4</v>
      </c>
      <c r="O21" s="9">
        <f t="shared" si="5"/>
        <v>4</v>
      </c>
      <c r="P21" s="13" t="s">
        <v>145</v>
      </c>
      <c r="Q21" s="13" t="s">
        <v>198</v>
      </c>
      <c r="R21" s="9" t="s">
        <v>169</v>
      </c>
      <c r="S21" s="18"/>
      <c r="T21" s="8"/>
      <c r="U21" s="9" t="s">
        <v>167</v>
      </c>
      <c r="V21" s="9"/>
      <c r="W21" s="9"/>
      <c r="X21" s="9"/>
      <c r="Y21" s="9" t="s">
        <v>167</v>
      </c>
      <c r="Z21" s="9"/>
      <c r="AA21" s="9"/>
      <c r="AB21" s="9"/>
      <c r="AC21" s="9" t="s">
        <v>167</v>
      </c>
      <c r="AD21" s="9"/>
      <c r="AE21" s="9"/>
      <c r="AF21" s="9"/>
      <c r="AG21" s="9" t="s">
        <v>167</v>
      </c>
      <c r="AH21" s="8"/>
      <c r="AI21" s="8"/>
      <c r="AJ21" s="8"/>
      <c r="AK21" s="8" t="s">
        <v>180</v>
      </c>
    </row>
    <row r="22" spans="1:37" ht="13.8" customHeight="1" x14ac:dyDescent="0.3">
      <c r="A22" s="8" t="s">
        <v>79</v>
      </c>
      <c r="B22" t="str">
        <f t="shared" si="0"/>
        <v>JUNIO</v>
      </c>
      <c r="C22" s="8" t="s">
        <v>80</v>
      </c>
      <c r="D22" s="20">
        <v>72800275</v>
      </c>
      <c r="E22" s="8" t="s">
        <v>10</v>
      </c>
      <c r="F22" s="10">
        <v>45467</v>
      </c>
      <c r="G22" s="8" t="s">
        <v>17</v>
      </c>
      <c r="H22" s="8" t="s">
        <v>81</v>
      </c>
      <c r="I22" s="8" t="s">
        <v>82</v>
      </c>
      <c r="J22" s="9" t="s">
        <v>133</v>
      </c>
      <c r="K22" s="9">
        <f t="shared" si="1"/>
        <v>4</v>
      </c>
      <c r="L22" s="9">
        <f t="shared" si="2"/>
        <v>4</v>
      </c>
      <c r="M22" s="9">
        <f t="shared" si="3"/>
        <v>4</v>
      </c>
      <c r="N22" s="9">
        <f t="shared" si="4"/>
        <v>4</v>
      </c>
      <c r="O22" s="9">
        <f t="shared" si="5"/>
        <v>4</v>
      </c>
      <c r="P22" s="13" t="s">
        <v>143</v>
      </c>
      <c r="Q22" s="13" t="s">
        <v>204</v>
      </c>
      <c r="R22" s="9" t="s">
        <v>169</v>
      </c>
      <c r="S22" s="18"/>
      <c r="T22" s="5"/>
      <c r="U22" s="4" t="s">
        <v>167</v>
      </c>
      <c r="V22" s="4"/>
      <c r="W22" s="4"/>
      <c r="X22" s="4"/>
      <c r="Y22" s="4" t="s">
        <v>167</v>
      </c>
      <c r="Z22" s="4"/>
      <c r="AA22" s="4"/>
      <c r="AB22" s="4"/>
      <c r="AC22" s="4" t="s">
        <v>167</v>
      </c>
      <c r="AD22" s="4"/>
      <c r="AE22" s="4"/>
      <c r="AF22" s="4"/>
      <c r="AG22" s="4" t="s">
        <v>167</v>
      </c>
      <c r="AH22" s="5"/>
      <c r="AI22" s="5"/>
      <c r="AJ22" s="5"/>
    </row>
    <row r="23" spans="1:37" s="11" customFormat="1" x14ac:dyDescent="0.3">
      <c r="A23" s="8" t="s">
        <v>83</v>
      </c>
      <c r="B23" s="11" t="str">
        <f t="shared" si="0"/>
        <v>JULIO</v>
      </c>
      <c r="C23" s="8" t="s">
        <v>84</v>
      </c>
      <c r="D23" s="20">
        <v>71491190</v>
      </c>
      <c r="E23" s="8" t="s">
        <v>10</v>
      </c>
      <c r="F23" s="10">
        <v>45484</v>
      </c>
      <c r="G23" s="8" t="s">
        <v>14</v>
      </c>
      <c r="H23" s="8" t="s">
        <v>85</v>
      </c>
      <c r="I23" s="8" t="s">
        <v>86</v>
      </c>
      <c r="J23" s="9" t="s">
        <v>133</v>
      </c>
      <c r="K23" s="9">
        <f t="shared" si="1"/>
        <v>4</v>
      </c>
      <c r="L23" s="9">
        <f t="shared" si="2"/>
        <v>4</v>
      </c>
      <c r="M23" s="9">
        <f t="shared" si="3"/>
        <v>4</v>
      </c>
      <c r="N23" s="9">
        <f t="shared" si="4"/>
        <v>4</v>
      </c>
      <c r="O23" s="9">
        <f t="shared" si="5"/>
        <v>4</v>
      </c>
      <c r="P23" s="13" t="s">
        <v>264</v>
      </c>
      <c r="Q23" s="13" t="s">
        <v>199</v>
      </c>
      <c r="R23" s="9"/>
      <c r="S23" s="18" t="s">
        <v>169</v>
      </c>
      <c r="T23" s="8"/>
      <c r="U23" s="9" t="s">
        <v>167</v>
      </c>
      <c r="V23" s="9"/>
      <c r="W23" s="9"/>
      <c r="X23" s="9"/>
      <c r="Y23" s="9" t="s">
        <v>167</v>
      </c>
      <c r="Z23" s="9"/>
      <c r="AA23" s="9"/>
      <c r="AB23" s="9"/>
      <c r="AC23" s="9" t="s">
        <v>167</v>
      </c>
      <c r="AD23" s="9"/>
      <c r="AE23" s="9"/>
      <c r="AF23" s="9"/>
      <c r="AG23" s="9" t="s">
        <v>167</v>
      </c>
      <c r="AH23" s="8"/>
      <c r="AI23" s="8"/>
      <c r="AJ23" s="8"/>
      <c r="AK23" s="8"/>
    </row>
    <row r="24" spans="1:37" s="11" customFormat="1" x14ac:dyDescent="0.3">
      <c r="A24" s="8" t="s">
        <v>87</v>
      </c>
      <c r="B24" s="11" t="str">
        <f t="shared" si="0"/>
        <v>AGOSTO</v>
      </c>
      <c r="C24" s="8" t="s">
        <v>88</v>
      </c>
      <c r="D24" s="20">
        <v>73126683</v>
      </c>
      <c r="E24" s="8" t="s">
        <v>10</v>
      </c>
      <c r="F24" s="10">
        <v>45519</v>
      </c>
      <c r="G24" s="8" t="s">
        <v>11</v>
      </c>
      <c r="H24" s="8" t="s">
        <v>12</v>
      </c>
      <c r="I24" s="8" t="s">
        <v>89</v>
      </c>
      <c r="J24" s="9" t="s">
        <v>133</v>
      </c>
      <c r="K24" s="9">
        <f t="shared" si="1"/>
        <v>4</v>
      </c>
      <c r="L24" s="9">
        <f t="shared" si="2"/>
        <v>4</v>
      </c>
      <c r="M24" s="9">
        <f t="shared" si="3"/>
        <v>4</v>
      </c>
      <c r="N24" s="9">
        <f t="shared" si="4"/>
        <v>4</v>
      </c>
      <c r="O24" s="9">
        <f t="shared" si="5"/>
        <v>4</v>
      </c>
      <c r="P24" s="13" t="s">
        <v>146</v>
      </c>
      <c r="Q24" s="13" t="s">
        <v>200</v>
      </c>
      <c r="R24" s="9"/>
      <c r="S24" s="18" t="s">
        <v>169</v>
      </c>
      <c r="T24" s="8"/>
      <c r="U24" s="4" t="s">
        <v>167</v>
      </c>
      <c r="V24" s="4"/>
      <c r="W24" s="4"/>
      <c r="X24" s="4"/>
      <c r="Y24" s="4" t="s">
        <v>167</v>
      </c>
      <c r="Z24" s="4"/>
      <c r="AA24" s="4"/>
      <c r="AB24" s="4"/>
      <c r="AC24" s="4" t="s">
        <v>167</v>
      </c>
      <c r="AD24" s="4"/>
      <c r="AE24" s="4"/>
      <c r="AF24" s="4"/>
      <c r="AG24" s="4" t="s">
        <v>167</v>
      </c>
      <c r="AH24" s="8"/>
      <c r="AI24" s="8"/>
      <c r="AJ24" s="8"/>
      <c r="AK24" s="8"/>
    </row>
    <row r="25" spans="1:37" x14ac:dyDescent="0.3">
      <c r="A25" s="8" t="s">
        <v>90</v>
      </c>
      <c r="B25" t="str">
        <f t="shared" si="0"/>
        <v>AGOSTO</v>
      </c>
      <c r="C25" s="8" t="s">
        <v>91</v>
      </c>
      <c r="D25" s="20">
        <v>75075539</v>
      </c>
      <c r="E25" s="8" t="s">
        <v>22</v>
      </c>
      <c r="F25" s="10">
        <v>45519</v>
      </c>
      <c r="G25" s="8" t="s">
        <v>37</v>
      </c>
      <c r="H25" s="8" t="s">
        <v>38</v>
      </c>
      <c r="I25" s="8" t="s">
        <v>57</v>
      </c>
      <c r="J25" s="9" t="s">
        <v>138</v>
      </c>
      <c r="K25" s="9">
        <f t="shared" si="1"/>
        <v>4</v>
      </c>
      <c r="L25" s="9">
        <f t="shared" si="2"/>
        <v>4</v>
      </c>
      <c r="M25" s="9">
        <f t="shared" si="3"/>
        <v>4</v>
      </c>
      <c r="N25" s="9">
        <f t="shared" si="4"/>
        <v>4</v>
      </c>
      <c r="O25" s="9">
        <f t="shared" si="5"/>
        <v>4</v>
      </c>
      <c r="P25" s="12" t="s">
        <v>147</v>
      </c>
      <c r="Q25" s="12" t="s">
        <v>203</v>
      </c>
      <c r="R25" s="4"/>
      <c r="S25" s="15"/>
      <c r="T25" s="5"/>
      <c r="U25" s="4" t="s">
        <v>167</v>
      </c>
      <c r="V25" s="4"/>
      <c r="W25" s="4"/>
      <c r="X25" s="4"/>
      <c r="Y25" s="4" t="s">
        <v>167</v>
      </c>
      <c r="Z25" s="4"/>
      <c r="AA25" s="4"/>
      <c r="AB25" s="4"/>
      <c r="AC25" s="4" t="s">
        <v>167</v>
      </c>
      <c r="AD25" s="4"/>
      <c r="AE25" s="4"/>
      <c r="AF25" s="4"/>
      <c r="AG25" s="4" t="s">
        <v>167</v>
      </c>
      <c r="AH25" s="5"/>
      <c r="AI25" s="5"/>
      <c r="AJ25" s="5"/>
    </row>
    <row r="26" spans="1:37" s="11" customFormat="1" x14ac:dyDescent="0.3">
      <c r="A26" s="8" t="s">
        <v>92</v>
      </c>
      <c r="B26" s="11" t="str">
        <f t="shared" si="0"/>
        <v>AGOSTO</v>
      </c>
      <c r="C26" s="8" t="s">
        <v>93</v>
      </c>
      <c r="D26" s="20">
        <v>73501741</v>
      </c>
      <c r="E26" s="8" t="s">
        <v>22</v>
      </c>
      <c r="F26" s="10">
        <v>45524</v>
      </c>
      <c r="G26" s="8" t="s">
        <v>11</v>
      </c>
      <c r="H26" s="8" t="s">
        <v>49</v>
      </c>
      <c r="I26" s="8" t="s">
        <v>94</v>
      </c>
      <c r="J26" s="9" t="s">
        <v>173</v>
      </c>
      <c r="K26" s="9">
        <f t="shared" si="1"/>
        <v>4</v>
      </c>
      <c r="L26" s="9">
        <f t="shared" si="2"/>
        <v>4</v>
      </c>
      <c r="M26" s="9">
        <f t="shared" si="3"/>
        <v>4</v>
      </c>
      <c r="N26" s="9">
        <f t="shared" si="4"/>
        <v>4</v>
      </c>
      <c r="O26" s="9">
        <f t="shared" si="5"/>
        <v>4</v>
      </c>
      <c r="P26" s="13" t="s">
        <v>144</v>
      </c>
      <c r="Q26" s="13" t="s">
        <v>203</v>
      </c>
      <c r="R26" s="9" t="s">
        <v>169</v>
      </c>
      <c r="S26" s="18"/>
      <c r="T26" s="8"/>
      <c r="U26" s="4" t="s">
        <v>167</v>
      </c>
      <c r="V26" s="4"/>
      <c r="W26" s="4"/>
      <c r="X26" s="4"/>
      <c r="Y26" s="4" t="s">
        <v>167</v>
      </c>
      <c r="Z26" s="4"/>
      <c r="AA26" s="4"/>
      <c r="AB26" s="4"/>
      <c r="AC26" s="4" t="s">
        <v>167</v>
      </c>
      <c r="AD26" s="4"/>
      <c r="AE26" s="8"/>
      <c r="AF26" s="8"/>
      <c r="AG26" s="4" t="s">
        <v>167</v>
      </c>
      <c r="AH26" s="8"/>
      <c r="AI26" s="8"/>
      <c r="AJ26" s="8"/>
      <c r="AK26" s="8"/>
    </row>
    <row r="27" spans="1:37" s="11" customFormat="1" x14ac:dyDescent="0.3">
      <c r="A27" s="8" t="s">
        <v>95</v>
      </c>
      <c r="B27" s="11" t="str">
        <f t="shared" si="0"/>
        <v>AGOSTO</v>
      </c>
      <c r="C27" s="8" t="s">
        <v>96</v>
      </c>
      <c r="D27" s="20">
        <v>72697781</v>
      </c>
      <c r="E27" s="8" t="s">
        <v>10</v>
      </c>
      <c r="F27" s="10">
        <v>45526</v>
      </c>
      <c r="G27" s="8" t="s">
        <v>14</v>
      </c>
      <c r="H27" s="8" t="s">
        <v>43</v>
      </c>
      <c r="I27" s="8" t="s">
        <v>44</v>
      </c>
      <c r="J27" s="9" t="s">
        <v>138</v>
      </c>
      <c r="K27" s="9">
        <f t="shared" si="1"/>
        <v>4</v>
      </c>
      <c r="L27" s="9">
        <f t="shared" si="2"/>
        <v>4</v>
      </c>
      <c r="M27" s="9">
        <f t="shared" si="3"/>
        <v>4</v>
      </c>
      <c r="N27" s="9">
        <f t="shared" si="4"/>
        <v>4</v>
      </c>
      <c r="O27" s="9">
        <f t="shared" si="5"/>
        <v>4</v>
      </c>
      <c r="P27" s="13" t="s">
        <v>148</v>
      </c>
      <c r="Q27" s="13" t="s">
        <v>203</v>
      </c>
      <c r="R27" s="9" t="s">
        <v>169</v>
      </c>
      <c r="S27" s="18"/>
      <c r="T27" s="8"/>
      <c r="U27" s="9" t="s">
        <v>167</v>
      </c>
      <c r="V27" s="9"/>
      <c r="W27" s="9"/>
      <c r="X27" s="9"/>
      <c r="Y27" s="9" t="s">
        <v>167</v>
      </c>
      <c r="Z27" s="9"/>
      <c r="AA27" s="9"/>
      <c r="AB27" s="9"/>
      <c r="AC27" s="9" t="s">
        <v>167</v>
      </c>
      <c r="AD27" s="9"/>
      <c r="AE27" s="9"/>
      <c r="AF27" s="9"/>
      <c r="AG27" s="9" t="s">
        <v>167</v>
      </c>
      <c r="AH27" s="8"/>
      <c r="AI27" s="8"/>
      <c r="AJ27" s="8"/>
      <c r="AK27" s="8"/>
    </row>
    <row r="28" spans="1:37" x14ac:dyDescent="0.3">
      <c r="A28" s="8" t="s">
        <v>97</v>
      </c>
      <c r="B28" t="str">
        <f t="shared" si="0"/>
        <v>AGOSTO</v>
      </c>
      <c r="C28" s="8" t="s">
        <v>98</v>
      </c>
      <c r="D28" s="20">
        <v>76045467</v>
      </c>
      <c r="E28" s="8" t="s">
        <v>22</v>
      </c>
      <c r="F28" s="10">
        <v>45526</v>
      </c>
      <c r="G28" s="8" t="s">
        <v>33</v>
      </c>
      <c r="H28" s="8" t="s">
        <v>99</v>
      </c>
      <c r="I28" s="8" t="s">
        <v>100</v>
      </c>
      <c r="J28" s="9" t="s">
        <v>133</v>
      </c>
      <c r="K28" s="9">
        <f t="shared" si="1"/>
        <v>4</v>
      </c>
      <c r="L28" s="9">
        <f t="shared" si="2"/>
        <v>4</v>
      </c>
      <c r="M28" s="9">
        <f t="shared" si="3"/>
        <v>4</v>
      </c>
      <c r="N28" s="9">
        <f t="shared" si="4"/>
        <v>4</v>
      </c>
      <c r="O28" s="9">
        <f t="shared" si="5"/>
        <v>4</v>
      </c>
      <c r="P28" s="12" t="s">
        <v>149</v>
      </c>
      <c r="Q28" s="12" t="s">
        <v>197</v>
      </c>
      <c r="R28" s="4"/>
      <c r="S28" s="15" t="s">
        <v>169</v>
      </c>
      <c r="T28" s="5"/>
      <c r="U28" s="4" t="s">
        <v>167</v>
      </c>
      <c r="V28" s="4"/>
      <c r="W28" s="4"/>
      <c r="X28" s="4"/>
      <c r="Y28" s="4" t="s">
        <v>167</v>
      </c>
      <c r="Z28" s="4"/>
      <c r="AA28" s="4"/>
      <c r="AB28" s="4"/>
      <c r="AC28" s="4" t="s">
        <v>167</v>
      </c>
      <c r="AD28" s="4"/>
      <c r="AE28" s="4"/>
      <c r="AF28" s="4"/>
      <c r="AG28" s="4" t="s">
        <v>167</v>
      </c>
      <c r="AH28" s="5"/>
      <c r="AI28" s="5"/>
      <c r="AJ28" s="5"/>
    </row>
    <row r="29" spans="1:37" x14ac:dyDescent="0.3">
      <c r="A29" s="8" t="s">
        <v>101</v>
      </c>
      <c r="B29" t="str">
        <f t="shared" si="0"/>
        <v>AGOSTO</v>
      </c>
      <c r="C29" s="8" t="s">
        <v>102</v>
      </c>
      <c r="D29" s="20">
        <v>70928539</v>
      </c>
      <c r="E29" s="8" t="s">
        <v>10</v>
      </c>
      <c r="F29" s="10">
        <v>45530</v>
      </c>
      <c r="G29" s="8" t="s">
        <v>17</v>
      </c>
      <c r="H29" s="8" t="s">
        <v>18</v>
      </c>
      <c r="I29" s="8" t="s">
        <v>103</v>
      </c>
      <c r="J29" s="9" t="s">
        <v>138</v>
      </c>
      <c r="K29" s="9">
        <f t="shared" si="1"/>
        <v>4</v>
      </c>
      <c r="L29" s="9">
        <f t="shared" si="2"/>
        <v>4</v>
      </c>
      <c r="M29" s="9">
        <f t="shared" si="3"/>
        <v>4</v>
      </c>
      <c r="N29" s="9">
        <f t="shared" si="4"/>
        <v>4</v>
      </c>
      <c r="O29" s="9">
        <f t="shared" si="5"/>
        <v>4</v>
      </c>
      <c r="P29" s="12" t="s">
        <v>134</v>
      </c>
      <c r="Q29" s="12" t="s">
        <v>198</v>
      </c>
      <c r="R29" s="4"/>
      <c r="S29" s="15"/>
      <c r="T29" s="5"/>
      <c r="U29" s="4" t="s">
        <v>167</v>
      </c>
      <c r="V29" s="4"/>
      <c r="W29" s="4"/>
      <c r="X29" s="4"/>
      <c r="Y29" s="4" t="s">
        <v>167</v>
      </c>
      <c r="Z29" s="4"/>
      <c r="AA29" s="4"/>
      <c r="AB29" s="4"/>
      <c r="AC29" s="4" t="s">
        <v>167</v>
      </c>
      <c r="AD29" s="4"/>
      <c r="AE29" s="4"/>
      <c r="AF29" s="4"/>
      <c r="AG29" s="4" t="s">
        <v>167</v>
      </c>
      <c r="AH29" s="5"/>
      <c r="AI29" s="5"/>
      <c r="AJ29" s="5"/>
      <c r="AK29" s="5" t="s">
        <v>182</v>
      </c>
    </row>
    <row r="30" spans="1:37" x14ac:dyDescent="0.3">
      <c r="A30" s="8" t="s">
        <v>104</v>
      </c>
      <c r="B30" t="str">
        <f t="shared" si="0"/>
        <v>AGOSTO</v>
      </c>
      <c r="C30" s="8" t="s">
        <v>105</v>
      </c>
      <c r="D30" s="20">
        <v>73939116</v>
      </c>
      <c r="E30" s="8" t="s">
        <v>22</v>
      </c>
      <c r="F30" s="10">
        <v>45530</v>
      </c>
      <c r="G30" s="8" t="s">
        <v>17</v>
      </c>
      <c r="H30" s="8" t="s">
        <v>31</v>
      </c>
      <c r="I30" s="8" t="s">
        <v>106</v>
      </c>
      <c r="J30" s="9" t="s">
        <v>138</v>
      </c>
      <c r="K30" s="9">
        <f t="shared" si="1"/>
        <v>4</v>
      </c>
      <c r="L30" s="9">
        <f t="shared" si="2"/>
        <v>4</v>
      </c>
      <c r="M30" s="9">
        <f t="shared" si="3"/>
        <v>4</v>
      </c>
      <c r="N30" s="9">
        <f t="shared" si="4"/>
        <v>4</v>
      </c>
      <c r="O30" s="9">
        <f t="shared" si="5"/>
        <v>4</v>
      </c>
      <c r="P30" s="12" t="s">
        <v>136</v>
      </c>
      <c r="Q30" s="12" t="s">
        <v>198</v>
      </c>
      <c r="R30" s="4"/>
      <c r="T30" s="5"/>
      <c r="U30" s="4" t="s">
        <v>167</v>
      </c>
      <c r="V30" s="4"/>
      <c r="W30" s="4"/>
      <c r="X30" s="4"/>
      <c r="Y30" s="4" t="s">
        <v>167</v>
      </c>
      <c r="Z30" s="4"/>
      <c r="AA30" s="4"/>
      <c r="AB30" s="4"/>
      <c r="AC30" s="4" t="s">
        <v>167</v>
      </c>
      <c r="AD30" s="4"/>
      <c r="AE30" s="4"/>
      <c r="AF30" s="4"/>
      <c r="AG30" s="4" t="s">
        <v>167</v>
      </c>
      <c r="AH30" s="5"/>
      <c r="AI30" s="5"/>
      <c r="AJ30" s="5"/>
      <c r="AK30" t="s">
        <v>168</v>
      </c>
    </row>
    <row r="31" spans="1:37" s="11" customFormat="1" x14ac:dyDescent="0.3">
      <c r="A31" s="8" t="s">
        <v>107</v>
      </c>
      <c r="B31" s="11" t="str">
        <f t="shared" si="0"/>
        <v>SETIEMBRE</v>
      </c>
      <c r="C31" s="8" t="s">
        <v>108</v>
      </c>
      <c r="D31" s="20">
        <v>73080125</v>
      </c>
      <c r="E31" s="8" t="s">
        <v>10</v>
      </c>
      <c r="F31" s="10">
        <v>45536</v>
      </c>
      <c r="G31" s="8" t="s">
        <v>33</v>
      </c>
      <c r="H31" s="8" t="s">
        <v>109</v>
      </c>
      <c r="I31" s="8" t="s">
        <v>110</v>
      </c>
      <c r="J31" s="9" t="s">
        <v>133</v>
      </c>
      <c r="K31" s="9">
        <f t="shared" si="1"/>
        <v>4</v>
      </c>
      <c r="L31" s="9">
        <f t="shared" si="2"/>
        <v>4</v>
      </c>
      <c r="M31" s="9">
        <f t="shared" si="3"/>
        <v>4</v>
      </c>
      <c r="N31" s="9">
        <f t="shared" si="4"/>
        <v>4</v>
      </c>
      <c r="O31" s="9">
        <f t="shared" si="5"/>
        <v>4</v>
      </c>
      <c r="P31" s="13" t="s">
        <v>153</v>
      </c>
      <c r="Q31" s="13" t="s">
        <v>198</v>
      </c>
      <c r="R31" s="9"/>
      <c r="S31" s="18" t="s">
        <v>169</v>
      </c>
      <c r="T31" s="8"/>
      <c r="U31" s="4" t="s">
        <v>167</v>
      </c>
      <c r="V31" s="4"/>
      <c r="W31" s="4"/>
      <c r="X31" s="4"/>
      <c r="Y31" s="4" t="s">
        <v>167</v>
      </c>
      <c r="Z31" s="4"/>
      <c r="AA31" s="4"/>
      <c r="AB31" s="4"/>
      <c r="AC31" s="4" t="s">
        <v>167</v>
      </c>
      <c r="AD31" s="4"/>
      <c r="AE31" s="4"/>
      <c r="AF31" s="4"/>
      <c r="AG31" s="4" t="s">
        <v>167</v>
      </c>
      <c r="AH31" s="8"/>
      <c r="AI31" s="8"/>
      <c r="AJ31" s="8"/>
      <c r="AK31" s="8"/>
    </row>
    <row r="32" spans="1:37" s="11" customFormat="1" x14ac:dyDescent="0.3">
      <c r="A32" s="8" t="s">
        <v>111</v>
      </c>
      <c r="B32" t="str">
        <f t="shared" si="0"/>
        <v>SETIEMBRE</v>
      </c>
      <c r="C32" s="8" t="s">
        <v>112</v>
      </c>
      <c r="D32" s="20">
        <v>74624953</v>
      </c>
      <c r="E32" s="8" t="s">
        <v>22</v>
      </c>
      <c r="F32" s="10">
        <v>45551</v>
      </c>
      <c r="G32" s="8" t="s">
        <v>33</v>
      </c>
      <c r="H32" s="8" t="s">
        <v>40</v>
      </c>
      <c r="I32" s="8" t="s">
        <v>113</v>
      </c>
      <c r="J32" s="9" t="s">
        <v>133</v>
      </c>
      <c r="K32" s="9">
        <f t="shared" si="1"/>
        <v>4</v>
      </c>
      <c r="L32" s="9">
        <f t="shared" si="2"/>
        <v>4</v>
      </c>
      <c r="M32" s="9">
        <f t="shared" si="3"/>
        <v>4</v>
      </c>
      <c r="N32" s="9">
        <f t="shared" si="4"/>
        <v>4</v>
      </c>
      <c r="O32" s="9">
        <f t="shared" si="5"/>
        <v>4</v>
      </c>
      <c r="P32" s="13" t="s">
        <v>146</v>
      </c>
      <c r="Q32" s="12" t="s">
        <v>203</v>
      </c>
      <c r="R32" s="9"/>
      <c r="S32" s="18" t="s">
        <v>169</v>
      </c>
      <c r="T32" s="8"/>
      <c r="U32" s="9" t="s">
        <v>167</v>
      </c>
      <c r="V32" s="4"/>
      <c r="W32" s="9"/>
      <c r="X32" s="9"/>
      <c r="Y32" s="9" t="s">
        <v>167</v>
      </c>
      <c r="Z32" s="9"/>
      <c r="AA32" s="9"/>
      <c r="AB32" s="9"/>
      <c r="AC32" s="9" t="s">
        <v>167</v>
      </c>
      <c r="AD32" s="9"/>
      <c r="AE32" s="9"/>
      <c r="AF32" s="9"/>
      <c r="AG32" s="9" t="s">
        <v>167</v>
      </c>
      <c r="AH32" s="9"/>
      <c r="AI32" s="8"/>
      <c r="AJ32" s="8"/>
      <c r="AK32" s="8"/>
    </row>
    <row r="33" spans="1:37" s="11" customFormat="1" x14ac:dyDescent="0.3">
      <c r="A33" s="8" t="s">
        <v>114</v>
      </c>
      <c r="B33" s="11" t="str">
        <f t="shared" si="0"/>
        <v>OCTUBRE</v>
      </c>
      <c r="C33" s="8" t="s">
        <v>115</v>
      </c>
      <c r="D33" s="20">
        <v>74220448</v>
      </c>
      <c r="E33" s="8" t="s">
        <v>10</v>
      </c>
      <c r="F33" s="10">
        <v>45566</v>
      </c>
      <c r="G33" s="8" t="s">
        <v>17</v>
      </c>
      <c r="H33" s="8" t="s">
        <v>31</v>
      </c>
      <c r="I33" s="8" t="s">
        <v>116</v>
      </c>
      <c r="J33" s="9" t="s">
        <v>138</v>
      </c>
      <c r="K33" s="9">
        <f t="shared" si="1"/>
        <v>4</v>
      </c>
      <c r="L33" s="9">
        <f t="shared" si="2"/>
        <v>4</v>
      </c>
      <c r="M33" s="9">
        <f t="shared" si="3"/>
        <v>4</v>
      </c>
      <c r="N33" s="9">
        <f t="shared" si="4"/>
        <v>4</v>
      </c>
      <c r="O33" s="9">
        <f t="shared" si="5"/>
        <v>4</v>
      </c>
      <c r="P33" s="13" t="s">
        <v>137</v>
      </c>
      <c r="Q33" s="12" t="s">
        <v>203</v>
      </c>
      <c r="R33" s="9"/>
      <c r="S33" s="18"/>
      <c r="T33" s="8"/>
      <c r="U33" s="9" t="s">
        <v>167</v>
      </c>
      <c r="V33" s="4"/>
      <c r="W33" s="9"/>
      <c r="X33" s="9"/>
      <c r="Y33" s="9" t="s">
        <v>167</v>
      </c>
      <c r="Z33" s="9"/>
      <c r="AA33" s="9"/>
      <c r="AB33" s="9"/>
      <c r="AC33" s="9" t="s">
        <v>167</v>
      </c>
      <c r="AD33" s="9"/>
      <c r="AE33" s="9"/>
      <c r="AF33" s="9"/>
      <c r="AG33" s="9" t="s">
        <v>167</v>
      </c>
      <c r="AH33" s="8"/>
      <c r="AI33" s="8"/>
      <c r="AJ33" s="8"/>
      <c r="AK33" s="8"/>
    </row>
    <row r="34" spans="1:37" s="11" customFormat="1" x14ac:dyDescent="0.3">
      <c r="A34" s="8" t="s">
        <v>117</v>
      </c>
      <c r="B34" t="str">
        <f t="shared" si="0"/>
        <v>OCTUBRE</v>
      </c>
      <c r="C34" s="8" t="s">
        <v>118</v>
      </c>
      <c r="D34" s="20">
        <v>72634150</v>
      </c>
      <c r="E34" s="8" t="s">
        <v>10</v>
      </c>
      <c r="F34" s="10">
        <v>45574</v>
      </c>
      <c r="G34" s="8" t="s">
        <v>33</v>
      </c>
      <c r="H34" s="8" t="s">
        <v>33</v>
      </c>
      <c r="I34" s="8" t="s">
        <v>119</v>
      </c>
      <c r="J34" s="9" t="s">
        <v>138</v>
      </c>
      <c r="K34" s="9">
        <f t="shared" si="1"/>
        <v>4</v>
      </c>
      <c r="L34" s="9">
        <f t="shared" si="2"/>
        <v>4</v>
      </c>
      <c r="M34" s="9">
        <f t="shared" si="3"/>
        <v>4</v>
      </c>
      <c r="N34" s="9">
        <f t="shared" si="4"/>
        <v>4</v>
      </c>
      <c r="O34" s="9">
        <f t="shared" si="5"/>
        <v>4</v>
      </c>
      <c r="P34" s="13" t="s">
        <v>134</v>
      </c>
      <c r="Q34" s="12" t="s">
        <v>200</v>
      </c>
      <c r="R34" s="9"/>
      <c r="S34" s="15" t="s">
        <v>169</v>
      </c>
      <c r="T34" s="8"/>
      <c r="U34" s="9" t="s">
        <v>167</v>
      </c>
      <c r="V34" s="9"/>
      <c r="W34" s="9"/>
      <c r="X34" s="9"/>
      <c r="Y34" s="9" t="s">
        <v>167</v>
      </c>
      <c r="Z34" s="9"/>
      <c r="AA34" s="9"/>
      <c r="AB34" s="9"/>
      <c r="AC34" s="9" t="s">
        <v>167</v>
      </c>
      <c r="AD34" s="9"/>
      <c r="AE34" s="9"/>
      <c r="AF34" s="9"/>
      <c r="AG34" s="9" t="s">
        <v>167</v>
      </c>
      <c r="AH34" s="8"/>
      <c r="AI34" s="8"/>
      <c r="AJ34" s="8"/>
      <c r="AK34" s="8"/>
    </row>
    <row r="35" spans="1:37" x14ac:dyDescent="0.3">
      <c r="A35" s="8" t="s">
        <v>120</v>
      </c>
      <c r="B35" t="str">
        <f t="shared" si="0"/>
        <v>OCTUBRE</v>
      </c>
      <c r="C35" s="8" t="s">
        <v>121</v>
      </c>
      <c r="D35" s="20">
        <v>71471330</v>
      </c>
      <c r="E35" s="8" t="s">
        <v>10</v>
      </c>
      <c r="F35" s="10">
        <v>45574</v>
      </c>
      <c r="G35" s="8" t="s">
        <v>11</v>
      </c>
      <c r="H35" s="8" t="s">
        <v>12</v>
      </c>
      <c r="I35" s="8" t="s">
        <v>122</v>
      </c>
      <c r="J35" s="9" t="s">
        <v>138</v>
      </c>
      <c r="K35" s="9">
        <f t="shared" si="1"/>
        <v>4</v>
      </c>
      <c r="L35" s="9">
        <f t="shared" si="2"/>
        <v>4</v>
      </c>
      <c r="M35" s="9">
        <f t="shared" si="3"/>
        <v>4</v>
      </c>
      <c r="N35" s="9">
        <f t="shared" si="4"/>
        <v>4</v>
      </c>
      <c r="O35" s="9">
        <f t="shared" si="5"/>
        <v>4</v>
      </c>
      <c r="P35" s="12" t="s">
        <v>134</v>
      </c>
      <c r="Q35" s="12" t="s">
        <v>200</v>
      </c>
      <c r="R35" s="4"/>
      <c r="S35" s="15" t="s">
        <v>169</v>
      </c>
      <c r="T35" s="5"/>
      <c r="U35" s="4" t="s">
        <v>167</v>
      </c>
      <c r="V35" s="4"/>
      <c r="W35" s="4"/>
      <c r="X35" s="4"/>
      <c r="Y35" s="4" t="s">
        <v>167</v>
      </c>
      <c r="Z35" s="4"/>
      <c r="AA35" s="4"/>
      <c r="AB35" s="4"/>
      <c r="AC35" s="4" t="s">
        <v>167</v>
      </c>
      <c r="AD35" s="4"/>
      <c r="AE35" s="4"/>
      <c r="AF35" s="4"/>
      <c r="AG35" s="4" t="s">
        <v>167</v>
      </c>
      <c r="AH35" s="5"/>
      <c r="AI35" s="5"/>
      <c r="AJ35" s="5"/>
      <c r="AK35"/>
    </row>
    <row r="36" spans="1:37" x14ac:dyDescent="0.3">
      <c r="A36" s="21" t="s">
        <v>123</v>
      </c>
      <c r="B36" t="str">
        <f t="shared" si="0"/>
        <v>OCTUBRE</v>
      </c>
      <c r="C36" s="21" t="s">
        <v>124</v>
      </c>
      <c r="D36" s="22">
        <v>72936651</v>
      </c>
      <c r="E36" s="21" t="s">
        <v>10</v>
      </c>
      <c r="F36" s="23">
        <v>45574</v>
      </c>
      <c r="G36" s="21" t="s">
        <v>11</v>
      </c>
      <c r="H36" s="21" t="s">
        <v>63</v>
      </c>
      <c r="I36" s="21" t="s">
        <v>125</v>
      </c>
      <c r="J36" s="24" t="s">
        <v>138</v>
      </c>
      <c r="K36" s="24">
        <f t="shared" si="1"/>
        <v>4</v>
      </c>
      <c r="L36" s="24">
        <f t="shared" si="2"/>
        <v>4</v>
      </c>
      <c r="M36" s="24">
        <f t="shared" si="3"/>
        <v>4</v>
      </c>
      <c r="N36" s="24">
        <f t="shared" si="4"/>
        <v>4</v>
      </c>
      <c r="O36" s="24">
        <f t="shared" si="5"/>
        <v>4</v>
      </c>
      <c r="P36" s="25" t="s">
        <v>150</v>
      </c>
      <c r="Q36" s="25" t="s">
        <v>200</v>
      </c>
      <c r="R36" s="26"/>
      <c r="S36" s="27" t="s">
        <v>169</v>
      </c>
      <c r="T36" s="28"/>
      <c r="U36" s="26" t="s">
        <v>167</v>
      </c>
      <c r="V36" s="26"/>
      <c r="W36" s="26"/>
      <c r="X36" s="26"/>
      <c r="Y36" s="26" t="s">
        <v>167</v>
      </c>
      <c r="Z36" s="26"/>
      <c r="AA36" s="26"/>
      <c r="AB36" s="26"/>
      <c r="AC36" s="26" t="s">
        <v>167</v>
      </c>
      <c r="AD36" s="26"/>
      <c r="AE36" s="26"/>
      <c r="AF36" s="26"/>
      <c r="AG36" s="26" t="s">
        <v>167</v>
      </c>
      <c r="AH36" s="28"/>
      <c r="AI36" s="28"/>
      <c r="AJ36" s="28"/>
      <c r="AK36" s="28"/>
    </row>
    <row r="37" spans="1:37" x14ac:dyDescent="0.3">
      <c r="A37" s="8" t="s">
        <v>126</v>
      </c>
      <c r="B37" s="5" t="str">
        <f t="shared" si="0"/>
        <v>OCTUBRE</v>
      </c>
      <c r="C37" s="8" t="s">
        <v>127</v>
      </c>
      <c r="D37" s="20">
        <v>74748352</v>
      </c>
      <c r="E37" s="8" t="s">
        <v>22</v>
      </c>
      <c r="F37" s="10">
        <v>45574</v>
      </c>
      <c r="G37" s="8" t="s">
        <v>14</v>
      </c>
      <c r="H37" s="8" t="s">
        <v>49</v>
      </c>
      <c r="I37" s="8" t="s">
        <v>68</v>
      </c>
      <c r="J37" s="9" t="s">
        <v>133</v>
      </c>
      <c r="K37" s="9">
        <f t="shared" ref="K37:K92" si="6">AVERAGE(L37:O37)</f>
        <v>4</v>
      </c>
      <c r="L37" s="9">
        <f t="shared" ref="L37:L92" si="7">IF(U37="X",4,IF(V37="X",3,IF(W37="X",2,IF(X37="X",1,0))))</f>
        <v>4</v>
      </c>
      <c r="M37" s="9">
        <f t="shared" ref="M37:M92" si="8">IF(Y37="X",4,IF(Z37="X",3,IF(AA37="X",2,IF(AB37="X",1,0))))</f>
        <v>4</v>
      </c>
      <c r="N37" s="9">
        <f t="shared" ref="N37:N92" si="9">IF(AC37="X",4,IF(AD37="X",3,IF(AE37="X",2,IF(AF37="X",1,0))))</f>
        <v>4</v>
      </c>
      <c r="O37" s="9">
        <f t="shared" ref="O37:O92" si="10">IF(AG37="X",4,IF(AH37="X",3,IF(AI37="X",2,IF(AJ37="X",1,0))))</f>
        <v>4</v>
      </c>
      <c r="P37" s="12" t="s">
        <v>135</v>
      </c>
      <c r="Q37" s="12" t="s">
        <v>200</v>
      </c>
      <c r="R37" s="4"/>
      <c r="S37" s="4" t="s">
        <v>169</v>
      </c>
      <c r="T37" s="5"/>
      <c r="U37" s="4" t="s">
        <v>167</v>
      </c>
      <c r="V37" s="4"/>
      <c r="W37" s="4"/>
      <c r="X37" s="4"/>
      <c r="Y37" s="4" t="s">
        <v>167</v>
      </c>
      <c r="Z37" s="4"/>
      <c r="AA37" s="4"/>
      <c r="AB37" s="4"/>
      <c r="AC37" s="4" t="s">
        <v>167</v>
      </c>
      <c r="AD37" s="4"/>
      <c r="AE37" s="4"/>
      <c r="AF37" s="4"/>
      <c r="AG37" s="4" t="s">
        <v>167</v>
      </c>
      <c r="AH37" s="5"/>
      <c r="AI37" s="5"/>
      <c r="AJ37" s="5"/>
    </row>
    <row r="38" spans="1:37" x14ac:dyDescent="0.3">
      <c r="A38" s="5" t="s">
        <v>207</v>
      </c>
      <c r="B38" s="5" t="str">
        <f t="shared" si="0"/>
        <v>SETIEMBRE</v>
      </c>
      <c r="C38" s="5" t="s">
        <v>208</v>
      </c>
      <c r="D38" s="30">
        <v>74658109</v>
      </c>
      <c r="E38" s="5" t="s">
        <v>22</v>
      </c>
      <c r="F38" s="29">
        <v>45536</v>
      </c>
      <c r="G38" s="5" t="s">
        <v>17</v>
      </c>
      <c r="H38" s="5" t="s">
        <v>31</v>
      </c>
      <c r="I38" s="5" t="s">
        <v>230</v>
      </c>
      <c r="J38" s="4" t="s">
        <v>133</v>
      </c>
      <c r="K38" s="9">
        <f t="shared" si="6"/>
        <v>4</v>
      </c>
      <c r="L38" s="9">
        <f t="shared" si="7"/>
        <v>4</v>
      </c>
      <c r="M38" s="9">
        <f t="shared" si="8"/>
        <v>4</v>
      </c>
      <c r="N38" s="9">
        <f t="shared" si="9"/>
        <v>4</v>
      </c>
      <c r="O38" s="9">
        <f t="shared" si="10"/>
        <v>4</v>
      </c>
      <c r="P38" s="12" t="s">
        <v>136</v>
      </c>
      <c r="Q38" s="12" t="s">
        <v>198</v>
      </c>
      <c r="R38" s="5"/>
      <c r="S38" s="4" t="s">
        <v>169</v>
      </c>
      <c r="T38" s="5"/>
      <c r="U38" s="4" t="s">
        <v>167</v>
      </c>
      <c r="V38" s="4"/>
      <c r="W38" s="4"/>
      <c r="X38" s="4"/>
      <c r="Y38" s="4" t="s">
        <v>167</v>
      </c>
      <c r="Z38" s="4"/>
      <c r="AA38" s="4"/>
      <c r="AB38" s="4"/>
      <c r="AC38" s="4" t="s">
        <v>167</v>
      </c>
      <c r="AD38" s="4"/>
      <c r="AE38" s="4"/>
      <c r="AF38" s="4"/>
      <c r="AG38" s="4" t="s">
        <v>167</v>
      </c>
      <c r="AH38" s="5"/>
      <c r="AI38" s="5"/>
      <c r="AJ38" s="5"/>
    </row>
    <row r="39" spans="1:37" x14ac:dyDescent="0.3">
      <c r="A39" s="5" t="s">
        <v>209</v>
      </c>
      <c r="B39" s="5" t="str">
        <f t="shared" si="0"/>
        <v>OCTUBRE</v>
      </c>
      <c r="C39" s="5" t="s">
        <v>210</v>
      </c>
      <c r="D39" s="30">
        <v>70275277</v>
      </c>
      <c r="E39" s="5" t="s">
        <v>22</v>
      </c>
      <c r="F39" s="29">
        <v>45582</v>
      </c>
      <c r="G39" s="5" t="s">
        <v>37</v>
      </c>
      <c r="H39" s="5" t="s">
        <v>47</v>
      </c>
      <c r="I39" s="5" t="s">
        <v>231</v>
      </c>
      <c r="J39" s="4" t="s">
        <v>133</v>
      </c>
      <c r="K39" s="9">
        <f t="shared" si="6"/>
        <v>4</v>
      </c>
      <c r="L39" s="9">
        <f t="shared" si="7"/>
        <v>4</v>
      </c>
      <c r="M39" s="9">
        <f t="shared" si="8"/>
        <v>4</v>
      </c>
      <c r="N39" s="9">
        <f t="shared" si="9"/>
        <v>4</v>
      </c>
      <c r="O39" s="9">
        <f t="shared" si="10"/>
        <v>4</v>
      </c>
      <c r="P39" s="12" t="s">
        <v>251</v>
      </c>
      <c r="Q39" s="12" t="s">
        <v>198</v>
      </c>
      <c r="R39" s="5"/>
      <c r="S39" s="4" t="s">
        <v>169</v>
      </c>
      <c r="T39" s="5"/>
      <c r="U39" s="4" t="s">
        <v>167</v>
      </c>
      <c r="V39" s="4"/>
      <c r="W39" s="4"/>
      <c r="X39" s="4"/>
      <c r="Y39" s="4" t="s">
        <v>167</v>
      </c>
      <c r="Z39" s="4"/>
      <c r="AA39" s="4"/>
      <c r="AB39" s="4"/>
      <c r="AC39" s="4" t="s">
        <v>167</v>
      </c>
      <c r="AD39" s="4"/>
      <c r="AE39" s="4"/>
      <c r="AF39" s="4"/>
      <c r="AG39" s="4" t="s">
        <v>167</v>
      </c>
      <c r="AH39" s="5"/>
      <c r="AI39" s="5"/>
      <c r="AJ39" s="5"/>
    </row>
    <row r="40" spans="1:37" s="11" customFormat="1" x14ac:dyDescent="0.3">
      <c r="A40" s="8" t="s">
        <v>211</v>
      </c>
      <c r="B40" s="8" t="str">
        <f t="shared" si="0"/>
        <v>OCTUBRE</v>
      </c>
      <c r="C40" s="8" t="s">
        <v>212</v>
      </c>
      <c r="D40" s="20">
        <v>70340998</v>
      </c>
      <c r="E40" s="8" t="s">
        <v>10</v>
      </c>
      <c r="F40" s="10">
        <v>45593</v>
      </c>
      <c r="G40" s="8" t="s">
        <v>17</v>
      </c>
      <c r="H40" s="8" t="s">
        <v>227</v>
      </c>
      <c r="I40" s="8" t="s">
        <v>232</v>
      </c>
      <c r="J40" s="9" t="s">
        <v>138</v>
      </c>
      <c r="K40" s="9">
        <f t="shared" si="6"/>
        <v>4</v>
      </c>
      <c r="L40" s="9">
        <f t="shared" si="7"/>
        <v>4</v>
      </c>
      <c r="M40" s="9">
        <f t="shared" si="8"/>
        <v>4</v>
      </c>
      <c r="N40" s="9">
        <f t="shared" si="9"/>
        <v>4</v>
      </c>
      <c r="O40" s="9">
        <f t="shared" si="10"/>
        <v>4</v>
      </c>
      <c r="P40" s="13" t="s">
        <v>136</v>
      </c>
      <c r="Q40" s="12" t="s">
        <v>198</v>
      </c>
      <c r="R40" s="8"/>
      <c r="S40" s="9"/>
      <c r="T40" s="9" t="s">
        <v>205</v>
      </c>
      <c r="U40" s="9" t="s">
        <v>167</v>
      </c>
      <c r="V40" s="9"/>
      <c r="W40" s="9"/>
      <c r="X40" s="9"/>
      <c r="Y40" s="9" t="s">
        <v>167</v>
      </c>
      <c r="Z40" s="9"/>
      <c r="AA40" s="9"/>
      <c r="AB40" s="9"/>
      <c r="AC40" s="9" t="s">
        <v>167</v>
      </c>
      <c r="AD40" s="9"/>
      <c r="AE40" s="9"/>
      <c r="AF40" s="9"/>
      <c r="AG40" s="9" t="s">
        <v>167</v>
      </c>
      <c r="AH40" s="8"/>
      <c r="AI40" s="8"/>
      <c r="AJ40" s="8"/>
      <c r="AK40" s="8"/>
    </row>
    <row r="41" spans="1:37" x14ac:dyDescent="0.3">
      <c r="A41" s="5" t="s">
        <v>213</v>
      </c>
      <c r="B41" s="5" t="str">
        <f t="shared" si="0"/>
        <v>OCTUBRE</v>
      </c>
      <c r="C41" s="5" t="s">
        <v>214</v>
      </c>
      <c r="D41" s="30">
        <v>72297229</v>
      </c>
      <c r="E41" s="5" t="s">
        <v>10</v>
      </c>
      <c r="F41" s="29">
        <v>45593</v>
      </c>
      <c r="G41" s="5" t="s">
        <v>33</v>
      </c>
      <c r="H41" s="5" t="s">
        <v>228</v>
      </c>
      <c r="I41" s="5" t="s">
        <v>233</v>
      </c>
      <c r="J41" s="4" t="s">
        <v>133</v>
      </c>
      <c r="K41" s="9">
        <f t="shared" si="6"/>
        <v>4</v>
      </c>
      <c r="L41" s="9">
        <f t="shared" si="7"/>
        <v>4</v>
      </c>
      <c r="M41" s="9">
        <f t="shared" si="8"/>
        <v>4</v>
      </c>
      <c r="N41" s="9">
        <f t="shared" si="9"/>
        <v>4</v>
      </c>
      <c r="O41" s="9">
        <f t="shared" si="10"/>
        <v>4</v>
      </c>
      <c r="P41" s="12" t="s">
        <v>137</v>
      </c>
      <c r="Q41" s="12" t="s">
        <v>198</v>
      </c>
      <c r="R41" s="5"/>
      <c r="S41" s="4" t="s">
        <v>169</v>
      </c>
      <c r="T41" s="4"/>
      <c r="U41" s="4" t="s">
        <v>167</v>
      </c>
      <c r="V41" s="4"/>
      <c r="W41" s="4"/>
      <c r="X41" s="4"/>
      <c r="Y41" s="4" t="s">
        <v>167</v>
      </c>
      <c r="Z41" s="4"/>
      <c r="AA41" s="4"/>
      <c r="AB41" s="4"/>
      <c r="AC41" s="4" t="s">
        <v>167</v>
      </c>
      <c r="AD41" s="4"/>
      <c r="AE41" s="4"/>
      <c r="AF41" s="4"/>
      <c r="AG41" s="4" t="s">
        <v>167</v>
      </c>
      <c r="AH41" s="5"/>
      <c r="AI41" s="5"/>
      <c r="AJ41" s="5"/>
    </row>
    <row r="42" spans="1:37" x14ac:dyDescent="0.3">
      <c r="A42" s="5" t="s">
        <v>215</v>
      </c>
      <c r="B42" s="5" t="str">
        <f t="shared" si="0"/>
        <v>NOVIEMBRE</v>
      </c>
      <c r="C42" s="5" t="s">
        <v>216</v>
      </c>
      <c r="D42" s="30">
        <v>71341787</v>
      </c>
      <c r="E42" s="5" t="s">
        <v>10</v>
      </c>
      <c r="F42" s="29">
        <v>45597</v>
      </c>
      <c r="G42" s="5" t="s">
        <v>11</v>
      </c>
      <c r="H42" s="5" t="s">
        <v>63</v>
      </c>
      <c r="I42" s="5" t="s">
        <v>234</v>
      </c>
      <c r="J42" s="1" t="s">
        <v>133</v>
      </c>
      <c r="K42" s="9">
        <f t="shared" si="6"/>
        <v>4</v>
      </c>
      <c r="L42" s="9">
        <f t="shared" si="7"/>
        <v>4</v>
      </c>
      <c r="M42" s="9">
        <f t="shared" si="8"/>
        <v>4</v>
      </c>
      <c r="N42" s="9">
        <f t="shared" si="9"/>
        <v>4</v>
      </c>
      <c r="O42" s="9">
        <f t="shared" si="10"/>
        <v>4</v>
      </c>
      <c r="P42" s="12" t="s">
        <v>252</v>
      </c>
      <c r="Q42" s="12" t="s">
        <v>198</v>
      </c>
      <c r="R42" s="5"/>
      <c r="S42" s="4" t="s">
        <v>169</v>
      </c>
      <c r="T42" s="4"/>
      <c r="U42" s="4" t="s">
        <v>167</v>
      </c>
      <c r="V42" s="4"/>
      <c r="W42" s="4"/>
      <c r="X42" s="4"/>
      <c r="Y42" s="4" t="s">
        <v>167</v>
      </c>
      <c r="Z42" s="4"/>
      <c r="AA42" s="4"/>
      <c r="AB42" s="4"/>
      <c r="AC42" s="4" t="s">
        <v>167</v>
      </c>
      <c r="AD42" s="4"/>
      <c r="AE42" s="4"/>
      <c r="AF42" s="4"/>
      <c r="AG42" s="4" t="s">
        <v>167</v>
      </c>
      <c r="AH42" s="5"/>
      <c r="AI42" s="5"/>
      <c r="AJ42" s="5"/>
    </row>
    <row r="43" spans="1:37" s="11" customFormat="1" x14ac:dyDescent="0.3">
      <c r="A43" s="8" t="s">
        <v>217</v>
      </c>
      <c r="B43" s="8" t="str">
        <f t="shared" si="0"/>
        <v>NOVIEMBRE</v>
      </c>
      <c r="C43" s="8" t="s">
        <v>218</v>
      </c>
      <c r="D43" s="20">
        <v>71328410</v>
      </c>
      <c r="E43" s="8" t="s">
        <v>22</v>
      </c>
      <c r="F43" s="10">
        <v>45601</v>
      </c>
      <c r="G43" s="8" t="s">
        <v>37</v>
      </c>
      <c r="H43" s="8" t="s">
        <v>38</v>
      </c>
      <c r="I43" s="8" t="s">
        <v>235</v>
      </c>
      <c r="J43" s="9" t="s">
        <v>138</v>
      </c>
      <c r="K43" s="9">
        <f t="shared" si="6"/>
        <v>4</v>
      </c>
      <c r="L43" s="9">
        <f t="shared" si="7"/>
        <v>4</v>
      </c>
      <c r="M43" s="9">
        <f t="shared" si="8"/>
        <v>4</v>
      </c>
      <c r="N43" s="9">
        <f t="shared" si="9"/>
        <v>4</v>
      </c>
      <c r="O43" s="9">
        <f t="shared" si="10"/>
        <v>4</v>
      </c>
      <c r="P43" s="13" t="s">
        <v>253</v>
      </c>
      <c r="Q43" s="12" t="s">
        <v>198</v>
      </c>
      <c r="R43" s="8"/>
      <c r="S43" s="9"/>
      <c r="T43" s="9" t="s">
        <v>169</v>
      </c>
      <c r="U43" s="9" t="s">
        <v>167</v>
      </c>
      <c r="V43" s="9"/>
      <c r="W43" s="9"/>
      <c r="X43" s="9"/>
      <c r="Y43" s="9" t="s">
        <v>167</v>
      </c>
      <c r="Z43" s="9"/>
      <c r="AA43" s="9"/>
      <c r="AB43" s="9"/>
      <c r="AC43" s="9" t="s">
        <v>167</v>
      </c>
      <c r="AD43" s="9"/>
      <c r="AE43" s="9"/>
      <c r="AF43" s="9"/>
      <c r="AG43" s="9" t="s">
        <v>167</v>
      </c>
      <c r="AH43" s="8"/>
      <c r="AI43" s="8"/>
      <c r="AJ43" s="8"/>
      <c r="AK43" s="8"/>
    </row>
    <row r="44" spans="1:37" s="11" customFormat="1" x14ac:dyDescent="0.3">
      <c r="A44" s="8" t="s">
        <v>219</v>
      </c>
      <c r="B44" s="8" t="str">
        <f t="shared" si="0"/>
        <v>NOVIEMBRE</v>
      </c>
      <c r="C44" s="8" t="s">
        <v>220</v>
      </c>
      <c r="D44" s="20">
        <v>72975596</v>
      </c>
      <c r="E44" s="8" t="s">
        <v>10</v>
      </c>
      <c r="F44" s="10">
        <v>45602</v>
      </c>
      <c r="G44" s="8" t="s">
        <v>17</v>
      </c>
      <c r="H44" s="8" t="s">
        <v>229</v>
      </c>
      <c r="I44" s="8" t="s">
        <v>236</v>
      </c>
      <c r="J44" s="9" t="s">
        <v>138</v>
      </c>
      <c r="K44" s="9">
        <f t="shared" si="6"/>
        <v>4</v>
      </c>
      <c r="L44" s="9">
        <f t="shared" si="7"/>
        <v>4</v>
      </c>
      <c r="M44" s="9">
        <f t="shared" si="8"/>
        <v>4</v>
      </c>
      <c r="N44" s="9">
        <f t="shared" si="9"/>
        <v>4</v>
      </c>
      <c r="O44" s="9">
        <f t="shared" si="10"/>
        <v>4</v>
      </c>
      <c r="P44" s="13" t="s">
        <v>153</v>
      </c>
      <c r="Q44" s="12" t="s">
        <v>198</v>
      </c>
      <c r="R44" s="8"/>
      <c r="S44" s="9"/>
      <c r="T44" s="9" t="s">
        <v>169</v>
      </c>
      <c r="U44" s="9" t="s">
        <v>167</v>
      </c>
      <c r="V44" s="9"/>
      <c r="W44" s="9"/>
      <c r="X44" s="9"/>
      <c r="Y44" s="9" t="s">
        <v>167</v>
      </c>
      <c r="Z44" s="9"/>
      <c r="AA44" s="9"/>
      <c r="AB44" s="9"/>
      <c r="AC44" s="9" t="s">
        <v>167</v>
      </c>
      <c r="AD44" s="9"/>
      <c r="AE44" s="9"/>
      <c r="AF44" s="9"/>
      <c r="AG44" s="9" t="s">
        <v>167</v>
      </c>
      <c r="AH44" s="8"/>
      <c r="AI44" s="8"/>
      <c r="AJ44" s="8"/>
      <c r="AK44" s="8"/>
    </row>
    <row r="45" spans="1:37" s="11" customFormat="1" x14ac:dyDescent="0.3">
      <c r="A45" s="8" t="s">
        <v>221</v>
      </c>
      <c r="B45" s="8" t="str">
        <f t="shared" si="0"/>
        <v>NOVIEMBRE</v>
      </c>
      <c r="C45" s="8" t="s">
        <v>222</v>
      </c>
      <c r="D45" s="20">
        <v>71821466</v>
      </c>
      <c r="E45" s="8" t="s">
        <v>22</v>
      </c>
      <c r="F45" s="10">
        <v>45602</v>
      </c>
      <c r="G45" s="8" t="s">
        <v>33</v>
      </c>
      <c r="H45" s="8" t="s">
        <v>109</v>
      </c>
      <c r="I45" s="8" t="s">
        <v>237</v>
      </c>
      <c r="J45" s="9" t="s">
        <v>249</v>
      </c>
      <c r="K45" s="9">
        <f t="shared" si="6"/>
        <v>4</v>
      </c>
      <c r="L45" s="9">
        <f t="shared" si="7"/>
        <v>4</v>
      </c>
      <c r="M45" s="9">
        <f t="shared" si="8"/>
        <v>4</v>
      </c>
      <c r="N45" s="9">
        <f t="shared" si="9"/>
        <v>4</v>
      </c>
      <c r="O45" s="9">
        <f t="shared" si="10"/>
        <v>4</v>
      </c>
      <c r="P45" s="13" t="s">
        <v>153</v>
      </c>
      <c r="Q45" s="12" t="s">
        <v>198</v>
      </c>
      <c r="R45" s="8"/>
      <c r="S45" s="9"/>
      <c r="T45" s="9" t="s">
        <v>169</v>
      </c>
      <c r="U45" s="9" t="s">
        <v>167</v>
      </c>
      <c r="V45" s="9"/>
      <c r="W45" s="9"/>
      <c r="X45" s="9"/>
      <c r="Y45" s="9" t="s">
        <v>167</v>
      </c>
      <c r="Z45" s="9"/>
      <c r="AA45" s="9"/>
      <c r="AB45" s="9"/>
      <c r="AC45" s="9" t="s">
        <v>167</v>
      </c>
      <c r="AD45" s="9"/>
      <c r="AE45" s="9"/>
      <c r="AF45" s="9"/>
      <c r="AG45" s="9" t="s">
        <v>167</v>
      </c>
      <c r="AH45" s="8"/>
      <c r="AI45" s="8"/>
      <c r="AJ45" s="8"/>
      <c r="AK45" s="8"/>
    </row>
    <row r="46" spans="1:37" s="11" customFormat="1" ht="13.8" customHeight="1" x14ac:dyDescent="0.3">
      <c r="A46" s="8" t="s">
        <v>223</v>
      </c>
      <c r="B46" s="8" t="str">
        <f t="shared" si="0"/>
        <v>NOVIEMBRE</v>
      </c>
      <c r="C46" s="8" t="s">
        <v>224</v>
      </c>
      <c r="D46" s="20">
        <v>72703665</v>
      </c>
      <c r="E46" s="8" t="s">
        <v>22</v>
      </c>
      <c r="F46" s="10">
        <v>45610</v>
      </c>
      <c r="G46" s="8" t="s">
        <v>11</v>
      </c>
      <c r="H46" s="8" t="s">
        <v>49</v>
      </c>
      <c r="I46" s="8" t="s">
        <v>68</v>
      </c>
      <c r="J46" s="9" t="s">
        <v>138</v>
      </c>
      <c r="K46" s="9">
        <f t="shared" si="6"/>
        <v>4</v>
      </c>
      <c r="L46" s="9">
        <f t="shared" si="7"/>
        <v>4</v>
      </c>
      <c r="M46" s="9">
        <f t="shared" si="8"/>
        <v>4</v>
      </c>
      <c r="N46" s="9">
        <f t="shared" si="9"/>
        <v>4</v>
      </c>
      <c r="O46" s="9">
        <f t="shared" si="10"/>
        <v>4</v>
      </c>
      <c r="P46" s="13" t="s">
        <v>254</v>
      </c>
      <c r="Q46" s="12" t="s">
        <v>198</v>
      </c>
      <c r="R46" s="8"/>
      <c r="S46" s="9"/>
      <c r="T46" s="9" t="s">
        <v>169</v>
      </c>
      <c r="U46" s="9" t="s">
        <v>167</v>
      </c>
      <c r="V46" s="9"/>
      <c r="W46" s="9"/>
      <c r="X46" s="9"/>
      <c r="Y46" s="9" t="s">
        <v>167</v>
      </c>
      <c r="Z46" s="9"/>
      <c r="AA46" s="9"/>
      <c r="AB46" s="9"/>
      <c r="AC46" s="9" t="s">
        <v>167</v>
      </c>
      <c r="AD46" s="9"/>
      <c r="AE46" s="9"/>
      <c r="AF46" s="9"/>
      <c r="AG46" s="9" t="s">
        <v>167</v>
      </c>
      <c r="AH46" s="8"/>
      <c r="AI46" s="8"/>
      <c r="AJ46" s="8"/>
      <c r="AK46" s="8"/>
    </row>
    <row r="47" spans="1:37" x14ac:dyDescent="0.3">
      <c r="A47" s="5" t="s">
        <v>225</v>
      </c>
      <c r="B47" s="5" t="str">
        <f t="shared" si="0"/>
        <v>DICIEMBRE</v>
      </c>
      <c r="C47" s="5" t="s">
        <v>226</v>
      </c>
      <c r="D47" s="30">
        <v>72398948</v>
      </c>
      <c r="E47" s="5" t="s">
        <v>22</v>
      </c>
      <c r="F47" s="29">
        <v>45627</v>
      </c>
      <c r="G47" s="5" t="s">
        <v>17</v>
      </c>
      <c r="H47" s="5" t="s">
        <v>23</v>
      </c>
      <c r="I47" s="5" t="s">
        <v>238</v>
      </c>
      <c r="J47" s="4" t="s">
        <v>133</v>
      </c>
      <c r="K47" s="9">
        <f t="shared" si="6"/>
        <v>4</v>
      </c>
      <c r="L47" s="9">
        <f t="shared" si="7"/>
        <v>4</v>
      </c>
      <c r="M47" s="9">
        <f t="shared" si="8"/>
        <v>4</v>
      </c>
      <c r="N47" s="9">
        <f t="shared" si="9"/>
        <v>4</v>
      </c>
      <c r="O47" s="9">
        <f t="shared" si="10"/>
        <v>4</v>
      </c>
      <c r="P47" s="12" t="s">
        <v>255</v>
      </c>
      <c r="Q47" s="12" t="s">
        <v>203</v>
      </c>
      <c r="R47" s="5"/>
      <c r="S47" s="4" t="s">
        <v>169</v>
      </c>
      <c r="T47" s="5"/>
      <c r="U47" s="4" t="s">
        <v>167</v>
      </c>
      <c r="V47" s="4"/>
      <c r="W47" s="4"/>
      <c r="X47" s="4"/>
      <c r="Y47" s="4" t="s">
        <v>167</v>
      </c>
      <c r="Z47" s="4"/>
      <c r="AA47" s="4"/>
      <c r="AB47" s="4"/>
      <c r="AC47" s="4" t="s">
        <v>167</v>
      </c>
      <c r="AD47" s="4"/>
      <c r="AE47" s="4"/>
      <c r="AF47" s="4"/>
      <c r="AG47" s="4" t="s">
        <v>167</v>
      </c>
      <c r="AH47" s="5"/>
      <c r="AI47" s="5"/>
      <c r="AJ47" s="5"/>
    </row>
    <row r="48" spans="1:37" x14ac:dyDescent="0.3">
      <c r="A48" s="34" t="s">
        <v>256</v>
      </c>
      <c r="B48" s="5"/>
      <c r="C48" s="34" t="s">
        <v>258</v>
      </c>
      <c r="D48" s="32" t="s">
        <v>259</v>
      </c>
      <c r="E48" s="5" t="s">
        <v>22</v>
      </c>
      <c r="F48" s="33">
        <v>45628</v>
      </c>
      <c r="G48" s="34" t="s">
        <v>17</v>
      </c>
      <c r="H48" s="34" t="s">
        <v>23</v>
      </c>
      <c r="I48" s="34" t="s">
        <v>267</v>
      </c>
      <c r="J48" s="4" t="s">
        <v>173</v>
      </c>
      <c r="K48" s="9"/>
      <c r="L48" s="9"/>
      <c r="M48" s="9"/>
      <c r="N48" s="9"/>
      <c r="O48" s="9"/>
      <c r="P48" s="12" t="s">
        <v>263</v>
      </c>
      <c r="Q48" s="12" t="s">
        <v>201</v>
      </c>
      <c r="R48" s="5" t="s">
        <v>169</v>
      </c>
      <c r="S48" s="4"/>
      <c r="T48" s="5"/>
      <c r="U48" s="4" t="s">
        <v>167</v>
      </c>
      <c r="V48" s="4"/>
      <c r="W48" s="4"/>
      <c r="X48" s="4"/>
      <c r="Y48" s="4" t="s">
        <v>167</v>
      </c>
      <c r="Z48" s="4"/>
      <c r="AA48" s="4"/>
      <c r="AB48" s="4"/>
      <c r="AC48" s="4" t="s">
        <v>167</v>
      </c>
      <c r="AD48" s="4"/>
      <c r="AE48" s="4"/>
      <c r="AF48" s="4"/>
      <c r="AG48" s="4" t="s">
        <v>167</v>
      </c>
      <c r="AH48" s="5"/>
      <c r="AI48" s="5"/>
      <c r="AJ48" s="5"/>
    </row>
    <row r="49" spans="1:37" x14ac:dyDescent="0.3">
      <c r="A49" s="34" t="s">
        <v>257</v>
      </c>
      <c r="B49" s="5"/>
      <c r="C49" s="34" t="s">
        <v>260</v>
      </c>
      <c r="D49" s="32" t="s">
        <v>261</v>
      </c>
      <c r="E49" s="5" t="s">
        <v>22</v>
      </c>
      <c r="F49" s="33">
        <v>45652</v>
      </c>
      <c r="G49" s="34" t="s">
        <v>11</v>
      </c>
      <c r="H49" s="34" t="s">
        <v>49</v>
      </c>
      <c r="I49" s="34" t="s">
        <v>262</v>
      </c>
      <c r="J49" s="4" t="s">
        <v>173</v>
      </c>
      <c r="K49" s="9"/>
      <c r="L49" s="9"/>
      <c r="M49" s="9"/>
      <c r="N49" s="9"/>
      <c r="O49" s="9"/>
      <c r="P49" s="12" t="s">
        <v>263</v>
      </c>
      <c r="Q49" s="12" t="s">
        <v>203</v>
      </c>
      <c r="R49" s="5" t="s">
        <v>169</v>
      </c>
      <c r="S49" s="4"/>
      <c r="T49" s="5"/>
      <c r="U49" s="4" t="s">
        <v>167</v>
      </c>
      <c r="V49" s="4"/>
      <c r="W49" s="4"/>
      <c r="X49" s="4"/>
      <c r="Y49" s="4" t="s">
        <v>167</v>
      </c>
      <c r="Z49" s="4"/>
      <c r="AA49" s="4"/>
      <c r="AB49" s="4"/>
      <c r="AC49" s="4" t="s">
        <v>167</v>
      </c>
      <c r="AD49" s="4"/>
      <c r="AE49" s="4"/>
      <c r="AF49" s="4"/>
      <c r="AG49" s="4" t="s">
        <v>167</v>
      </c>
      <c r="AH49" s="5"/>
      <c r="AI49" s="5"/>
      <c r="AJ49" s="5"/>
    </row>
    <row r="50" spans="1:37" x14ac:dyDescent="0.3">
      <c r="K50" s="9">
        <f t="shared" si="6"/>
        <v>0</v>
      </c>
      <c r="L50" s="9">
        <f t="shared" si="7"/>
        <v>0</v>
      </c>
      <c r="M50" s="9">
        <f t="shared" si="8"/>
        <v>0</v>
      </c>
      <c r="N50" s="9">
        <f t="shared" si="9"/>
        <v>0</v>
      </c>
      <c r="O50" s="9">
        <f t="shared" si="10"/>
        <v>0</v>
      </c>
      <c r="AK50"/>
    </row>
    <row r="51" spans="1:37" x14ac:dyDescent="0.3">
      <c r="K51" s="9">
        <f t="shared" si="6"/>
        <v>0</v>
      </c>
      <c r="L51" s="9">
        <f t="shared" si="7"/>
        <v>0</v>
      </c>
      <c r="M51" s="9">
        <f t="shared" si="8"/>
        <v>0</v>
      </c>
      <c r="N51" s="9">
        <f t="shared" si="9"/>
        <v>0</v>
      </c>
      <c r="O51" s="9">
        <f t="shared" si="10"/>
        <v>0</v>
      </c>
      <c r="AK51"/>
    </row>
    <row r="52" spans="1:37" x14ac:dyDescent="0.3">
      <c r="K52" s="9">
        <f t="shared" si="6"/>
        <v>0</v>
      </c>
      <c r="L52" s="9">
        <f t="shared" si="7"/>
        <v>0</v>
      </c>
      <c r="M52" s="9">
        <f t="shared" si="8"/>
        <v>0</v>
      </c>
      <c r="N52" s="9">
        <f t="shared" si="9"/>
        <v>0</v>
      </c>
      <c r="O52" s="9">
        <f t="shared" si="10"/>
        <v>0</v>
      </c>
      <c r="AK52"/>
    </row>
    <row r="53" spans="1:37" x14ac:dyDescent="0.3">
      <c r="K53" s="9">
        <f t="shared" si="6"/>
        <v>0</v>
      </c>
      <c r="L53" s="9">
        <f t="shared" si="7"/>
        <v>0</v>
      </c>
      <c r="M53" s="9">
        <f t="shared" si="8"/>
        <v>0</v>
      </c>
      <c r="N53" s="9">
        <f t="shared" si="9"/>
        <v>0</v>
      </c>
      <c r="O53" s="9">
        <f t="shared" si="10"/>
        <v>0</v>
      </c>
      <c r="AK53"/>
    </row>
    <row r="54" spans="1:37" x14ac:dyDescent="0.3">
      <c r="K54" s="9">
        <f t="shared" si="6"/>
        <v>0</v>
      </c>
      <c r="L54" s="9">
        <f t="shared" si="7"/>
        <v>0</v>
      </c>
      <c r="M54" s="9">
        <f t="shared" si="8"/>
        <v>0</v>
      </c>
      <c r="N54" s="9">
        <f t="shared" si="9"/>
        <v>0</v>
      </c>
      <c r="O54" s="9">
        <f t="shared" si="10"/>
        <v>0</v>
      </c>
      <c r="AK54"/>
    </row>
    <row r="55" spans="1:37" x14ac:dyDescent="0.3">
      <c r="K55" s="9">
        <f t="shared" si="6"/>
        <v>0</v>
      </c>
      <c r="L55" s="9">
        <f t="shared" si="7"/>
        <v>0</v>
      </c>
      <c r="M55" s="9">
        <f t="shared" si="8"/>
        <v>0</v>
      </c>
      <c r="N55" s="9">
        <f t="shared" si="9"/>
        <v>0</v>
      </c>
      <c r="O55" s="9">
        <f t="shared" si="10"/>
        <v>0</v>
      </c>
      <c r="AK55"/>
    </row>
    <row r="56" spans="1:37" x14ac:dyDescent="0.3">
      <c r="K56" s="9">
        <f t="shared" si="6"/>
        <v>0</v>
      </c>
      <c r="L56" s="9">
        <f t="shared" si="7"/>
        <v>0</v>
      </c>
      <c r="M56" s="9">
        <f t="shared" si="8"/>
        <v>0</v>
      </c>
      <c r="N56" s="9">
        <f t="shared" si="9"/>
        <v>0</v>
      </c>
      <c r="O56" s="9">
        <f t="shared" si="10"/>
        <v>0</v>
      </c>
      <c r="AK56"/>
    </row>
    <row r="57" spans="1:37" x14ac:dyDescent="0.3">
      <c r="K57" s="9">
        <f t="shared" si="6"/>
        <v>0</v>
      </c>
      <c r="L57" s="9">
        <f t="shared" si="7"/>
        <v>0</v>
      </c>
      <c r="M57" s="9">
        <f t="shared" si="8"/>
        <v>0</v>
      </c>
      <c r="N57" s="9">
        <f t="shared" si="9"/>
        <v>0</v>
      </c>
      <c r="O57" s="9">
        <f t="shared" si="10"/>
        <v>0</v>
      </c>
      <c r="AK57"/>
    </row>
    <row r="58" spans="1:37" x14ac:dyDescent="0.3">
      <c r="K58" s="9">
        <f t="shared" si="6"/>
        <v>0</v>
      </c>
      <c r="L58" s="9">
        <f t="shared" si="7"/>
        <v>0</v>
      </c>
      <c r="M58" s="9">
        <f t="shared" si="8"/>
        <v>0</v>
      </c>
      <c r="N58" s="9">
        <f t="shared" si="9"/>
        <v>0</v>
      </c>
      <c r="O58" s="9">
        <f t="shared" si="10"/>
        <v>0</v>
      </c>
      <c r="AK58"/>
    </row>
    <row r="59" spans="1:37" x14ac:dyDescent="0.3">
      <c r="K59" s="9">
        <f t="shared" si="6"/>
        <v>0</v>
      </c>
      <c r="L59" s="9">
        <f t="shared" si="7"/>
        <v>0</v>
      </c>
      <c r="M59" s="9">
        <f t="shared" si="8"/>
        <v>0</v>
      </c>
      <c r="N59" s="9">
        <f t="shared" si="9"/>
        <v>0</v>
      </c>
      <c r="O59" s="9">
        <f t="shared" si="10"/>
        <v>0</v>
      </c>
      <c r="AK59"/>
    </row>
    <row r="60" spans="1:37" x14ac:dyDescent="0.3">
      <c r="K60" s="9">
        <f t="shared" si="6"/>
        <v>0</v>
      </c>
      <c r="L60" s="9">
        <f t="shared" si="7"/>
        <v>0</v>
      </c>
      <c r="M60" s="9">
        <f t="shared" si="8"/>
        <v>0</v>
      </c>
      <c r="N60" s="9">
        <f t="shared" si="9"/>
        <v>0</v>
      </c>
      <c r="O60" s="9">
        <f t="shared" si="10"/>
        <v>0</v>
      </c>
      <c r="AK60"/>
    </row>
    <row r="61" spans="1:37" x14ac:dyDescent="0.3">
      <c r="K61" s="9">
        <f t="shared" si="6"/>
        <v>0</v>
      </c>
      <c r="L61" s="9">
        <f t="shared" si="7"/>
        <v>0</v>
      </c>
      <c r="M61" s="9">
        <f t="shared" si="8"/>
        <v>0</v>
      </c>
      <c r="N61" s="9">
        <f t="shared" si="9"/>
        <v>0</v>
      </c>
      <c r="O61" s="9">
        <f t="shared" si="10"/>
        <v>0</v>
      </c>
      <c r="AK61"/>
    </row>
    <row r="62" spans="1:37" x14ac:dyDescent="0.3">
      <c r="K62" s="9">
        <f t="shared" si="6"/>
        <v>0</v>
      </c>
      <c r="L62" s="9">
        <f t="shared" si="7"/>
        <v>0</v>
      </c>
      <c r="M62" s="9">
        <f t="shared" si="8"/>
        <v>0</v>
      </c>
      <c r="N62" s="9">
        <f t="shared" si="9"/>
        <v>0</v>
      </c>
      <c r="O62" s="9">
        <f t="shared" si="10"/>
        <v>0</v>
      </c>
      <c r="AK62"/>
    </row>
    <row r="63" spans="1:37" x14ac:dyDescent="0.3">
      <c r="K63" s="9">
        <f t="shared" si="6"/>
        <v>0</v>
      </c>
      <c r="L63" s="9">
        <f t="shared" si="7"/>
        <v>0</v>
      </c>
      <c r="M63" s="9">
        <f t="shared" si="8"/>
        <v>0</v>
      </c>
      <c r="N63" s="9">
        <f t="shared" si="9"/>
        <v>0</v>
      </c>
      <c r="O63" s="9">
        <f t="shared" si="10"/>
        <v>0</v>
      </c>
      <c r="AK63"/>
    </row>
    <row r="64" spans="1:37" x14ac:dyDescent="0.3">
      <c r="K64" s="9">
        <f t="shared" si="6"/>
        <v>0</v>
      </c>
      <c r="L64" s="9">
        <f t="shared" si="7"/>
        <v>0</v>
      </c>
      <c r="M64" s="9">
        <f t="shared" si="8"/>
        <v>0</v>
      </c>
      <c r="N64" s="9">
        <f t="shared" si="9"/>
        <v>0</v>
      </c>
      <c r="O64" s="9">
        <f t="shared" si="10"/>
        <v>0</v>
      </c>
      <c r="AK64"/>
    </row>
    <row r="65" spans="11:37" x14ac:dyDescent="0.3">
      <c r="K65" s="9">
        <f t="shared" si="6"/>
        <v>0</v>
      </c>
      <c r="L65" s="9">
        <f t="shared" si="7"/>
        <v>0</v>
      </c>
      <c r="M65" s="9">
        <f t="shared" si="8"/>
        <v>0</v>
      </c>
      <c r="N65" s="9">
        <f t="shared" si="9"/>
        <v>0</v>
      </c>
      <c r="O65" s="9">
        <f t="shared" si="10"/>
        <v>0</v>
      </c>
      <c r="AK65"/>
    </row>
    <row r="66" spans="11:37" x14ac:dyDescent="0.3">
      <c r="K66" s="9">
        <f t="shared" si="6"/>
        <v>0</v>
      </c>
      <c r="L66" s="9">
        <f t="shared" si="7"/>
        <v>0</v>
      </c>
      <c r="M66" s="9">
        <f t="shared" si="8"/>
        <v>0</v>
      </c>
      <c r="N66" s="9">
        <f t="shared" si="9"/>
        <v>0</v>
      </c>
      <c r="O66" s="9">
        <f t="shared" si="10"/>
        <v>0</v>
      </c>
      <c r="AK66"/>
    </row>
    <row r="67" spans="11:37" x14ac:dyDescent="0.3">
      <c r="K67" s="9">
        <f t="shared" si="6"/>
        <v>0</v>
      </c>
      <c r="L67" s="9">
        <f t="shared" si="7"/>
        <v>0</v>
      </c>
      <c r="M67" s="9">
        <f t="shared" si="8"/>
        <v>0</v>
      </c>
      <c r="N67" s="9">
        <f t="shared" si="9"/>
        <v>0</v>
      </c>
      <c r="O67" s="9">
        <f t="shared" si="10"/>
        <v>0</v>
      </c>
      <c r="AK67"/>
    </row>
    <row r="68" spans="11:37" x14ac:dyDescent="0.3">
      <c r="K68" s="9">
        <f t="shared" si="6"/>
        <v>0</v>
      </c>
      <c r="L68" s="9">
        <f t="shared" si="7"/>
        <v>0</v>
      </c>
      <c r="M68" s="9">
        <f t="shared" si="8"/>
        <v>0</v>
      </c>
      <c r="N68" s="9">
        <f t="shared" si="9"/>
        <v>0</v>
      </c>
      <c r="O68" s="9">
        <f t="shared" si="10"/>
        <v>0</v>
      </c>
      <c r="AK68"/>
    </row>
    <row r="69" spans="11:37" x14ac:dyDescent="0.3">
      <c r="K69" s="9">
        <f t="shared" si="6"/>
        <v>0</v>
      </c>
      <c r="L69" s="9">
        <f t="shared" si="7"/>
        <v>0</v>
      </c>
      <c r="M69" s="9">
        <f t="shared" si="8"/>
        <v>0</v>
      </c>
      <c r="N69" s="9">
        <f t="shared" si="9"/>
        <v>0</v>
      </c>
      <c r="O69" s="9">
        <f t="shared" si="10"/>
        <v>0</v>
      </c>
      <c r="AK69"/>
    </row>
    <row r="70" spans="11:37" x14ac:dyDescent="0.3">
      <c r="K70" s="9">
        <f t="shared" si="6"/>
        <v>0</v>
      </c>
      <c r="L70" s="9">
        <f t="shared" si="7"/>
        <v>0</v>
      </c>
      <c r="M70" s="9">
        <f t="shared" si="8"/>
        <v>0</v>
      </c>
      <c r="N70" s="9">
        <f t="shared" si="9"/>
        <v>0</v>
      </c>
      <c r="O70" s="9">
        <f t="shared" si="10"/>
        <v>0</v>
      </c>
      <c r="AK70"/>
    </row>
    <row r="71" spans="11:37" x14ac:dyDescent="0.3">
      <c r="K71" s="9">
        <f t="shared" si="6"/>
        <v>0</v>
      </c>
      <c r="L71" s="9">
        <f t="shared" si="7"/>
        <v>0</v>
      </c>
      <c r="M71" s="9">
        <f t="shared" si="8"/>
        <v>0</v>
      </c>
      <c r="N71" s="9">
        <f t="shared" si="9"/>
        <v>0</v>
      </c>
      <c r="O71" s="9">
        <f t="shared" si="10"/>
        <v>0</v>
      </c>
      <c r="AK71"/>
    </row>
    <row r="72" spans="11:37" x14ac:dyDescent="0.3">
      <c r="K72" s="9">
        <f t="shared" si="6"/>
        <v>0</v>
      </c>
      <c r="L72" s="9">
        <f t="shared" si="7"/>
        <v>0</v>
      </c>
      <c r="M72" s="9">
        <f t="shared" si="8"/>
        <v>0</v>
      </c>
      <c r="N72" s="9">
        <f t="shared" si="9"/>
        <v>0</v>
      </c>
      <c r="O72" s="9">
        <f t="shared" si="10"/>
        <v>0</v>
      </c>
      <c r="AK72"/>
    </row>
    <row r="73" spans="11:37" x14ac:dyDescent="0.3">
      <c r="K73" s="9">
        <f t="shared" si="6"/>
        <v>0</v>
      </c>
      <c r="L73" s="9">
        <f t="shared" si="7"/>
        <v>0</v>
      </c>
      <c r="M73" s="9">
        <f t="shared" si="8"/>
        <v>0</v>
      </c>
      <c r="N73" s="9">
        <f t="shared" si="9"/>
        <v>0</v>
      </c>
      <c r="O73" s="9">
        <f t="shared" si="10"/>
        <v>0</v>
      </c>
      <c r="AK73"/>
    </row>
    <row r="74" spans="11:37" x14ac:dyDescent="0.3">
      <c r="K74" s="9">
        <f t="shared" si="6"/>
        <v>0</v>
      </c>
      <c r="L74" s="9">
        <f t="shared" si="7"/>
        <v>0</v>
      </c>
      <c r="M74" s="9">
        <f t="shared" si="8"/>
        <v>0</v>
      </c>
      <c r="N74" s="9">
        <f t="shared" si="9"/>
        <v>0</v>
      </c>
      <c r="O74" s="9">
        <f t="shared" si="10"/>
        <v>0</v>
      </c>
      <c r="AK74"/>
    </row>
    <row r="75" spans="11:37" x14ac:dyDescent="0.3">
      <c r="K75" s="9">
        <f t="shared" si="6"/>
        <v>0</v>
      </c>
      <c r="L75" s="9">
        <f t="shared" si="7"/>
        <v>0</v>
      </c>
      <c r="M75" s="9">
        <f t="shared" si="8"/>
        <v>0</v>
      </c>
      <c r="N75" s="9">
        <f t="shared" si="9"/>
        <v>0</v>
      </c>
      <c r="O75" s="9">
        <f t="shared" si="10"/>
        <v>0</v>
      </c>
      <c r="AK75"/>
    </row>
    <row r="76" spans="11:37" x14ac:dyDescent="0.3">
      <c r="K76" s="9">
        <f t="shared" si="6"/>
        <v>0</v>
      </c>
      <c r="L76" s="9">
        <f t="shared" si="7"/>
        <v>0</v>
      </c>
      <c r="M76" s="9">
        <f t="shared" si="8"/>
        <v>0</v>
      </c>
      <c r="N76" s="9">
        <f t="shared" si="9"/>
        <v>0</v>
      </c>
      <c r="O76" s="9">
        <f t="shared" si="10"/>
        <v>0</v>
      </c>
      <c r="AK76"/>
    </row>
    <row r="77" spans="11:37" x14ac:dyDescent="0.3">
      <c r="K77" s="9">
        <f t="shared" si="6"/>
        <v>0</v>
      </c>
      <c r="L77" s="9">
        <f t="shared" si="7"/>
        <v>0</v>
      </c>
      <c r="M77" s="9">
        <f t="shared" si="8"/>
        <v>0</v>
      </c>
      <c r="N77" s="9">
        <f t="shared" si="9"/>
        <v>0</v>
      </c>
      <c r="O77" s="9">
        <f t="shared" si="10"/>
        <v>0</v>
      </c>
      <c r="AK77"/>
    </row>
    <row r="78" spans="11:37" x14ac:dyDescent="0.3">
      <c r="K78" s="9">
        <f t="shared" si="6"/>
        <v>0</v>
      </c>
      <c r="L78" s="9">
        <f t="shared" si="7"/>
        <v>0</v>
      </c>
      <c r="M78" s="9">
        <f t="shared" si="8"/>
        <v>0</v>
      </c>
      <c r="N78" s="9">
        <f t="shared" si="9"/>
        <v>0</v>
      </c>
      <c r="O78" s="9">
        <f t="shared" si="10"/>
        <v>0</v>
      </c>
      <c r="AK78"/>
    </row>
    <row r="79" spans="11:37" x14ac:dyDescent="0.3">
      <c r="K79" s="9">
        <f t="shared" si="6"/>
        <v>0</v>
      </c>
      <c r="L79" s="9">
        <f t="shared" si="7"/>
        <v>0</v>
      </c>
      <c r="M79" s="9">
        <f t="shared" si="8"/>
        <v>0</v>
      </c>
      <c r="N79" s="9">
        <f t="shared" si="9"/>
        <v>0</v>
      </c>
      <c r="O79" s="9">
        <f t="shared" si="10"/>
        <v>0</v>
      </c>
      <c r="AK79"/>
    </row>
    <row r="80" spans="11:37" x14ac:dyDescent="0.3">
      <c r="K80" s="9">
        <f t="shared" si="6"/>
        <v>0</v>
      </c>
      <c r="L80" s="9">
        <f t="shared" si="7"/>
        <v>0</v>
      </c>
      <c r="M80" s="9">
        <f t="shared" si="8"/>
        <v>0</v>
      </c>
      <c r="N80" s="9">
        <f t="shared" si="9"/>
        <v>0</v>
      </c>
      <c r="O80" s="9">
        <f t="shared" si="10"/>
        <v>0</v>
      </c>
      <c r="AK80"/>
    </row>
    <row r="81" spans="11:37" x14ac:dyDescent="0.3">
      <c r="K81" s="9">
        <f t="shared" si="6"/>
        <v>0</v>
      </c>
      <c r="L81" s="9">
        <f t="shared" si="7"/>
        <v>0</v>
      </c>
      <c r="M81" s="9">
        <f t="shared" si="8"/>
        <v>0</v>
      </c>
      <c r="N81" s="9">
        <f t="shared" si="9"/>
        <v>0</v>
      </c>
      <c r="O81" s="9">
        <f t="shared" si="10"/>
        <v>0</v>
      </c>
      <c r="AK81"/>
    </row>
    <row r="82" spans="11:37" x14ac:dyDescent="0.3">
      <c r="K82" s="9">
        <f t="shared" si="6"/>
        <v>0</v>
      </c>
      <c r="L82" s="9">
        <f t="shared" si="7"/>
        <v>0</v>
      </c>
      <c r="M82" s="9">
        <f t="shared" si="8"/>
        <v>0</v>
      </c>
      <c r="N82" s="9">
        <f t="shared" si="9"/>
        <v>0</v>
      </c>
      <c r="O82" s="9">
        <f t="shared" si="10"/>
        <v>0</v>
      </c>
      <c r="AK82"/>
    </row>
    <row r="83" spans="11:37" x14ac:dyDescent="0.3">
      <c r="K83" s="9">
        <f t="shared" si="6"/>
        <v>0</v>
      </c>
      <c r="L83" s="9">
        <f t="shared" si="7"/>
        <v>0</v>
      </c>
      <c r="M83" s="9">
        <f t="shared" si="8"/>
        <v>0</v>
      </c>
      <c r="N83" s="9">
        <f t="shared" si="9"/>
        <v>0</v>
      </c>
      <c r="O83" s="9">
        <f t="shared" si="10"/>
        <v>0</v>
      </c>
      <c r="AK83"/>
    </row>
    <row r="84" spans="11:37" x14ac:dyDescent="0.3">
      <c r="K84" s="9">
        <f t="shared" si="6"/>
        <v>0</v>
      </c>
      <c r="L84" s="9">
        <f t="shared" si="7"/>
        <v>0</v>
      </c>
      <c r="M84" s="9">
        <f t="shared" si="8"/>
        <v>0</v>
      </c>
      <c r="N84" s="9">
        <f t="shared" si="9"/>
        <v>0</v>
      </c>
      <c r="O84" s="9">
        <f t="shared" si="10"/>
        <v>0</v>
      </c>
      <c r="AK84"/>
    </row>
    <row r="85" spans="11:37" x14ac:dyDescent="0.3">
      <c r="K85" s="9">
        <f t="shared" si="6"/>
        <v>0</v>
      </c>
      <c r="L85" s="9">
        <f t="shared" si="7"/>
        <v>0</v>
      </c>
      <c r="M85" s="9">
        <f t="shared" si="8"/>
        <v>0</v>
      </c>
      <c r="N85" s="9">
        <f t="shared" si="9"/>
        <v>0</v>
      </c>
      <c r="O85" s="9">
        <f t="shared" si="10"/>
        <v>0</v>
      </c>
      <c r="AK85"/>
    </row>
    <row r="86" spans="11:37" x14ac:dyDescent="0.3">
      <c r="K86" s="9">
        <f t="shared" si="6"/>
        <v>0</v>
      </c>
      <c r="L86" s="9">
        <f t="shared" si="7"/>
        <v>0</v>
      </c>
      <c r="M86" s="9">
        <f t="shared" si="8"/>
        <v>0</v>
      </c>
      <c r="N86" s="9">
        <f t="shared" si="9"/>
        <v>0</v>
      </c>
      <c r="O86" s="9">
        <f t="shared" si="10"/>
        <v>0</v>
      </c>
      <c r="AK86"/>
    </row>
    <row r="87" spans="11:37" x14ac:dyDescent="0.3">
      <c r="K87" s="9">
        <f t="shared" si="6"/>
        <v>0</v>
      </c>
      <c r="L87" s="9">
        <f t="shared" si="7"/>
        <v>0</v>
      </c>
      <c r="M87" s="9">
        <f t="shared" si="8"/>
        <v>0</v>
      </c>
      <c r="N87" s="9">
        <f t="shared" si="9"/>
        <v>0</v>
      </c>
      <c r="O87" s="9">
        <f t="shared" si="10"/>
        <v>0</v>
      </c>
      <c r="AK87"/>
    </row>
    <row r="88" spans="11:37" x14ac:dyDescent="0.3">
      <c r="K88" s="9">
        <f t="shared" si="6"/>
        <v>0</v>
      </c>
      <c r="L88" s="9">
        <f t="shared" si="7"/>
        <v>0</v>
      </c>
      <c r="M88" s="9">
        <f t="shared" si="8"/>
        <v>0</v>
      </c>
      <c r="N88" s="9">
        <f t="shared" si="9"/>
        <v>0</v>
      </c>
      <c r="O88" s="9">
        <f t="shared" si="10"/>
        <v>0</v>
      </c>
      <c r="AK88"/>
    </row>
    <row r="89" spans="11:37" x14ac:dyDescent="0.3">
      <c r="K89" s="9">
        <f t="shared" si="6"/>
        <v>0</v>
      </c>
      <c r="L89" s="9">
        <f t="shared" si="7"/>
        <v>0</v>
      </c>
      <c r="M89" s="9">
        <f t="shared" si="8"/>
        <v>0</v>
      </c>
      <c r="N89" s="9">
        <f t="shared" si="9"/>
        <v>0</v>
      </c>
      <c r="O89" s="9">
        <f t="shared" si="10"/>
        <v>0</v>
      </c>
      <c r="AK89"/>
    </row>
    <row r="90" spans="11:37" x14ac:dyDescent="0.3">
      <c r="K90" s="9">
        <f t="shared" si="6"/>
        <v>0</v>
      </c>
      <c r="L90" s="9">
        <f t="shared" si="7"/>
        <v>0</v>
      </c>
      <c r="M90" s="9">
        <f t="shared" si="8"/>
        <v>0</v>
      </c>
      <c r="N90" s="9">
        <f t="shared" si="9"/>
        <v>0</v>
      </c>
      <c r="O90" s="9">
        <f t="shared" si="10"/>
        <v>0</v>
      </c>
      <c r="AK90"/>
    </row>
    <row r="91" spans="11:37" x14ac:dyDescent="0.3">
      <c r="K91" s="9">
        <f t="shared" si="6"/>
        <v>0</v>
      </c>
      <c r="L91" s="9">
        <f t="shared" si="7"/>
        <v>0</v>
      </c>
      <c r="M91" s="9">
        <f t="shared" si="8"/>
        <v>0</v>
      </c>
      <c r="N91" s="9">
        <f t="shared" si="9"/>
        <v>0</v>
      </c>
      <c r="O91" s="9">
        <f t="shared" si="10"/>
        <v>0</v>
      </c>
      <c r="AK91"/>
    </row>
    <row r="92" spans="11:37" x14ac:dyDescent="0.3">
      <c r="K92" s="9">
        <f t="shared" si="6"/>
        <v>0</v>
      </c>
      <c r="L92" s="9">
        <f t="shared" si="7"/>
        <v>0</v>
      </c>
      <c r="M92" s="9">
        <f t="shared" si="8"/>
        <v>0</v>
      </c>
      <c r="N92" s="9">
        <f t="shared" si="9"/>
        <v>0</v>
      </c>
      <c r="O92" s="9">
        <f t="shared" si="10"/>
        <v>0</v>
      </c>
      <c r="AK92"/>
    </row>
    <row r="93" spans="11:37" x14ac:dyDescent="0.3">
      <c r="K93" s="9">
        <f t="shared" ref="K93:K156" si="11">AVERAGE(L93:O93)</f>
        <v>0</v>
      </c>
      <c r="L93" s="9">
        <f t="shared" ref="L93:L156" si="12">IF(U93="X",4,IF(V93="X",3,IF(W93="X",2,IF(X93="X",1,0))))</f>
        <v>0</v>
      </c>
      <c r="M93" s="9">
        <f t="shared" ref="M93:M156" si="13">IF(Y93="X",4,IF(Z93="X",3,IF(AA93="X",2,IF(AB93="X",1,0))))</f>
        <v>0</v>
      </c>
      <c r="N93" s="9">
        <f t="shared" ref="N93:N156" si="14">IF(AC93="X",4,IF(AD93="X",3,IF(AE93="X",2,IF(AF93="X",1,0))))</f>
        <v>0</v>
      </c>
      <c r="O93" s="9">
        <f t="shared" ref="O93:O156" si="15">IF(AG93="X",4,IF(AH93="X",3,IF(AI93="X",2,IF(AJ93="X",1,0))))</f>
        <v>0</v>
      </c>
      <c r="AK93"/>
    </row>
    <row r="94" spans="11:37" x14ac:dyDescent="0.3">
      <c r="K94" s="9">
        <f t="shared" si="11"/>
        <v>0</v>
      </c>
      <c r="L94" s="9">
        <f t="shared" si="12"/>
        <v>0</v>
      </c>
      <c r="M94" s="9">
        <f t="shared" si="13"/>
        <v>0</v>
      </c>
      <c r="N94" s="9">
        <f t="shared" si="14"/>
        <v>0</v>
      </c>
      <c r="O94" s="9">
        <f t="shared" si="15"/>
        <v>0</v>
      </c>
      <c r="AK94"/>
    </row>
    <row r="95" spans="11:37" x14ac:dyDescent="0.3">
      <c r="K95" s="9">
        <f t="shared" si="11"/>
        <v>0</v>
      </c>
      <c r="L95" s="9">
        <f t="shared" si="12"/>
        <v>0</v>
      </c>
      <c r="M95" s="9">
        <f t="shared" si="13"/>
        <v>0</v>
      </c>
      <c r="N95" s="9">
        <f t="shared" si="14"/>
        <v>0</v>
      </c>
      <c r="O95" s="9">
        <f t="shared" si="15"/>
        <v>0</v>
      </c>
      <c r="AK95"/>
    </row>
    <row r="96" spans="11:37" x14ac:dyDescent="0.3">
      <c r="K96" s="9">
        <f t="shared" si="11"/>
        <v>0</v>
      </c>
      <c r="L96" s="9">
        <f t="shared" si="12"/>
        <v>0</v>
      </c>
      <c r="M96" s="9">
        <f t="shared" si="13"/>
        <v>0</v>
      </c>
      <c r="N96" s="9">
        <f t="shared" si="14"/>
        <v>0</v>
      </c>
      <c r="O96" s="9">
        <f t="shared" si="15"/>
        <v>0</v>
      </c>
      <c r="AK96"/>
    </row>
    <row r="97" spans="11:37" x14ac:dyDescent="0.3">
      <c r="K97" s="9">
        <f t="shared" si="11"/>
        <v>0</v>
      </c>
      <c r="L97" s="9">
        <f t="shared" si="12"/>
        <v>0</v>
      </c>
      <c r="M97" s="9">
        <f t="shared" si="13"/>
        <v>0</v>
      </c>
      <c r="N97" s="9">
        <f t="shared" si="14"/>
        <v>0</v>
      </c>
      <c r="O97" s="9">
        <f t="shared" si="15"/>
        <v>0</v>
      </c>
      <c r="AK97"/>
    </row>
    <row r="98" spans="11:37" x14ac:dyDescent="0.3">
      <c r="K98" s="9">
        <f t="shared" si="11"/>
        <v>0</v>
      </c>
      <c r="L98" s="9">
        <f t="shared" si="12"/>
        <v>0</v>
      </c>
      <c r="M98" s="9">
        <f t="shared" si="13"/>
        <v>0</v>
      </c>
      <c r="N98" s="9">
        <f t="shared" si="14"/>
        <v>0</v>
      </c>
      <c r="O98" s="9">
        <f t="shared" si="15"/>
        <v>0</v>
      </c>
      <c r="AK98"/>
    </row>
    <row r="99" spans="11:37" x14ac:dyDescent="0.3">
      <c r="K99" s="9">
        <f t="shared" si="11"/>
        <v>0</v>
      </c>
      <c r="L99" s="9">
        <f t="shared" si="12"/>
        <v>0</v>
      </c>
      <c r="M99" s="9">
        <f t="shared" si="13"/>
        <v>0</v>
      </c>
      <c r="N99" s="9">
        <f t="shared" si="14"/>
        <v>0</v>
      </c>
      <c r="O99" s="9">
        <f t="shared" si="15"/>
        <v>0</v>
      </c>
      <c r="AK99"/>
    </row>
    <row r="100" spans="11:37" x14ac:dyDescent="0.3">
      <c r="K100" s="9">
        <f t="shared" si="11"/>
        <v>0</v>
      </c>
      <c r="L100" s="9">
        <f t="shared" si="12"/>
        <v>0</v>
      </c>
      <c r="M100" s="9">
        <f t="shared" si="13"/>
        <v>0</v>
      </c>
      <c r="N100" s="9">
        <f t="shared" si="14"/>
        <v>0</v>
      </c>
      <c r="O100" s="9">
        <f t="shared" si="15"/>
        <v>0</v>
      </c>
      <c r="AK100"/>
    </row>
    <row r="101" spans="11:37" x14ac:dyDescent="0.3">
      <c r="K101" s="9">
        <f t="shared" si="11"/>
        <v>0</v>
      </c>
      <c r="L101" s="9">
        <f t="shared" si="12"/>
        <v>0</v>
      </c>
      <c r="M101" s="9">
        <f t="shared" si="13"/>
        <v>0</v>
      </c>
      <c r="N101" s="9">
        <f t="shared" si="14"/>
        <v>0</v>
      </c>
      <c r="O101" s="9">
        <f t="shared" si="15"/>
        <v>0</v>
      </c>
      <c r="AK101"/>
    </row>
    <row r="102" spans="11:37" x14ac:dyDescent="0.3">
      <c r="K102" s="9">
        <f t="shared" si="11"/>
        <v>0</v>
      </c>
      <c r="L102" s="9">
        <f t="shared" si="12"/>
        <v>0</v>
      </c>
      <c r="M102" s="9">
        <f t="shared" si="13"/>
        <v>0</v>
      </c>
      <c r="N102" s="9">
        <f t="shared" si="14"/>
        <v>0</v>
      </c>
      <c r="O102" s="9">
        <f t="shared" si="15"/>
        <v>0</v>
      </c>
      <c r="AK102"/>
    </row>
    <row r="103" spans="11:37" x14ac:dyDescent="0.3">
      <c r="K103" s="9">
        <f t="shared" si="11"/>
        <v>0</v>
      </c>
      <c r="L103" s="9">
        <f t="shared" si="12"/>
        <v>0</v>
      </c>
      <c r="M103" s="9">
        <f t="shared" si="13"/>
        <v>0</v>
      </c>
      <c r="N103" s="9">
        <f t="shared" si="14"/>
        <v>0</v>
      </c>
      <c r="O103" s="9">
        <f t="shared" si="15"/>
        <v>0</v>
      </c>
      <c r="AK103"/>
    </row>
    <row r="104" spans="11:37" x14ac:dyDescent="0.3">
      <c r="K104" s="9">
        <f t="shared" si="11"/>
        <v>0</v>
      </c>
      <c r="L104" s="9">
        <f t="shared" si="12"/>
        <v>0</v>
      </c>
      <c r="M104" s="9">
        <f t="shared" si="13"/>
        <v>0</v>
      </c>
      <c r="N104" s="9">
        <f t="shared" si="14"/>
        <v>0</v>
      </c>
      <c r="O104" s="9">
        <f t="shared" si="15"/>
        <v>0</v>
      </c>
      <c r="AK104"/>
    </row>
    <row r="105" spans="11:37" x14ac:dyDescent="0.3">
      <c r="K105" s="9">
        <f t="shared" si="11"/>
        <v>0</v>
      </c>
      <c r="L105" s="9">
        <f t="shared" si="12"/>
        <v>0</v>
      </c>
      <c r="M105" s="9">
        <f t="shared" si="13"/>
        <v>0</v>
      </c>
      <c r="N105" s="9">
        <f t="shared" si="14"/>
        <v>0</v>
      </c>
      <c r="O105" s="9">
        <f t="shared" si="15"/>
        <v>0</v>
      </c>
      <c r="AK105"/>
    </row>
    <row r="106" spans="11:37" x14ac:dyDescent="0.3">
      <c r="K106" s="9">
        <f t="shared" si="11"/>
        <v>0</v>
      </c>
      <c r="L106" s="9">
        <f t="shared" si="12"/>
        <v>0</v>
      </c>
      <c r="M106" s="9">
        <f t="shared" si="13"/>
        <v>0</v>
      </c>
      <c r="N106" s="9">
        <f t="shared" si="14"/>
        <v>0</v>
      </c>
      <c r="O106" s="9">
        <f t="shared" si="15"/>
        <v>0</v>
      </c>
      <c r="AK106"/>
    </row>
    <row r="107" spans="11:37" x14ac:dyDescent="0.3">
      <c r="K107" s="9">
        <f t="shared" si="11"/>
        <v>0</v>
      </c>
      <c r="L107" s="9">
        <f t="shared" si="12"/>
        <v>0</v>
      </c>
      <c r="M107" s="9">
        <f t="shared" si="13"/>
        <v>0</v>
      </c>
      <c r="N107" s="9">
        <f t="shared" si="14"/>
        <v>0</v>
      </c>
      <c r="O107" s="9">
        <f t="shared" si="15"/>
        <v>0</v>
      </c>
      <c r="AK107"/>
    </row>
    <row r="108" spans="11:37" x14ac:dyDescent="0.3">
      <c r="K108" s="9">
        <f t="shared" si="11"/>
        <v>0</v>
      </c>
      <c r="L108" s="9">
        <f t="shared" si="12"/>
        <v>0</v>
      </c>
      <c r="M108" s="9">
        <f t="shared" si="13"/>
        <v>0</v>
      </c>
      <c r="N108" s="9">
        <f t="shared" si="14"/>
        <v>0</v>
      </c>
      <c r="O108" s="9">
        <f t="shared" si="15"/>
        <v>0</v>
      </c>
      <c r="AK108"/>
    </row>
    <row r="109" spans="11:37" x14ac:dyDescent="0.3">
      <c r="K109" s="9">
        <f t="shared" si="11"/>
        <v>0</v>
      </c>
      <c r="L109" s="9">
        <f t="shared" si="12"/>
        <v>0</v>
      </c>
      <c r="M109" s="9">
        <f t="shared" si="13"/>
        <v>0</v>
      </c>
      <c r="N109" s="9">
        <f t="shared" si="14"/>
        <v>0</v>
      </c>
      <c r="O109" s="9">
        <f t="shared" si="15"/>
        <v>0</v>
      </c>
      <c r="AK109"/>
    </row>
    <row r="110" spans="11:37" x14ac:dyDescent="0.3">
      <c r="K110" s="9">
        <f t="shared" si="11"/>
        <v>0</v>
      </c>
      <c r="L110" s="9">
        <f t="shared" si="12"/>
        <v>0</v>
      </c>
      <c r="M110" s="9">
        <f t="shared" si="13"/>
        <v>0</v>
      </c>
      <c r="N110" s="9">
        <f t="shared" si="14"/>
        <v>0</v>
      </c>
      <c r="O110" s="9">
        <f t="shared" si="15"/>
        <v>0</v>
      </c>
      <c r="AK110"/>
    </row>
    <row r="111" spans="11:37" x14ac:dyDescent="0.3">
      <c r="K111" s="9">
        <f t="shared" si="11"/>
        <v>0</v>
      </c>
      <c r="L111" s="9">
        <f t="shared" si="12"/>
        <v>0</v>
      </c>
      <c r="M111" s="9">
        <f t="shared" si="13"/>
        <v>0</v>
      </c>
      <c r="N111" s="9">
        <f t="shared" si="14"/>
        <v>0</v>
      </c>
      <c r="O111" s="9">
        <f t="shared" si="15"/>
        <v>0</v>
      </c>
      <c r="AK111"/>
    </row>
    <row r="112" spans="11:37" x14ac:dyDescent="0.3">
      <c r="K112" s="9">
        <f t="shared" si="11"/>
        <v>0</v>
      </c>
      <c r="L112" s="9">
        <f t="shared" si="12"/>
        <v>0</v>
      </c>
      <c r="M112" s="9">
        <f t="shared" si="13"/>
        <v>0</v>
      </c>
      <c r="N112" s="9">
        <f t="shared" si="14"/>
        <v>0</v>
      </c>
      <c r="O112" s="9">
        <f t="shared" si="15"/>
        <v>0</v>
      </c>
      <c r="AK112"/>
    </row>
    <row r="113" spans="11:37" x14ac:dyDescent="0.3">
      <c r="K113" s="9">
        <f t="shared" si="11"/>
        <v>0</v>
      </c>
      <c r="L113" s="9">
        <f t="shared" si="12"/>
        <v>0</v>
      </c>
      <c r="M113" s="9">
        <f t="shared" si="13"/>
        <v>0</v>
      </c>
      <c r="N113" s="9">
        <f t="shared" si="14"/>
        <v>0</v>
      </c>
      <c r="O113" s="9">
        <f t="shared" si="15"/>
        <v>0</v>
      </c>
      <c r="AK113"/>
    </row>
    <row r="114" spans="11:37" x14ac:dyDescent="0.3">
      <c r="K114" s="9">
        <f t="shared" si="11"/>
        <v>0</v>
      </c>
      <c r="L114" s="9">
        <f t="shared" si="12"/>
        <v>0</v>
      </c>
      <c r="M114" s="9">
        <f t="shared" si="13"/>
        <v>0</v>
      </c>
      <c r="N114" s="9">
        <f t="shared" si="14"/>
        <v>0</v>
      </c>
      <c r="O114" s="9">
        <f t="shared" si="15"/>
        <v>0</v>
      </c>
      <c r="AK114"/>
    </row>
    <row r="115" spans="11:37" x14ac:dyDescent="0.3">
      <c r="K115" s="9">
        <f t="shared" si="11"/>
        <v>0</v>
      </c>
      <c r="L115" s="9">
        <f t="shared" si="12"/>
        <v>0</v>
      </c>
      <c r="M115" s="9">
        <f t="shared" si="13"/>
        <v>0</v>
      </c>
      <c r="N115" s="9">
        <f t="shared" si="14"/>
        <v>0</v>
      </c>
      <c r="O115" s="9">
        <f t="shared" si="15"/>
        <v>0</v>
      </c>
      <c r="AK115"/>
    </row>
    <row r="116" spans="11:37" x14ac:dyDescent="0.3">
      <c r="K116" s="9">
        <f t="shared" si="11"/>
        <v>0</v>
      </c>
      <c r="L116" s="9">
        <f t="shared" si="12"/>
        <v>0</v>
      </c>
      <c r="M116" s="9">
        <f t="shared" si="13"/>
        <v>0</v>
      </c>
      <c r="N116" s="9">
        <f t="shared" si="14"/>
        <v>0</v>
      </c>
      <c r="O116" s="9">
        <f t="shared" si="15"/>
        <v>0</v>
      </c>
      <c r="AK116"/>
    </row>
    <row r="117" spans="11:37" x14ac:dyDescent="0.3">
      <c r="K117" s="9">
        <f t="shared" si="11"/>
        <v>0</v>
      </c>
      <c r="L117" s="9">
        <f t="shared" si="12"/>
        <v>0</v>
      </c>
      <c r="M117" s="9">
        <f t="shared" si="13"/>
        <v>0</v>
      </c>
      <c r="N117" s="9">
        <f t="shared" si="14"/>
        <v>0</v>
      </c>
      <c r="O117" s="9">
        <f t="shared" si="15"/>
        <v>0</v>
      </c>
      <c r="AK117"/>
    </row>
    <row r="118" spans="11:37" x14ac:dyDescent="0.3">
      <c r="K118" s="9">
        <f t="shared" si="11"/>
        <v>0</v>
      </c>
      <c r="L118" s="9">
        <f t="shared" si="12"/>
        <v>0</v>
      </c>
      <c r="M118" s="9">
        <f t="shared" si="13"/>
        <v>0</v>
      </c>
      <c r="N118" s="9">
        <f t="shared" si="14"/>
        <v>0</v>
      </c>
      <c r="O118" s="9">
        <f t="shared" si="15"/>
        <v>0</v>
      </c>
      <c r="AK118"/>
    </row>
    <row r="119" spans="11:37" x14ac:dyDescent="0.3">
      <c r="K119" s="9">
        <f t="shared" si="11"/>
        <v>0</v>
      </c>
      <c r="L119" s="9">
        <f t="shared" si="12"/>
        <v>0</v>
      </c>
      <c r="M119" s="9">
        <f t="shared" si="13"/>
        <v>0</v>
      </c>
      <c r="N119" s="9">
        <f t="shared" si="14"/>
        <v>0</v>
      </c>
      <c r="O119" s="9">
        <f t="shared" si="15"/>
        <v>0</v>
      </c>
      <c r="AK119"/>
    </row>
    <row r="120" spans="11:37" x14ac:dyDescent="0.3">
      <c r="K120" s="9">
        <f t="shared" si="11"/>
        <v>0</v>
      </c>
      <c r="L120" s="9">
        <f t="shared" si="12"/>
        <v>0</v>
      </c>
      <c r="M120" s="9">
        <f t="shared" si="13"/>
        <v>0</v>
      </c>
      <c r="N120" s="9">
        <f t="shared" si="14"/>
        <v>0</v>
      </c>
      <c r="O120" s="9">
        <f t="shared" si="15"/>
        <v>0</v>
      </c>
      <c r="AK120"/>
    </row>
    <row r="121" spans="11:37" x14ac:dyDescent="0.3">
      <c r="K121" s="9">
        <f t="shared" si="11"/>
        <v>0</v>
      </c>
      <c r="L121" s="9">
        <f t="shared" si="12"/>
        <v>0</v>
      </c>
      <c r="M121" s="9">
        <f t="shared" si="13"/>
        <v>0</v>
      </c>
      <c r="N121" s="9">
        <f t="shared" si="14"/>
        <v>0</v>
      </c>
      <c r="O121" s="9">
        <f t="shared" si="15"/>
        <v>0</v>
      </c>
      <c r="AK121"/>
    </row>
    <row r="122" spans="11:37" x14ac:dyDescent="0.3">
      <c r="K122" s="9">
        <f t="shared" si="11"/>
        <v>0</v>
      </c>
      <c r="L122" s="9">
        <f t="shared" si="12"/>
        <v>0</v>
      </c>
      <c r="M122" s="9">
        <f t="shared" si="13"/>
        <v>0</v>
      </c>
      <c r="N122" s="9">
        <f t="shared" si="14"/>
        <v>0</v>
      </c>
      <c r="O122" s="9">
        <f t="shared" si="15"/>
        <v>0</v>
      </c>
      <c r="AK122"/>
    </row>
    <row r="123" spans="11:37" x14ac:dyDescent="0.3">
      <c r="K123" s="9">
        <f t="shared" si="11"/>
        <v>0</v>
      </c>
      <c r="L123" s="9">
        <f t="shared" si="12"/>
        <v>0</v>
      </c>
      <c r="M123" s="9">
        <f t="shared" si="13"/>
        <v>0</v>
      </c>
      <c r="N123" s="9">
        <f t="shared" si="14"/>
        <v>0</v>
      </c>
      <c r="O123" s="9">
        <f t="shared" si="15"/>
        <v>0</v>
      </c>
      <c r="AK123"/>
    </row>
    <row r="124" spans="11:37" x14ac:dyDescent="0.3">
      <c r="K124" s="9">
        <f t="shared" si="11"/>
        <v>0</v>
      </c>
      <c r="L124" s="9">
        <f t="shared" si="12"/>
        <v>0</v>
      </c>
      <c r="M124" s="9">
        <f t="shared" si="13"/>
        <v>0</v>
      </c>
      <c r="N124" s="9">
        <f t="shared" si="14"/>
        <v>0</v>
      </c>
      <c r="O124" s="9">
        <f t="shared" si="15"/>
        <v>0</v>
      </c>
      <c r="AK124"/>
    </row>
    <row r="125" spans="11:37" x14ac:dyDescent="0.3">
      <c r="K125" s="9">
        <f t="shared" si="11"/>
        <v>0</v>
      </c>
      <c r="L125" s="9">
        <f t="shared" si="12"/>
        <v>0</v>
      </c>
      <c r="M125" s="9">
        <f t="shared" si="13"/>
        <v>0</v>
      </c>
      <c r="N125" s="9">
        <f t="shared" si="14"/>
        <v>0</v>
      </c>
      <c r="O125" s="9">
        <f t="shared" si="15"/>
        <v>0</v>
      </c>
      <c r="AK125"/>
    </row>
    <row r="126" spans="11:37" x14ac:dyDescent="0.3">
      <c r="K126" s="9">
        <f t="shared" si="11"/>
        <v>0</v>
      </c>
      <c r="L126" s="9">
        <f t="shared" si="12"/>
        <v>0</v>
      </c>
      <c r="M126" s="9">
        <f t="shared" si="13"/>
        <v>0</v>
      </c>
      <c r="N126" s="9">
        <f t="shared" si="14"/>
        <v>0</v>
      </c>
      <c r="O126" s="9">
        <f t="shared" si="15"/>
        <v>0</v>
      </c>
      <c r="AK126"/>
    </row>
    <row r="127" spans="11:37" x14ac:dyDescent="0.3">
      <c r="K127" s="9">
        <f t="shared" si="11"/>
        <v>0</v>
      </c>
      <c r="L127" s="9">
        <f t="shared" si="12"/>
        <v>0</v>
      </c>
      <c r="M127" s="9">
        <f t="shared" si="13"/>
        <v>0</v>
      </c>
      <c r="N127" s="9">
        <f t="shared" si="14"/>
        <v>0</v>
      </c>
      <c r="O127" s="9">
        <f t="shared" si="15"/>
        <v>0</v>
      </c>
      <c r="AK127"/>
    </row>
    <row r="128" spans="11:37" x14ac:dyDescent="0.3">
      <c r="K128" s="9">
        <f t="shared" si="11"/>
        <v>0</v>
      </c>
      <c r="L128" s="9">
        <f t="shared" si="12"/>
        <v>0</v>
      </c>
      <c r="M128" s="9">
        <f t="shared" si="13"/>
        <v>0</v>
      </c>
      <c r="N128" s="9">
        <f t="shared" si="14"/>
        <v>0</v>
      </c>
      <c r="O128" s="9">
        <f t="shared" si="15"/>
        <v>0</v>
      </c>
      <c r="AK128"/>
    </row>
    <row r="129" spans="11:37" x14ac:dyDescent="0.3">
      <c r="K129" s="9">
        <f t="shared" si="11"/>
        <v>0</v>
      </c>
      <c r="L129" s="9">
        <f t="shared" si="12"/>
        <v>0</v>
      </c>
      <c r="M129" s="9">
        <f t="shared" si="13"/>
        <v>0</v>
      </c>
      <c r="N129" s="9">
        <f t="shared" si="14"/>
        <v>0</v>
      </c>
      <c r="O129" s="9">
        <f t="shared" si="15"/>
        <v>0</v>
      </c>
      <c r="AK129"/>
    </row>
    <row r="130" spans="11:37" x14ac:dyDescent="0.3">
      <c r="K130" s="9">
        <f t="shared" si="11"/>
        <v>0</v>
      </c>
      <c r="L130" s="9">
        <f t="shared" si="12"/>
        <v>0</v>
      </c>
      <c r="M130" s="9">
        <f t="shared" si="13"/>
        <v>0</v>
      </c>
      <c r="N130" s="9">
        <f t="shared" si="14"/>
        <v>0</v>
      </c>
      <c r="O130" s="9">
        <f t="shared" si="15"/>
        <v>0</v>
      </c>
      <c r="AK130"/>
    </row>
    <row r="131" spans="11:37" x14ac:dyDescent="0.3">
      <c r="K131" s="9">
        <f t="shared" si="11"/>
        <v>0</v>
      </c>
      <c r="L131" s="9">
        <f t="shared" si="12"/>
        <v>0</v>
      </c>
      <c r="M131" s="9">
        <f t="shared" si="13"/>
        <v>0</v>
      </c>
      <c r="N131" s="9">
        <f t="shared" si="14"/>
        <v>0</v>
      </c>
      <c r="O131" s="9">
        <f t="shared" si="15"/>
        <v>0</v>
      </c>
      <c r="AK131"/>
    </row>
    <row r="132" spans="11:37" x14ac:dyDescent="0.3">
      <c r="K132" s="9">
        <f t="shared" si="11"/>
        <v>0</v>
      </c>
      <c r="L132" s="9">
        <f t="shared" si="12"/>
        <v>0</v>
      </c>
      <c r="M132" s="9">
        <f t="shared" si="13"/>
        <v>0</v>
      </c>
      <c r="N132" s="9">
        <f t="shared" si="14"/>
        <v>0</v>
      </c>
      <c r="O132" s="9">
        <f t="shared" si="15"/>
        <v>0</v>
      </c>
      <c r="AK132"/>
    </row>
    <row r="133" spans="11:37" x14ac:dyDescent="0.3">
      <c r="K133" s="9">
        <f t="shared" si="11"/>
        <v>0</v>
      </c>
      <c r="L133" s="9">
        <f t="shared" si="12"/>
        <v>0</v>
      </c>
      <c r="M133" s="9">
        <f t="shared" si="13"/>
        <v>0</v>
      </c>
      <c r="N133" s="9">
        <f t="shared" si="14"/>
        <v>0</v>
      </c>
      <c r="O133" s="9">
        <f t="shared" si="15"/>
        <v>0</v>
      </c>
      <c r="AK133"/>
    </row>
    <row r="134" spans="11:37" x14ac:dyDescent="0.3">
      <c r="K134" s="9">
        <f t="shared" si="11"/>
        <v>0</v>
      </c>
      <c r="L134" s="9">
        <f t="shared" si="12"/>
        <v>0</v>
      </c>
      <c r="M134" s="9">
        <f t="shared" si="13"/>
        <v>0</v>
      </c>
      <c r="N134" s="9">
        <f t="shared" si="14"/>
        <v>0</v>
      </c>
      <c r="O134" s="9">
        <f t="shared" si="15"/>
        <v>0</v>
      </c>
      <c r="AK134"/>
    </row>
    <row r="135" spans="11:37" x14ac:dyDescent="0.3">
      <c r="K135" s="9">
        <f t="shared" si="11"/>
        <v>0</v>
      </c>
      <c r="L135" s="9">
        <f t="shared" si="12"/>
        <v>0</v>
      </c>
      <c r="M135" s="9">
        <f t="shared" si="13"/>
        <v>0</v>
      </c>
      <c r="N135" s="9">
        <f t="shared" si="14"/>
        <v>0</v>
      </c>
      <c r="O135" s="9">
        <f t="shared" si="15"/>
        <v>0</v>
      </c>
      <c r="AK135"/>
    </row>
    <row r="136" spans="11:37" x14ac:dyDescent="0.3">
      <c r="K136" s="9">
        <f t="shared" si="11"/>
        <v>0</v>
      </c>
      <c r="L136" s="9">
        <f t="shared" si="12"/>
        <v>0</v>
      </c>
      <c r="M136" s="9">
        <f t="shared" si="13"/>
        <v>0</v>
      </c>
      <c r="N136" s="9">
        <f t="shared" si="14"/>
        <v>0</v>
      </c>
      <c r="O136" s="9">
        <f t="shared" si="15"/>
        <v>0</v>
      </c>
      <c r="AK136"/>
    </row>
    <row r="137" spans="11:37" x14ac:dyDescent="0.3">
      <c r="K137" s="9">
        <f t="shared" si="11"/>
        <v>0</v>
      </c>
      <c r="L137" s="9">
        <f t="shared" si="12"/>
        <v>0</v>
      </c>
      <c r="M137" s="9">
        <f t="shared" si="13"/>
        <v>0</v>
      </c>
      <c r="N137" s="9">
        <f t="shared" si="14"/>
        <v>0</v>
      </c>
      <c r="O137" s="9">
        <f t="shared" si="15"/>
        <v>0</v>
      </c>
      <c r="AK137"/>
    </row>
    <row r="138" spans="11:37" x14ac:dyDescent="0.3">
      <c r="K138" s="9">
        <f t="shared" si="11"/>
        <v>0</v>
      </c>
      <c r="L138" s="9">
        <f t="shared" si="12"/>
        <v>0</v>
      </c>
      <c r="M138" s="9">
        <f t="shared" si="13"/>
        <v>0</v>
      </c>
      <c r="N138" s="9">
        <f t="shared" si="14"/>
        <v>0</v>
      </c>
      <c r="O138" s="9">
        <f t="shared" si="15"/>
        <v>0</v>
      </c>
      <c r="AK138"/>
    </row>
    <row r="139" spans="11:37" x14ac:dyDescent="0.3">
      <c r="K139" s="9">
        <f t="shared" si="11"/>
        <v>0</v>
      </c>
      <c r="L139" s="9">
        <f t="shared" si="12"/>
        <v>0</v>
      </c>
      <c r="M139" s="9">
        <f t="shared" si="13"/>
        <v>0</v>
      </c>
      <c r="N139" s="9">
        <f t="shared" si="14"/>
        <v>0</v>
      </c>
      <c r="O139" s="9">
        <f t="shared" si="15"/>
        <v>0</v>
      </c>
      <c r="AK139"/>
    </row>
    <row r="140" spans="11:37" x14ac:dyDescent="0.3">
      <c r="K140" s="9">
        <f t="shared" si="11"/>
        <v>0</v>
      </c>
      <c r="L140" s="9">
        <f t="shared" si="12"/>
        <v>0</v>
      </c>
      <c r="M140" s="9">
        <f t="shared" si="13"/>
        <v>0</v>
      </c>
      <c r="N140" s="9">
        <f t="shared" si="14"/>
        <v>0</v>
      </c>
      <c r="O140" s="9">
        <f t="shared" si="15"/>
        <v>0</v>
      </c>
      <c r="AK140"/>
    </row>
    <row r="141" spans="11:37" x14ac:dyDescent="0.3">
      <c r="K141" s="9">
        <f t="shared" si="11"/>
        <v>0</v>
      </c>
      <c r="L141" s="9">
        <f t="shared" si="12"/>
        <v>0</v>
      </c>
      <c r="M141" s="9">
        <f t="shared" si="13"/>
        <v>0</v>
      </c>
      <c r="N141" s="9">
        <f t="shared" si="14"/>
        <v>0</v>
      </c>
      <c r="O141" s="9">
        <f t="shared" si="15"/>
        <v>0</v>
      </c>
      <c r="AK141"/>
    </row>
    <row r="142" spans="11:37" x14ac:dyDescent="0.3">
      <c r="K142" s="9">
        <f t="shared" si="11"/>
        <v>0</v>
      </c>
      <c r="L142" s="9">
        <f t="shared" si="12"/>
        <v>0</v>
      </c>
      <c r="M142" s="9">
        <f t="shared" si="13"/>
        <v>0</v>
      </c>
      <c r="N142" s="9">
        <f t="shared" si="14"/>
        <v>0</v>
      </c>
      <c r="O142" s="9">
        <f t="shared" si="15"/>
        <v>0</v>
      </c>
      <c r="AK142"/>
    </row>
    <row r="143" spans="11:37" x14ac:dyDescent="0.3">
      <c r="K143" s="9">
        <f t="shared" si="11"/>
        <v>0</v>
      </c>
      <c r="L143" s="9">
        <f t="shared" si="12"/>
        <v>0</v>
      </c>
      <c r="M143" s="9">
        <f t="shared" si="13"/>
        <v>0</v>
      </c>
      <c r="N143" s="9">
        <f t="shared" si="14"/>
        <v>0</v>
      </c>
      <c r="O143" s="9">
        <f t="shared" si="15"/>
        <v>0</v>
      </c>
      <c r="AK143"/>
    </row>
    <row r="144" spans="11:37" x14ac:dyDescent="0.3">
      <c r="K144" s="9">
        <f t="shared" si="11"/>
        <v>0</v>
      </c>
      <c r="L144" s="9">
        <f t="shared" si="12"/>
        <v>0</v>
      </c>
      <c r="M144" s="9">
        <f t="shared" si="13"/>
        <v>0</v>
      </c>
      <c r="N144" s="9">
        <f t="shared" si="14"/>
        <v>0</v>
      </c>
      <c r="O144" s="9">
        <f t="shared" si="15"/>
        <v>0</v>
      </c>
      <c r="AK144"/>
    </row>
    <row r="145" spans="11:37" x14ac:dyDescent="0.3">
      <c r="K145" s="9">
        <f t="shared" si="11"/>
        <v>0</v>
      </c>
      <c r="L145" s="9">
        <f t="shared" si="12"/>
        <v>0</v>
      </c>
      <c r="M145" s="9">
        <f t="shared" si="13"/>
        <v>0</v>
      </c>
      <c r="N145" s="9">
        <f t="shared" si="14"/>
        <v>0</v>
      </c>
      <c r="O145" s="9">
        <f t="shared" si="15"/>
        <v>0</v>
      </c>
      <c r="AK145"/>
    </row>
    <row r="146" spans="11:37" x14ac:dyDescent="0.3">
      <c r="K146" s="9">
        <f t="shared" si="11"/>
        <v>0</v>
      </c>
      <c r="L146" s="9">
        <f t="shared" si="12"/>
        <v>0</v>
      </c>
      <c r="M146" s="9">
        <f t="shared" si="13"/>
        <v>0</v>
      </c>
      <c r="N146" s="9">
        <f t="shared" si="14"/>
        <v>0</v>
      </c>
      <c r="O146" s="9">
        <f t="shared" si="15"/>
        <v>0</v>
      </c>
      <c r="AK146"/>
    </row>
    <row r="147" spans="11:37" x14ac:dyDescent="0.3">
      <c r="K147" s="9">
        <f t="shared" si="11"/>
        <v>0</v>
      </c>
      <c r="L147" s="9">
        <f t="shared" si="12"/>
        <v>0</v>
      </c>
      <c r="M147" s="9">
        <f t="shared" si="13"/>
        <v>0</v>
      </c>
      <c r="N147" s="9">
        <f t="shared" si="14"/>
        <v>0</v>
      </c>
      <c r="O147" s="9">
        <f t="shared" si="15"/>
        <v>0</v>
      </c>
      <c r="AK147"/>
    </row>
    <row r="148" spans="11:37" x14ac:dyDescent="0.3">
      <c r="K148" s="9">
        <f t="shared" si="11"/>
        <v>0</v>
      </c>
      <c r="L148" s="9">
        <f t="shared" si="12"/>
        <v>0</v>
      </c>
      <c r="M148" s="9">
        <f t="shared" si="13"/>
        <v>0</v>
      </c>
      <c r="N148" s="9">
        <f t="shared" si="14"/>
        <v>0</v>
      </c>
      <c r="O148" s="9">
        <f t="shared" si="15"/>
        <v>0</v>
      </c>
      <c r="AK148"/>
    </row>
    <row r="149" spans="11:37" x14ac:dyDescent="0.3">
      <c r="K149" s="9">
        <f t="shared" si="11"/>
        <v>0</v>
      </c>
      <c r="L149" s="9">
        <f t="shared" si="12"/>
        <v>0</v>
      </c>
      <c r="M149" s="9">
        <f t="shared" si="13"/>
        <v>0</v>
      </c>
      <c r="N149" s="9">
        <f t="shared" si="14"/>
        <v>0</v>
      </c>
      <c r="O149" s="9">
        <f t="shared" si="15"/>
        <v>0</v>
      </c>
      <c r="AK149"/>
    </row>
    <row r="150" spans="11:37" x14ac:dyDescent="0.3">
      <c r="K150" s="9">
        <f t="shared" si="11"/>
        <v>0</v>
      </c>
      <c r="L150" s="9">
        <f t="shared" si="12"/>
        <v>0</v>
      </c>
      <c r="M150" s="9">
        <f t="shared" si="13"/>
        <v>0</v>
      </c>
      <c r="N150" s="9">
        <f t="shared" si="14"/>
        <v>0</v>
      </c>
      <c r="O150" s="9">
        <f t="shared" si="15"/>
        <v>0</v>
      </c>
      <c r="AK150"/>
    </row>
    <row r="151" spans="11:37" x14ac:dyDescent="0.3">
      <c r="K151" s="9">
        <f t="shared" si="11"/>
        <v>0</v>
      </c>
      <c r="L151" s="9">
        <f t="shared" si="12"/>
        <v>0</v>
      </c>
      <c r="M151" s="9">
        <f t="shared" si="13"/>
        <v>0</v>
      </c>
      <c r="N151" s="9">
        <f t="shared" si="14"/>
        <v>0</v>
      </c>
      <c r="O151" s="9">
        <f t="shared" si="15"/>
        <v>0</v>
      </c>
      <c r="AK151"/>
    </row>
    <row r="152" spans="11:37" x14ac:dyDescent="0.3">
      <c r="K152" s="9">
        <f t="shared" si="11"/>
        <v>0</v>
      </c>
      <c r="L152" s="9">
        <f t="shared" si="12"/>
        <v>0</v>
      </c>
      <c r="M152" s="9">
        <f t="shared" si="13"/>
        <v>0</v>
      </c>
      <c r="N152" s="9">
        <f t="shared" si="14"/>
        <v>0</v>
      </c>
      <c r="O152" s="9">
        <f t="shared" si="15"/>
        <v>0</v>
      </c>
      <c r="AK152"/>
    </row>
    <row r="153" spans="11:37" x14ac:dyDescent="0.3">
      <c r="K153" s="9">
        <f t="shared" si="11"/>
        <v>0</v>
      </c>
      <c r="L153" s="9">
        <f t="shared" si="12"/>
        <v>0</v>
      </c>
      <c r="M153" s="9">
        <f t="shared" si="13"/>
        <v>0</v>
      </c>
      <c r="N153" s="9">
        <f t="shared" si="14"/>
        <v>0</v>
      </c>
      <c r="O153" s="9">
        <f t="shared" si="15"/>
        <v>0</v>
      </c>
      <c r="AK153"/>
    </row>
    <row r="154" spans="11:37" x14ac:dyDescent="0.3">
      <c r="K154" s="9">
        <f t="shared" si="11"/>
        <v>0</v>
      </c>
      <c r="L154" s="9">
        <f t="shared" si="12"/>
        <v>0</v>
      </c>
      <c r="M154" s="9">
        <f t="shared" si="13"/>
        <v>0</v>
      </c>
      <c r="N154" s="9">
        <f t="shared" si="14"/>
        <v>0</v>
      </c>
      <c r="O154" s="9">
        <f t="shared" si="15"/>
        <v>0</v>
      </c>
      <c r="AK154"/>
    </row>
    <row r="155" spans="11:37" x14ac:dyDescent="0.3">
      <c r="K155" s="9">
        <f t="shared" si="11"/>
        <v>0</v>
      </c>
      <c r="L155" s="9">
        <f t="shared" si="12"/>
        <v>0</v>
      </c>
      <c r="M155" s="9">
        <f t="shared" si="13"/>
        <v>0</v>
      </c>
      <c r="N155" s="9">
        <f t="shared" si="14"/>
        <v>0</v>
      </c>
      <c r="O155" s="9">
        <f t="shared" si="15"/>
        <v>0</v>
      </c>
      <c r="AK155"/>
    </row>
    <row r="156" spans="11:37" x14ac:dyDescent="0.3">
      <c r="K156" s="9">
        <f t="shared" si="11"/>
        <v>0</v>
      </c>
      <c r="L156" s="9">
        <f t="shared" si="12"/>
        <v>0</v>
      </c>
      <c r="M156" s="9">
        <f t="shared" si="13"/>
        <v>0</v>
      </c>
      <c r="N156" s="9">
        <f t="shared" si="14"/>
        <v>0</v>
      </c>
      <c r="O156" s="9">
        <f t="shared" si="15"/>
        <v>0</v>
      </c>
      <c r="AK156"/>
    </row>
    <row r="157" spans="11:37" x14ac:dyDescent="0.3">
      <c r="K157" s="9">
        <f t="shared" ref="K157:K220" si="16">AVERAGE(L157:O157)</f>
        <v>0</v>
      </c>
      <c r="L157" s="9">
        <f t="shared" ref="L157:L220" si="17">IF(U157="X",4,IF(V157="X",3,IF(W157="X",2,IF(X157="X",1,0))))</f>
        <v>0</v>
      </c>
      <c r="M157" s="9">
        <f t="shared" ref="M157:M220" si="18">IF(Y157="X",4,IF(Z157="X",3,IF(AA157="X",2,IF(AB157="X",1,0))))</f>
        <v>0</v>
      </c>
      <c r="N157" s="9">
        <f t="shared" ref="N157:N220" si="19">IF(AC157="X",4,IF(AD157="X",3,IF(AE157="X",2,IF(AF157="X",1,0))))</f>
        <v>0</v>
      </c>
      <c r="O157" s="9">
        <f t="shared" ref="O157:O220" si="20">IF(AG157="X",4,IF(AH157="X",3,IF(AI157="X",2,IF(AJ157="X",1,0))))</f>
        <v>0</v>
      </c>
      <c r="AK157"/>
    </row>
    <row r="158" spans="11:37" x14ac:dyDescent="0.3">
      <c r="K158" s="9">
        <f t="shared" si="16"/>
        <v>0</v>
      </c>
      <c r="L158" s="9">
        <f t="shared" si="17"/>
        <v>0</v>
      </c>
      <c r="M158" s="9">
        <f t="shared" si="18"/>
        <v>0</v>
      </c>
      <c r="N158" s="9">
        <f t="shared" si="19"/>
        <v>0</v>
      </c>
      <c r="O158" s="9">
        <f t="shared" si="20"/>
        <v>0</v>
      </c>
      <c r="AK158"/>
    </row>
    <row r="159" spans="11:37" x14ac:dyDescent="0.3">
      <c r="K159" s="9">
        <f t="shared" si="16"/>
        <v>0</v>
      </c>
      <c r="L159" s="9">
        <f t="shared" si="17"/>
        <v>0</v>
      </c>
      <c r="M159" s="9">
        <f t="shared" si="18"/>
        <v>0</v>
      </c>
      <c r="N159" s="9">
        <f t="shared" si="19"/>
        <v>0</v>
      </c>
      <c r="O159" s="9">
        <f t="shared" si="20"/>
        <v>0</v>
      </c>
      <c r="AK159"/>
    </row>
    <row r="160" spans="11:37" x14ac:dyDescent="0.3">
      <c r="K160" s="9">
        <f t="shared" si="16"/>
        <v>0</v>
      </c>
      <c r="L160" s="9">
        <f t="shared" si="17"/>
        <v>0</v>
      </c>
      <c r="M160" s="9">
        <f t="shared" si="18"/>
        <v>0</v>
      </c>
      <c r="N160" s="9">
        <f t="shared" si="19"/>
        <v>0</v>
      </c>
      <c r="O160" s="9">
        <f t="shared" si="20"/>
        <v>0</v>
      </c>
      <c r="AK160"/>
    </row>
    <row r="161" spans="11:37" x14ac:dyDescent="0.3">
      <c r="K161" s="9">
        <f t="shared" si="16"/>
        <v>0</v>
      </c>
      <c r="L161" s="9">
        <f t="shared" si="17"/>
        <v>0</v>
      </c>
      <c r="M161" s="9">
        <f t="shared" si="18"/>
        <v>0</v>
      </c>
      <c r="N161" s="9">
        <f t="shared" si="19"/>
        <v>0</v>
      </c>
      <c r="O161" s="9">
        <f t="shared" si="20"/>
        <v>0</v>
      </c>
      <c r="AK161"/>
    </row>
    <row r="162" spans="11:37" x14ac:dyDescent="0.3">
      <c r="K162" s="9">
        <f t="shared" si="16"/>
        <v>0</v>
      </c>
      <c r="L162" s="9">
        <f t="shared" si="17"/>
        <v>0</v>
      </c>
      <c r="M162" s="9">
        <f t="shared" si="18"/>
        <v>0</v>
      </c>
      <c r="N162" s="9">
        <f t="shared" si="19"/>
        <v>0</v>
      </c>
      <c r="O162" s="9">
        <f t="shared" si="20"/>
        <v>0</v>
      </c>
      <c r="AK162"/>
    </row>
    <row r="163" spans="11:37" x14ac:dyDescent="0.3">
      <c r="K163" s="9">
        <f t="shared" si="16"/>
        <v>0</v>
      </c>
      <c r="L163" s="9">
        <f t="shared" si="17"/>
        <v>0</v>
      </c>
      <c r="M163" s="9">
        <f t="shared" si="18"/>
        <v>0</v>
      </c>
      <c r="N163" s="9">
        <f t="shared" si="19"/>
        <v>0</v>
      </c>
      <c r="O163" s="9">
        <f t="shared" si="20"/>
        <v>0</v>
      </c>
      <c r="AK163"/>
    </row>
    <row r="164" spans="11:37" x14ac:dyDescent="0.3">
      <c r="K164" s="9">
        <f t="shared" si="16"/>
        <v>0</v>
      </c>
      <c r="L164" s="9">
        <f t="shared" si="17"/>
        <v>0</v>
      </c>
      <c r="M164" s="9">
        <f t="shared" si="18"/>
        <v>0</v>
      </c>
      <c r="N164" s="9">
        <f t="shared" si="19"/>
        <v>0</v>
      </c>
      <c r="O164" s="9">
        <f t="shared" si="20"/>
        <v>0</v>
      </c>
      <c r="AK164"/>
    </row>
    <row r="165" spans="11:37" x14ac:dyDescent="0.3">
      <c r="K165" s="9">
        <f t="shared" si="16"/>
        <v>0</v>
      </c>
      <c r="L165" s="9">
        <f t="shared" si="17"/>
        <v>0</v>
      </c>
      <c r="M165" s="9">
        <f t="shared" si="18"/>
        <v>0</v>
      </c>
      <c r="N165" s="9">
        <f t="shared" si="19"/>
        <v>0</v>
      </c>
      <c r="O165" s="9">
        <f t="shared" si="20"/>
        <v>0</v>
      </c>
      <c r="AK165"/>
    </row>
    <row r="166" spans="11:37" x14ac:dyDescent="0.3">
      <c r="K166" s="9">
        <f t="shared" si="16"/>
        <v>0</v>
      </c>
      <c r="L166" s="9">
        <f t="shared" si="17"/>
        <v>0</v>
      </c>
      <c r="M166" s="9">
        <f t="shared" si="18"/>
        <v>0</v>
      </c>
      <c r="N166" s="9">
        <f t="shared" si="19"/>
        <v>0</v>
      </c>
      <c r="O166" s="9">
        <f t="shared" si="20"/>
        <v>0</v>
      </c>
      <c r="AK166"/>
    </row>
    <row r="167" spans="11:37" x14ac:dyDescent="0.3">
      <c r="K167" s="9">
        <f t="shared" si="16"/>
        <v>0</v>
      </c>
      <c r="L167" s="9">
        <f t="shared" si="17"/>
        <v>0</v>
      </c>
      <c r="M167" s="9">
        <f t="shared" si="18"/>
        <v>0</v>
      </c>
      <c r="N167" s="9">
        <f t="shared" si="19"/>
        <v>0</v>
      </c>
      <c r="O167" s="9">
        <f t="shared" si="20"/>
        <v>0</v>
      </c>
      <c r="AK167"/>
    </row>
    <row r="168" spans="11:37" x14ac:dyDescent="0.3">
      <c r="K168" s="9">
        <f t="shared" si="16"/>
        <v>0</v>
      </c>
      <c r="L168" s="9">
        <f t="shared" si="17"/>
        <v>0</v>
      </c>
      <c r="M168" s="9">
        <f t="shared" si="18"/>
        <v>0</v>
      </c>
      <c r="N168" s="9">
        <f t="shared" si="19"/>
        <v>0</v>
      </c>
      <c r="O168" s="9">
        <f t="shared" si="20"/>
        <v>0</v>
      </c>
      <c r="AK168"/>
    </row>
    <row r="169" spans="11:37" x14ac:dyDescent="0.3">
      <c r="K169" s="9">
        <f t="shared" si="16"/>
        <v>0</v>
      </c>
      <c r="L169" s="9">
        <f t="shared" si="17"/>
        <v>0</v>
      </c>
      <c r="M169" s="9">
        <f t="shared" si="18"/>
        <v>0</v>
      </c>
      <c r="N169" s="9">
        <f t="shared" si="19"/>
        <v>0</v>
      </c>
      <c r="O169" s="9">
        <f t="shared" si="20"/>
        <v>0</v>
      </c>
      <c r="AK169"/>
    </row>
    <row r="170" spans="11:37" x14ac:dyDescent="0.3">
      <c r="K170" s="9">
        <f t="shared" si="16"/>
        <v>0</v>
      </c>
      <c r="L170" s="9">
        <f t="shared" si="17"/>
        <v>0</v>
      </c>
      <c r="M170" s="9">
        <f t="shared" si="18"/>
        <v>0</v>
      </c>
      <c r="N170" s="9">
        <f t="shared" si="19"/>
        <v>0</v>
      </c>
      <c r="O170" s="9">
        <f t="shared" si="20"/>
        <v>0</v>
      </c>
      <c r="AK170"/>
    </row>
    <row r="171" spans="11:37" x14ac:dyDescent="0.3">
      <c r="K171" s="9">
        <f t="shared" si="16"/>
        <v>0</v>
      </c>
      <c r="L171" s="9">
        <f t="shared" si="17"/>
        <v>0</v>
      </c>
      <c r="M171" s="9">
        <f t="shared" si="18"/>
        <v>0</v>
      </c>
      <c r="N171" s="9">
        <f t="shared" si="19"/>
        <v>0</v>
      </c>
      <c r="O171" s="9">
        <f t="shared" si="20"/>
        <v>0</v>
      </c>
      <c r="AK171"/>
    </row>
    <row r="172" spans="11:37" x14ac:dyDescent="0.3">
      <c r="K172" s="9">
        <f t="shared" si="16"/>
        <v>0</v>
      </c>
      <c r="L172" s="9">
        <f t="shared" si="17"/>
        <v>0</v>
      </c>
      <c r="M172" s="9">
        <f t="shared" si="18"/>
        <v>0</v>
      </c>
      <c r="N172" s="9">
        <f t="shared" si="19"/>
        <v>0</v>
      </c>
      <c r="O172" s="9">
        <f t="shared" si="20"/>
        <v>0</v>
      </c>
      <c r="AK172"/>
    </row>
    <row r="173" spans="11:37" x14ac:dyDescent="0.3">
      <c r="K173" s="9">
        <f t="shared" si="16"/>
        <v>0</v>
      </c>
      <c r="L173" s="9">
        <f t="shared" si="17"/>
        <v>0</v>
      </c>
      <c r="M173" s="9">
        <f t="shared" si="18"/>
        <v>0</v>
      </c>
      <c r="N173" s="9">
        <f t="shared" si="19"/>
        <v>0</v>
      </c>
      <c r="O173" s="9">
        <f t="shared" si="20"/>
        <v>0</v>
      </c>
      <c r="AK173"/>
    </row>
    <row r="174" spans="11:37" x14ac:dyDescent="0.3">
      <c r="K174" s="9">
        <f t="shared" si="16"/>
        <v>0</v>
      </c>
      <c r="L174" s="9">
        <f t="shared" si="17"/>
        <v>0</v>
      </c>
      <c r="M174" s="9">
        <f t="shared" si="18"/>
        <v>0</v>
      </c>
      <c r="N174" s="9">
        <f t="shared" si="19"/>
        <v>0</v>
      </c>
      <c r="O174" s="9">
        <f t="shared" si="20"/>
        <v>0</v>
      </c>
      <c r="AK174"/>
    </row>
    <row r="175" spans="11:37" x14ac:dyDescent="0.3">
      <c r="K175" s="9">
        <f t="shared" si="16"/>
        <v>0</v>
      </c>
      <c r="L175" s="9">
        <f t="shared" si="17"/>
        <v>0</v>
      </c>
      <c r="M175" s="9">
        <f t="shared" si="18"/>
        <v>0</v>
      </c>
      <c r="N175" s="9">
        <f t="shared" si="19"/>
        <v>0</v>
      </c>
      <c r="O175" s="9">
        <f t="shared" si="20"/>
        <v>0</v>
      </c>
      <c r="AK175"/>
    </row>
    <row r="176" spans="11:37" x14ac:dyDescent="0.3">
      <c r="K176" s="9">
        <f t="shared" si="16"/>
        <v>0</v>
      </c>
      <c r="L176" s="9">
        <f t="shared" si="17"/>
        <v>0</v>
      </c>
      <c r="M176" s="9">
        <f t="shared" si="18"/>
        <v>0</v>
      </c>
      <c r="N176" s="9">
        <f t="shared" si="19"/>
        <v>0</v>
      </c>
      <c r="O176" s="9">
        <f t="shared" si="20"/>
        <v>0</v>
      </c>
      <c r="AK176"/>
    </row>
    <row r="177" spans="11:37" x14ac:dyDescent="0.3">
      <c r="K177" s="9">
        <f t="shared" si="16"/>
        <v>0</v>
      </c>
      <c r="L177" s="9">
        <f t="shared" si="17"/>
        <v>0</v>
      </c>
      <c r="M177" s="9">
        <f t="shared" si="18"/>
        <v>0</v>
      </c>
      <c r="N177" s="9">
        <f t="shared" si="19"/>
        <v>0</v>
      </c>
      <c r="O177" s="9">
        <f t="shared" si="20"/>
        <v>0</v>
      </c>
      <c r="AK177"/>
    </row>
    <row r="178" spans="11:37" x14ac:dyDescent="0.3">
      <c r="K178" s="9">
        <f t="shared" si="16"/>
        <v>0</v>
      </c>
      <c r="L178" s="9">
        <f t="shared" si="17"/>
        <v>0</v>
      </c>
      <c r="M178" s="9">
        <f t="shared" si="18"/>
        <v>0</v>
      </c>
      <c r="N178" s="9">
        <f t="shared" si="19"/>
        <v>0</v>
      </c>
      <c r="O178" s="9">
        <f t="shared" si="20"/>
        <v>0</v>
      </c>
      <c r="AK178"/>
    </row>
    <row r="179" spans="11:37" x14ac:dyDescent="0.3">
      <c r="K179" s="9">
        <f t="shared" si="16"/>
        <v>0</v>
      </c>
      <c r="L179" s="9">
        <f t="shared" si="17"/>
        <v>0</v>
      </c>
      <c r="M179" s="9">
        <f t="shared" si="18"/>
        <v>0</v>
      </c>
      <c r="N179" s="9">
        <f t="shared" si="19"/>
        <v>0</v>
      </c>
      <c r="O179" s="9">
        <f t="shared" si="20"/>
        <v>0</v>
      </c>
      <c r="AK179"/>
    </row>
    <row r="180" spans="11:37" x14ac:dyDescent="0.3">
      <c r="K180" s="9">
        <f t="shared" si="16"/>
        <v>0</v>
      </c>
      <c r="L180" s="9">
        <f t="shared" si="17"/>
        <v>0</v>
      </c>
      <c r="M180" s="9">
        <f t="shared" si="18"/>
        <v>0</v>
      </c>
      <c r="N180" s="9">
        <f t="shared" si="19"/>
        <v>0</v>
      </c>
      <c r="O180" s="9">
        <f t="shared" si="20"/>
        <v>0</v>
      </c>
      <c r="AK180"/>
    </row>
    <row r="181" spans="11:37" x14ac:dyDescent="0.3">
      <c r="K181" s="9">
        <f t="shared" si="16"/>
        <v>0</v>
      </c>
      <c r="L181" s="9">
        <f t="shared" si="17"/>
        <v>0</v>
      </c>
      <c r="M181" s="9">
        <f t="shared" si="18"/>
        <v>0</v>
      </c>
      <c r="N181" s="9">
        <f t="shared" si="19"/>
        <v>0</v>
      </c>
      <c r="O181" s="9">
        <f t="shared" si="20"/>
        <v>0</v>
      </c>
      <c r="AK181"/>
    </row>
    <row r="182" spans="11:37" x14ac:dyDescent="0.3">
      <c r="K182" s="9">
        <f t="shared" si="16"/>
        <v>0</v>
      </c>
      <c r="L182" s="9">
        <f t="shared" si="17"/>
        <v>0</v>
      </c>
      <c r="M182" s="9">
        <f t="shared" si="18"/>
        <v>0</v>
      </c>
      <c r="N182" s="9">
        <f t="shared" si="19"/>
        <v>0</v>
      </c>
      <c r="O182" s="9">
        <f t="shared" si="20"/>
        <v>0</v>
      </c>
      <c r="AK182"/>
    </row>
    <row r="183" spans="11:37" x14ac:dyDescent="0.3">
      <c r="K183" s="9">
        <f t="shared" si="16"/>
        <v>0</v>
      </c>
      <c r="L183" s="9">
        <f t="shared" si="17"/>
        <v>0</v>
      </c>
      <c r="M183" s="9">
        <f t="shared" si="18"/>
        <v>0</v>
      </c>
      <c r="N183" s="9">
        <f t="shared" si="19"/>
        <v>0</v>
      </c>
      <c r="O183" s="9">
        <f t="shared" si="20"/>
        <v>0</v>
      </c>
      <c r="AK183"/>
    </row>
    <row r="184" spans="11:37" x14ac:dyDescent="0.3">
      <c r="K184" s="9">
        <f t="shared" si="16"/>
        <v>0</v>
      </c>
      <c r="L184" s="9">
        <f t="shared" si="17"/>
        <v>0</v>
      </c>
      <c r="M184" s="9">
        <f t="shared" si="18"/>
        <v>0</v>
      </c>
      <c r="N184" s="9">
        <f t="shared" si="19"/>
        <v>0</v>
      </c>
      <c r="O184" s="9">
        <f t="shared" si="20"/>
        <v>0</v>
      </c>
      <c r="AK184"/>
    </row>
    <row r="185" spans="11:37" x14ac:dyDescent="0.3">
      <c r="K185" s="9">
        <f t="shared" si="16"/>
        <v>0</v>
      </c>
      <c r="L185" s="9">
        <f t="shared" si="17"/>
        <v>0</v>
      </c>
      <c r="M185" s="9">
        <f t="shared" si="18"/>
        <v>0</v>
      </c>
      <c r="N185" s="9">
        <f t="shared" si="19"/>
        <v>0</v>
      </c>
      <c r="O185" s="9">
        <f t="shared" si="20"/>
        <v>0</v>
      </c>
      <c r="AK185"/>
    </row>
    <row r="186" spans="11:37" x14ac:dyDescent="0.3">
      <c r="K186" s="9">
        <f t="shared" si="16"/>
        <v>0</v>
      </c>
      <c r="L186" s="9">
        <f t="shared" si="17"/>
        <v>0</v>
      </c>
      <c r="M186" s="9">
        <f t="shared" si="18"/>
        <v>0</v>
      </c>
      <c r="N186" s="9">
        <f t="shared" si="19"/>
        <v>0</v>
      </c>
      <c r="O186" s="9">
        <f t="shared" si="20"/>
        <v>0</v>
      </c>
      <c r="AK186"/>
    </row>
    <row r="187" spans="11:37" x14ac:dyDescent="0.3">
      <c r="K187" s="9">
        <f t="shared" si="16"/>
        <v>0</v>
      </c>
      <c r="L187" s="9">
        <f t="shared" si="17"/>
        <v>0</v>
      </c>
      <c r="M187" s="9">
        <f t="shared" si="18"/>
        <v>0</v>
      </c>
      <c r="N187" s="9">
        <f t="shared" si="19"/>
        <v>0</v>
      </c>
      <c r="O187" s="9">
        <f t="shared" si="20"/>
        <v>0</v>
      </c>
      <c r="AK187"/>
    </row>
    <row r="188" spans="11:37" x14ac:dyDescent="0.3">
      <c r="K188" s="9">
        <f t="shared" si="16"/>
        <v>0</v>
      </c>
      <c r="L188" s="9">
        <f t="shared" si="17"/>
        <v>0</v>
      </c>
      <c r="M188" s="9">
        <f t="shared" si="18"/>
        <v>0</v>
      </c>
      <c r="N188" s="9">
        <f t="shared" si="19"/>
        <v>0</v>
      </c>
      <c r="O188" s="9">
        <f t="shared" si="20"/>
        <v>0</v>
      </c>
      <c r="AK188"/>
    </row>
    <row r="189" spans="11:37" x14ac:dyDescent="0.3">
      <c r="K189" s="9">
        <f t="shared" si="16"/>
        <v>0</v>
      </c>
      <c r="L189" s="9">
        <f t="shared" si="17"/>
        <v>0</v>
      </c>
      <c r="M189" s="9">
        <f t="shared" si="18"/>
        <v>0</v>
      </c>
      <c r="N189" s="9">
        <f t="shared" si="19"/>
        <v>0</v>
      </c>
      <c r="O189" s="9">
        <f t="shared" si="20"/>
        <v>0</v>
      </c>
      <c r="AK189"/>
    </row>
    <row r="190" spans="11:37" x14ac:dyDescent="0.3">
      <c r="K190" s="9">
        <f t="shared" si="16"/>
        <v>0</v>
      </c>
      <c r="L190" s="9">
        <f t="shared" si="17"/>
        <v>0</v>
      </c>
      <c r="M190" s="9">
        <f t="shared" si="18"/>
        <v>0</v>
      </c>
      <c r="N190" s="9">
        <f t="shared" si="19"/>
        <v>0</v>
      </c>
      <c r="O190" s="9">
        <f t="shared" si="20"/>
        <v>0</v>
      </c>
      <c r="AK190"/>
    </row>
    <row r="191" spans="11:37" x14ac:dyDescent="0.3">
      <c r="K191" s="9">
        <f t="shared" si="16"/>
        <v>0</v>
      </c>
      <c r="L191" s="9">
        <f t="shared" si="17"/>
        <v>0</v>
      </c>
      <c r="M191" s="9">
        <f t="shared" si="18"/>
        <v>0</v>
      </c>
      <c r="N191" s="9">
        <f t="shared" si="19"/>
        <v>0</v>
      </c>
      <c r="O191" s="9">
        <f t="shared" si="20"/>
        <v>0</v>
      </c>
      <c r="AK191"/>
    </row>
    <row r="192" spans="11:37" x14ac:dyDescent="0.3">
      <c r="K192" s="9">
        <f t="shared" si="16"/>
        <v>0</v>
      </c>
      <c r="L192" s="9">
        <f t="shared" si="17"/>
        <v>0</v>
      </c>
      <c r="M192" s="9">
        <f t="shared" si="18"/>
        <v>0</v>
      </c>
      <c r="N192" s="9">
        <f t="shared" si="19"/>
        <v>0</v>
      </c>
      <c r="O192" s="9">
        <f t="shared" si="20"/>
        <v>0</v>
      </c>
      <c r="AK192"/>
    </row>
    <row r="193" spans="11:37" x14ac:dyDescent="0.3">
      <c r="K193" s="9">
        <f t="shared" si="16"/>
        <v>0</v>
      </c>
      <c r="L193" s="9">
        <f t="shared" si="17"/>
        <v>0</v>
      </c>
      <c r="M193" s="9">
        <f t="shared" si="18"/>
        <v>0</v>
      </c>
      <c r="N193" s="9">
        <f t="shared" si="19"/>
        <v>0</v>
      </c>
      <c r="O193" s="9">
        <f t="shared" si="20"/>
        <v>0</v>
      </c>
      <c r="AK193"/>
    </row>
    <row r="194" spans="11:37" x14ac:dyDescent="0.3">
      <c r="K194" s="9">
        <f t="shared" si="16"/>
        <v>0</v>
      </c>
      <c r="L194" s="9">
        <f t="shared" si="17"/>
        <v>0</v>
      </c>
      <c r="M194" s="9">
        <f t="shared" si="18"/>
        <v>0</v>
      </c>
      <c r="N194" s="9">
        <f t="shared" si="19"/>
        <v>0</v>
      </c>
      <c r="O194" s="9">
        <f t="shared" si="20"/>
        <v>0</v>
      </c>
      <c r="AK194"/>
    </row>
    <row r="195" spans="11:37" x14ac:dyDescent="0.3">
      <c r="K195" s="9">
        <f t="shared" si="16"/>
        <v>0</v>
      </c>
      <c r="L195" s="9">
        <f t="shared" si="17"/>
        <v>0</v>
      </c>
      <c r="M195" s="9">
        <f t="shared" si="18"/>
        <v>0</v>
      </c>
      <c r="N195" s="9">
        <f t="shared" si="19"/>
        <v>0</v>
      </c>
      <c r="O195" s="9">
        <f t="shared" si="20"/>
        <v>0</v>
      </c>
      <c r="AK195"/>
    </row>
    <row r="196" spans="11:37" x14ac:dyDescent="0.3">
      <c r="K196" s="9">
        <f t="shared" si="16"/>
        <v>0</v>
      </c>
      <c r="L196" s="9">
        <f t="shared" si="17"/>
        <v>0</v>
      </c>
      <c r="M196" s="9">
        <f t="shared" si="18"/>
        <v>0</v>
      </c>
      <c r="N196" s="9">
        <f t="shared" si="19"/>
        <v>0</v>
      </c>
      <c r="O196" s="9">
        <f t="shared" si="20"/>
        <v>0</v>
      </c>
      <c r="AK196"/>
    </row>
    <row r="197" spans="11:37" x14ac:dyDescent="0.3">
      <c r="K197" s="9">
        <f t="shared" si="16"/>
        <v>0</v>
      </c>
      <c r="L197" s="9">
        <f t="shared" si="17"/>
        <v>0</v>
      </c>
      <c r="M197" s="9">
        <f t="shared" si="18"/>
        <v>0</v>
      </c>
      <c r="N197" s="9">
        <f t="shared" si="19"/>
        <v>0</v>
      </c>
      <c r="O197" s="9">
        <f t="shared" si="20"/>
        <v>0</v>
      </c>
      <c r="AK197"/>
    </row>
    <row r="198" spans="11:37" x14ac:dyDescent="0.3">
      <c r="K198" s="9">
        <f t="shared" si="16"/>
        <v>0</v>
      </c>
      <c r="L198" s="9">
        <f t="shared" si="17"/>
        <v>0</v>
      </c>
      <c r="M198" s="9">
        <f t="shared" si="18"/>
        <v>0</v>
      </c>
      <c r="N198" s="9">
        <f t="shared" si="19"/>
        <v>0</v>
      </c>
      <c r="O198" s="9">
        <f t="shared" si="20"/>
        <v>0</v>
      </c>
      <c r="AK198"/>
    </row>
    <row r="199" spans="11:37" x14ac:dyDescent="0.3">
      <c r="K199" s="9">
        <f t="shared" si="16"/>
        <v>0</v>
      </c>
      <c r="L199" s="9">
        <f t="shared" si="17"/>
        <v>0</v>
      </c>
      <c r="M199" s="9">
        <f t="shared" si="18"/>
        <v>0</v>
      </c>
      <c r="N199" s="9">
        <f t="shared" si="19"/>
        <v>0</v>
      </c>
      <c r="O199" s="9">
        <f t="shared" si="20"/>
        <v>0</v>
      </c>
      <c r="AK199"/>
    </row>
    <row r="200" spans="11:37" x14ac:dyDescent="0.3">
      <c r="K200" s="9">
        <f t="shared" si="16"/>
        <v>0</v>
      </c>
      <c r="L200" s="9">
        <f t="shared" si="17"/>
        <v>0</v>
      </c>
      <c r="M200" s="9">
        <f t="shared" si="18"/>
        <v>0</v>
      </c>
      <c r="N200" s="9">
        <f t="shared" si="19"/>
        <v>0</v>
      </c>
      <c r="O200" s="9">
        <f t="shared" si="20"/>
        <v>0</v>
      </c>
      <c r="AK200"/>
    </row>
    <row r="201" spans="11:37" x14ac:dyDescent="0.3">
      <c r="K201" s="9">
        <f t="shared" si="16"/>
        <v>0</v>
      </c>
      <c r="L201" s="9">
        <f t="shared" si="17"/>
        <v>0</v>
      </c>
      <c r="M201" s="9">
        <f t="shared" si="18"/>
        <v>0</v>
      </c>
      <c r="N201" s="9">
        <f t="shared" si="19"/>
        <v>0</v>
      </c>
      <c r="O201" s="9">
        <f t="shared" si="20"/>
        <v>0</v>
      </c>
      <c r="AK201"/>
    </row>
    <row r="202" spans="11:37" x14ac:dyDescent="0.3">
      <c r="K202" s="9">
        <f t="shared" si="16"/>
        <v>0</v>
      </c>
      <c r="L202" s="9">
        <f t="shared" si="17"/>
        <v>0</v>
      </c>
      <c r="M202" s="9">
        <f t="shared" si="18"/>
        <v>0</v>
      </c>
      <c r="N202" s="9">
        <f t="shared" si="19"/>
        <v>0</v>
      </c>
      <c r="O202" s="9">
        <f t="shared" si="20"/>
        <v>0</v>
      </c>
      <c r="AK202"/>
    </row>
    <row r="203" spans="11:37" x14ac:dyDescent="0.3">
      <c r="K203" s="9">
        <f t="shared" si="16"/>
        <v>0</v>
      </c>
      <c r="L203" s="9">
        <f t="shared" si="17"/>
        <v>0</v>
      </c>
      <c r="M203" s="9">
        <f t="shared" si="18"/>
        <v>0</v>
      </c>
      <c r="N203" s="9">
        <f t="shared" si="19"/>
        <v>0</v>
      </c>
      <c r="O203" s="9">
        <f t="shared" si="20"/>
        <v>0</v>
      </c>
    </row>
    <row r="204" spans="11:37" x14ac:dyDescent="0.3">
      <c r="K204" s="9">
        <f t="shared" si="16"/>
        <v>0</v>
      </c>
      <c r="L204" s="9">
        <f t="shared" si="17"/>
        <v>0</v>
      </c>
      <c r="M204" s="9">
        <f t="shared" si="18"/>
        <v>0</v>
      </c>
      <c r="N204" s="9">
        <f t="shared" si="19"/>
        <v>0</v>
      </c>
      <c r="O204" s="9">
        <f t="shared" si="20"/>
        <v>0</v>
      </c>
    </row>
    <row r="205" spans="11:37" x14ac:dyDescent="0.3">
      <c r="K205" s="9">
        <f t="shared" si="16"/>
        <v>0</v>
      </c>
      <c r="L205" s="9">
        <f t="shared" si="17"/>
        <v>0</v>
      </c>
      <c r="M205" s="9">
        <f t="shared" si="18"/>
        <v>0</v>
      </c>
      <c r="N205" s="9">
        <f t="shared" si="19"/>
        <v>0</v>
      </c>
      <c r="O205" s="9">
        <f t="shared" si="20"/>
        <v>0</v>
      </c>
    </row>
    <row r="206" spans="11:37" x14ac:dyDescent="0.3">
      <c r="K206" s="9">
        <f t="shared" si="16"/>
        <v>0</v>
      </c>
      <c r="L206" s="9">
        <f t="shared" si="17"/>
        <v>0</v>
      </c>
      <c r="M206" s="9">
        <f t="shared" si="18"/>
        <v>0</v>
      </c>
      <c r="N206" s="9">
        <f t="shared" si="19"/>
        <v>0</v>
      </c>
      <c r="O206" s="9">
        <f t="shared" si="20"/>
        <v>0</v>
      </c>
    </row>
    <row r="207" spans="11:37" x14ac:dyDescent="0.3">
      <c r="K207" s="9">
        <f t="shared" si="16"/>
        <v>0</v>
      </c>
      <c r="L207" s="9">
        <f t="shared" si="17"/>
        <v>0</v>
      </c>
      <c r="M207" s="9">
        <f t="shared" si="18"/>
        <v>0</v>
      </c>
      <c r="N207" s="9">
        <f t="shared" si="19"/>
        <v>0</v>
      </c>
      <c r="O207" s="9">
        <f t="shared" si="20"/>
        <v>0</v>
      </c>
    </row>
    <row r="208" spans="11:37" x14ac:dyDescent="0.3">
      <c r="K208" s="9">
        <f t="shared" si="16"/>
        <v>0</v>
      </c>
      <c r="L208" s="9">
        <f t="shared" si="17"/>
        <v>0</v>
      </c>
      <c r="M208" s="9">
        <f t="shared" si="18"/>
        <v>0</v>
      </c>
      <c r="N208" s="9">
        <f t="shared" si="19"/>
        <v>0</v>
      </c>
      <c r="O208" s="9">
        <f t="shared" si="20"/>
        <v>0</v>
      </c>
    </row>
    <row r="209" spans="11:15" x14ac:dyDescent="0.3">
      <c r="K209" s="9">
        <f t="shared" si="16"/>
        <v>0</v>
      </c>
      <c r="L209" s="9">
        <f t="shared" si="17"/>
        <v>0</v>
      </c>
      <c r="M209" s="9">
        <f t="shared" si="18"/>
        <v>0</v>
      </c>
      <c r="N209" s="9">
        <f t="shared" si="19"/>
        <v>0</v>
      </c>
      <c r="O209" s="9">
        <f t="shared" si="20"/>
        <v>0</v>
      </c>
    </row>
    <row r="210" spans="11:15" x14ac:dyDescent="0.3">
      <c r="K210" s="9">
        <f t="shared" si="16"/>
        <v>0</v>
      </c>
      <c r="L210" s="9">
        <f t="shared" si="17"/>
        <v>0</v>
      </c>
      <c r="M210" s="9">
        <f t="shared" si="18"/>
        <v>0</v>
      </c>
      <c r="N210" s="9">
        <f t="shared" si="19"/>
        <v>0</v>
      </c>
      <c r="O210" s="9">
        <f t="shared" si="20"/>
        <v>0</v>
      </c>
    </row>
    <row r="211" spans="11:15" x14ac:dyDescent="0.3">
      <c r="K211" s="9">
        <f t="shared" si="16"/>
        <v>0</v>
      </c>
      <c r="L211" s="9">
        <f t="shared" si="17"/>
        <v>0</v>
      </c>
      <c r="M211" s="9">
        <f t="shared" si="18"/>
        <v>0</v>
      </c>
      <c r="N211" s="9">
        <f t="shared" si="19"/>
        <v>0</v>
      </c>
      <c r="O211" s="9">
        <f t="shared" si="20"/>
        <v>0</v>
      </c>
    </row>
    <row r="212" spans="11:15" x14ac:dyDescent="0.3">
      <c r="K212" s="9">
        <f t="shared" si="16"/>
        <v>0</v>
      </c>
      <c r="L212" s="9">
        <f t="shared" si="17"/>
        <v>0</v>
      </c>
      <c r="M212" s="9">
        <f t="shared" si="18"/>
        <v>0</v>
      </c>
      <c r="N212" s="9">
        <f t="shared" si="19"/>
        <v>0</v>
      </c>
      <c r="O212" s="9">
        <f t="shared" si="20"/>
        <v>0</v>
      </c>
    </row>
    <row r="213" spans="11:15" x14ac:dyDescent="0.3">
      <c r="K213" s="9">
        <f t="shared" si="16"/>
        <v>0</v>
      </c>
      <c r="L213" s="9">
        <f t="shared" si="17"/>
        <v>0</v>
      </c>
      <c r="M213" s="9">
        <f t="shared" si="18"/>
        <v>0</v>
      </c>
      <c r="N213" s="9">
        <f t="shared" si="19"/>
        <v>0</v>
      </c>
      <c r="O213" s="9">
        <f t="shared" si="20"/>
        <v>0</v>
      </c>
    </row>
    <row r="214" spans="11:15" x14ac:dyDescent="0.3">
      <c r="K214" s="9">
        <f t="shared" si="16"/>
        <v>0</v>
      </c>
      <c r="L214" s="9">
        <f t="shared" si="17"/>
        <v>0</v>
      </c>
      <c r="M214" s="9">
        <f t="shared" si="18"/>
        <v>0</v>
      </c>
      <c r="N214" s="9">
        <f t="shared" si="19"/>
        <v>0</v>
      </c>
      <c r="O214" s="9">
        <f t="shared" si="20"/>
        <v>0</v>
      </c>
    </row>
    <row r="215" spans="11:15" x14ac:dyDescent="0.3">
      <c r="K215" s="9">
        <f t="shared" si="16"/>
        <v>0</v>
      </c>
      <c r="L215" s="9">
        <f t="shared" si="17"/>
        <v>0</v>
      </c>
      <c r="M215" s="9">
        <f t="shared" si="18"/>
        <v>0</v>
      </c>
      <c r="N215" s="9">
        <f t="shared" si="19"/>
        <v>0</v>
      </c>
      <c r="O215" s="9">
        <f t="shared" si="20"/>
        <v>0</v>
      </c>
    </row>
    <row r="216" spans="11:15" x14ac:dyDescent="0.3">
      <c r="K216" s="9">
        <f t="shared" si="16"/>
        <v>0</v>
      </c>
      <c r="L216" s="9">
        <f t="shared" si="17"/>
        <v>0</v>
      </c>
      <c r="M216" s="9">
        <f t="shared" si="18"/>
        <v>0</v>
      </c>
      <c r="N216" s="9">
        <f t="shared" si="19"/>
        <v>0</v>
      </c>
      <c r="O216" s="9">
        <f t="shared" si="20"/>
        <v>0</v>
      </c>
    </row>
    <row r="217" spans="11:15" x14ac:dyDescent="0.3">
      <c r="K217" s="9">
        <f t="shared" si="16"/>
        <v>0</v>
      </c>
      <c r="L217" s="9">
        <f t="shared" si="17"/>
        <v>0</v>
      </c>
      <c r="M217" s="9">
        <f t="shared" si="18"/>
        <v>0</v>
      </c>
      <c r="N217" s="9">
        <f t="shared" si="19"/>
        <v>0</v>
      </c>
      <c r="O217" s="9">
        <f t="shared" si="20"/>
        <v>0</v>
      </c>
    </row>
    <row r="218" spans="11:15" x14ac:dyDescent="0.3">
      <c r="K218" s="9">
        <f t="shared" si="16"/>
        <v>0</v>
      </c>
      <c r="L218" s="9">
        <f t="shared" si="17"/>
        <v>0</v>
      </c>
      <c r="M218" s="9">
        <f t="shared" si="18"/>
        <v>0</v>
      </c>
      <c r="N218" s="9">
        <f t="shared" si="19"/>
        <v>0</v>
      </c>
      <c r="O218" s="9">
        <f t="shared" si="20"/>
        <v>0</v>
      </c>
    </row>
    <row r="219" spans="11:15" x14ac:dyDescent="0.3">
      <c r="K219" s="9">
        <f t="shared" si="16"/>
        <v>0</v>
      </c>
      <c r="L219" s="9">
        <f t="shared" si="17"/>
        <v>0</v>
      </c>
      <c r="M219" s="9">
        <f t="shared" si="18"/>
        <v>0</v>
      </c>
      <c r="N219" s="9">
        <f t="shared" si="19"/>
        <v>0</v>
      </c>
      <c r="O219" s="9">
        <f t="shared" si="20"/>
        <v>0</v>
      </c>
    </row>
    <row r="220" spans="11:15" x14ac:dyDescent="0.3">
      <c r="K220" s="9">
        <f t="shared" si="16"/>
        <v>0</v>
      </c>
      <c r="L220" s="9">
        <f t="shared" si="17"/>
        <v>0</v>
      </c>
      <c r="M220" s="9">
        <f t="shared" si="18"/>
        <v>0</v>
      </c>
      <c r="N220" s="9">
        <f t="shared" si="19"/>
        <v>0</v>
      </c>
      <c r="O220" s="9">
        <f t="shared" si="20"/>
        <v>0</v>
      </c>
    </row>
    <row r="221" spans="11:15" x14ac:dyDescent="0.3">
      <c r="K221" s="9">
        <f t="shared" ref="K221:K284" si="21">AVERAGE(L221:O221)</f>
        <v>0</v>
      </c>
      <c r="L221" s="9">
        <f t="shared" ref="L221:L284" si="22">IF(U221="X",4,IF(V221="X",3,IF(W221="X",2,IF(X221="X",1,0))))</f>
        <v>0</v>
      </c>
      <c r="M221" s="9">
        <f t="shared" ref="M221:M284" si="23">IF(Y221="X",4,IF(Z221="X",3,IF(AA221="X",2,IF(AB221="X",1,0))))</f>
        <v>0</v>
      </c>
      <c r="N221" s="9">
        <f t="shared" ref="N221:N284" si="24">IF(AC221="X",4,IF(AD221="X",3,IF(AE221="X",2,IF(AF221="X",1,0))))</f>
        <v>0</v>
      </c>
      <c r="O221" s="9">
        <f t="shared" ref="O221:O284" si="25">IF(AG221="X",4,IF(AH221="X",3,IF(AI221="X",2,IF(AJ221="X",1,0))))</f>
        <v>0</v>
      </c>
    </row>
    <row r="222" spans="11:15" x14ac:dyDescent="0.3">
      <c r="K222" s="9">
        <f t="shared" si="21"/>
        <v>0</v>
      </c>
      <c r="L222" s="9">
        <f t="shared" si="22"/>
        <v>0</v>
      </c>
      <c r="M222" s="9">
        <f t="shared" si="23"/>
        <v>0</v>
      </c>
      <c r="N222" s="9">
        <f t="shared" si="24"/>
        <v>0</v>
      </c>
      <c r="O222" s="9">
        <f t="shared" si="25"/>
        <v>0</v>
      </c>
    </row>
    <row r="223" spans="11:15" x14ac:dyDescent="0.3">
      <c r="K223" s="9">
        <f t="shared" si="21"/>
        <v>0</v>
      </c>
      <c r="L223" s="9">
        <f t="shared" si="22"/>
        <v>0</v>
      </c>
      <c r="M223" s="9">
        <f t="shared" si="23"/>
        <v>0</v>
      </c>
      <c r="N223" s="9">
        <f t="shared" si="24"/>
        <v>0</v>
      </c>
      <c r="O223" s="9">
        <f t="shared" si="25"/>
        <v>0</v>
      </c>
    </row>
    <row r="224" spans="11:15" x14ac:dyDescent="0.3">
      <c r="K224" s="9">
        <f t="shared" si="21"/>
        <v>0</v>
      </c>
      <c r="L224" s="9">
        <f t="shared" si="22"/>
        <v>0</v>
      </c>
      <c r="M224" s="9">
        <f t="shared" si="23"/>
        <v>0</v>
      </c>
      <c r="N224" s="9">
        <f t="shared" si="24"/>
        <v>0</v>
      </c>
      <c r="O224" s="9">
        <f t="shared" si="25"/>
        <v>0</v>
      </c>
    </row>
    <row r="225" spans="11:15" x14ac:dyDescent="0.3">
      <c r="K225" s="9">
        <f t="shared" si="21"/>
        <v>0</v>
      </c>
      <c r="L225" s="9">
        <f t="shared" si="22"/>
        <v>0</v>
      </c>
      <c r="M225" s="9">
        <f t="shared" si="23"/>
        <v>0</v>
      </c>
      <c r="N225" s="9">
        <f t="shared" si="24"/>
        <v>0</v>
      </c>
      <c r="O225" s="9">
        <f t="shared" si="25"/>
        <v>0</v>
      </c>
    </row>
    <row r="226" spans="11:15" x14ac:dyDescent="0.3">
      <c r="K226" s="9">
        <f t="shared" si="21"/>
        <v>0</v>
      </c>
      <c r="L226" s="9">
        <f t="shared" si="22"/>
        <v>0</v>
      </c>
      <c r="M226" s="9">
        <f t="shared" si="23"/>
        <v>0</v>
      </c>
      <c r="N226" s="9">
        <f t="shared" si="24"/>
        <v>0</v>
      </c>
      <c r="O226" s="9">
        <f t="shared" si="25"/>
        <v>0</v>
      </c>
    </row>
    <row r="227" spans="11:15" x14ac:dyDescent="0.3">
      <c r="K227" s="9">
        <f t="shared" si="21"/>
        <v>0</v>
      </c>
      <c r="L227" s="9">
        <f t="shared" si="22"/>
        <v>0</v>
      </c>
      <c r="M227" s="9">
        <f t="shared" si="23"/>
        <v>0</v>
      </c>
      <c r="N227" s="9">
        <f t="shared" si="24"/>
        <v>0</v>
      </c>
      <c r="O227" s="9">
        <f t="shared" si="25"/>
        <v>0</v>
      </c>
    </row>
    <row r="228" spans="11:15" x14ac:dyDescent="0.3">
      <c r="K228" s="9">
        <f t="shared" si="21"/>
        <v>0</v>
      </c>
      <c r="L228" s="9">
        <f t="shared" si="22"/>
        <v>0</v>
      </c>
      <c r="M228" s="9">
        <f t="shared" si="23"/>
        <v>0</v>
      </c>
      <c r="N228" s="9">
        <f t="shared" si="24"/>
        <v>0</v>
      </c>
      <c r="O228" s="9">
        <f t="shared" si="25"/>
        <v>0</v>
      </c>
    </row>
    <row r="229" spans="11:15" x14ac:dyDescent="0.3">
      <c r="K229" s="9">
        <f t="shared" si="21"/>
        <v>0</v>
      </c>
      <c r="L229" s="9">
        <f t="shared" si="22"/>
        <v>0</v>
      </c>
      <c r="M229" s="9">
        <f t="shared" si="23"/>
        <v>0</v>
      </c>
      <c r="N229" s="9">
        <f t="shared" si="24"/>
        <v>0</v>
      </c>
      <c r="O229" s="9">
        <f t="shared" si="25"/>
        <v>0</v>
      </c>
    </row>
    <row r="230" spans="11:15" x14ac:dyDescent="0.3">
      <c r="K230" s="9">
        <f t="shared" si="21"/>
        <v>0</v>
      </c>
      <c r="L230" s="9">
        <f t="shared" si="22"/>
        <v>0</v>
      </c>
      <c r="M230" s="9">
        <f t="shared" si="23"/>
        <v>0</v>
      </c>
      <c r="N230" s="9">
        <f t="shared" si="24"/>
        <v>0</v>
      </c>
      <c r="O230" s="9">
        <f t="shared" si="25"/>
        <v>0</v>
      </c>
    </row>
    <row r="231" spans="11:15" x14ac:dyDescent="0.3">
      <c r="K231" s="9">
        <f t="shared" si="21"/>
        <v>0</v>
      </c>
      <c r="L231" s="9">
        <f t="shared" si="22"/>
        <v>0</v>
      </c>
      <c r="M231" s="9">
        <f t="shared" si="23"/>
        <v>0</v>
      </c>
      <c r="N231" s="9">
        <f t="shared" si="24"/>
        <v>0</v>
      </c>
      <c r="O231" s="9">
        <f t="shared" si="25"/>
        <v>0</v>
      </c>
    </row>
    <row r="232" spans="11:15" x14ac:dyDescent="0.3">
      <c r="K232" s="9">
        <f t="shared" si="21"/>
        <v>0</v>
      </c>
      <c r="L232" s="9">
        <f t="shared" si="22"/>
        <v>0</v>
      </c>
      <c r="M232" s="9">
        <f t="shared" si="23"/>
        <v>0</v>
      </c>
      <c r="N232" s="9">
        <f t="shared" si="24"/>
        <v>0</v>
      </c>
      <c r="O232" s="9">
        <f t="shared" si="25"/>
        <v>0</v>
      </c>
    </row>
    <row r="233" spans="11:15" x14ac:dyDescent="0.3">
      <c r="K233" s="9">
        <f t="shared" si="21"/>
        <v>0</v>
      </c>
      <c r="L233" s="9">
        <f t="shared" si="22"/>
        <v>0</v>
      </c>
      <c r="M233" s="9">
        <f t="shared" si="23"/>
        <v>0</v>
      </c>
      <c r="N233" s="9">
        <f t="shared" si="24"/>
        <v>0</v>
      </c>
      <c r="O233" s="9">
        <f t="shared" si="25"/>
        <v>0</v>
      </c>
    </row>
    <row r="234" spans="11:15" x14ac:dyDescent="0.3">
      <c r="K234" s="9">
        <f t="shared" si="21"/>
        <v>0</v>
      </c>
      <c r="L234" s="9">
        <f t="shared" si="22"/>
        <v>0</v>
      </c>
      <c r="M234" s="9">
        <f t="shared" si="23"/>
        <v>0</v>
      </c>
      <c r="N234" s="9">
        <f t="shared" si="24"/>
        <v>0</v>
      </c>
      <c r="O234" s="9">
        <f t="shared" si="25"/>
        <v>0</v>
      </c>
    </row>
    <row r="235" spans="11:15" x14ac:dyDescent="0.3">
      <c r="K235" s="9">
        <f t="shared" si="21"/>
        <v>0</v>
      </c>
      <c r="L235" s="9">
        <f t="shared" si="22"/>
        <v>0</v>
      </c>
      <c r="M235" s="9">
        <f t="shared" si="23"/>
        <v>0</v>
      </c>
      <c r="N235" s="9">
        <f t="shared" si="24"/>
        <v>0</v>
      </c>
      <c r="O235" s="9">
        <f t="shared" si="25"/>
        <v>0</v>
      </c>
    </row>
    <row r="236" spans="11:15" x14ac:dyDescent="0.3">
      <c r="K236" s="9">
        <f t="shared" si="21"/>
        <v>0</v>
      </c>
      <c r="L236" s="9">
        <f t="shared" si="22"/>
        <v>0</v>
      </c>
      <c r="M236" s="9">
        <f t="shared" si="23"/>
        <v>0</v>
      </c>
      <c r="N236" s="9">
        <f t="shared" si="24"/>
        <v>0</v>
      </c>
      <c r="O236" s="9">
        <f t="shared" si="25"/>
        <v>0</v>
      </c>
    </row>
    <row r="237" spans="11:15" x14ac:dyDescent="0.3">
      <c r="K237" s="9">
        <f t="shared" si="21"/>
        <v>0</v>
      </c>
      <c r="L237" s="9">
        <f t="shared" si="22"/>
        <v>0</v>
      </c>
      <c r="M237" s="9">
        <f t="shared" si="23"/>
        <v>0</v>
      </c>
      <c r="N237" s="9">
        <f t="shared" si="24"/>
        <v>0</v>
      </c>
      <c r="O237" s="9">
        <f t="shared" si="25"/>
        <v>0</v>
      </c>
    </row>
    <row r="238" spans="11:15" x14ac:dyDescent="0.3">
      <c r="K238" s="9">
        <f t="shared" si="21"/>
        <v>0</v>
      </c>
      <c r="L238" s="9">
        <f t="shared" si="22"/>
        <v>0</v>
      </c>
      <c r="M238" s="9">
        <f t="shared" si="23"/>
        <v>0</v>
      </c>
      <c r="N238" s="9">
        <f t="shared" si="24"/>
        <v>0</v>
      </c>
      <c r="O238" s="9">
        <f t="shared" si="25"/>
        <v>0</v>
      </c>
    </row>
    <row r="239" spans="11:15" x14ac:dyDescent="0.3">
      <c r="K239" s="9">
        <f t="shared" si="21"/>
        <v>0</v>
      </c>
      <c r="L239" s="9">
        <f t="shared" si="22"/>
        <v>0</v>
      </c>
      <c r="M239" s="9">
        <f t="shared" si="23"/>
        <v>0</v>
      </c>
      <c r="N239" s="9">
        <f t="shared" si="24"/>
        <v>0</v>
      </c>
      <c r="O239" s="9">
        <f t="shared" si="25"/>
        <v>0</v>
      </c>
    </row>
    <row r="240" spans="11:15" x14ac:dyDescent="0.3">
      <c r="K240" s="9">
        <f t="shared" si="21"/>
        <v>0</v>
      </c>
      <c r="L240" s="9">
        <f t="shared" si="22"/>
        <v>0</v>
      </c>
      <c r="M240" s="9">
        <f t="shared" si="23"/>
        <v>0</v>
      </c>
      <c r="N240" s="9">
        <f t="shared" si="24"/>
        <v>0</v>
      </c>
      <c r="O240" s="9">
        <f t="shared" si="25"/>
        <v>0</v>
      </c>
    </row>
    <row r="241" spans="11:15" x14ac:dyDescent="0.3">
      <c r="K241" s="9">
        <f t="shared" si="21"/>
        <v>0</v>
      </c>
      <c r="L241" s="9">
        <f t="shared" si="22"/>
        <v>0</v>
      </c>
      <c r="M241" s="9">
        <f t="shared" si="23"/>
        <v>0</v>
      </c>
      <c r="N241" s="9">
        <f t="shared" si="24"/>
        <v>0</v>
      </c>
      <c r="O241" s="9">
        <f t="shared" si="25"/>
        <v>0</v>
      </c>
    </row>
    <row r="242" spans="11:15" x14ac:dyDescent="0.3">
      <c r="K242" s="9">
        <f t="shared" si="21"/>
        <v>0</v>
      </c>
      <c r="L242" s="9">
        <f t="shared" si="22"/>
        <v>0</v>
      </c>
      <c r="M242" s="9">
        <f t="shared" si="23"/>
        <v>0</v>
      </c>
      <c r="N242" s="9">
        <f t="shared" si="24"/>
        <v>0</v>
      </c>
      <c r="O242" s="9">
        <f t="shared" si="25"/>
        <v>0</v>
      </c>
    </row>
    <row r="243" spans="11:15" x14ac:dyDescent="0.3">
      <c r="K243" s="9">
        <f t="shared" si="21"/>
        <v>0</v>
      </c>
      <c r="L243" s="9">
        <f t="shared" si="22"/>
        <v>0</v>
      </c>
      <c r="M243" s="9">
        <f t="shared" si="23"/>
        <v>0</v>
      </c>
      <c r="N243" s="9">
        <f t="shared" si="24"/>
        <v>0</v>
      </c>
      <c r="O243" s="9">
        <f t="shared" si="25"/>
        <v>0</v>
      </c>
    </row>
    <row r="244" spans="11:15" x14ac:dyDescent="0.3">
      <c r="K244" s="9">
        <f t="shared" si="21"/>
        <v>0</v>
      </c>
      <c r="L244" s="9">
        <f t="shared" si="22"/>
        <v>0</v>
      </c>
      <c r="M244" s="9">
        <f t="shared" si="23"/>
        <v>0</v>
      </c>
      <c r="N244" s="9">
        <f t="shared" si="24"/>
        <v>0</v>
      </c>
      <c r="O244" s="9">
        <f t="shared" si="25"/>
        <v>0</v>
      </c>
    </row>
    <row r="245" spans="11:15" x14ac:dyDescent="0.3">
      <c r="K245" s="9">
        <f t="shared" si="21"/>
        <v>0</v>
      </c>
      <c r="L245" s="9">
        <f t="shared" si="22"/>
        <v>0</v>
      </c>
      <c r="M245" s="9">
        <f t="shared" si="23"/>
        <v>0</v>
      </c>
      <c r="N245" s="9">
        <f t="shared" si="24"/>
        <v>0</v>
      </c>
      <c r="O245" s="9">
        <f t="shared" si="25"/>
        <v>0</v>
      </c>
    </row>
    <row r="246" spans="11:15" x14ac:dyDescent="0.3">
      <c r="K246" s="9">
        <f t="shared" si="21"/>
        <v>0</v>
      </c>
      <c r="L246" s="9">
        <f t="shared" si="22"/>
        <v>0</v>
      </c>
      <c r="M246" s="9">
        <f t="shared" si="23"/>
        <v>0</v>
      </c>
      <c r="N246" s="9">
        <f t="shared" si="24"/>
        <v>0</v>
      </c>
      <c r="O246" s="9">
        <f t="shared" si="25"/>
        <v>0</v>
      </c>
    </row>
    <row r="247" spans="11:15" x14ac:dyDescent="0.3">
      <c r="K247" s="9">
        <f t="shared" si="21"/>
        <v>0</v>
      </c>
      <c r="L247" s="9">
        <f t="shared" si="22"/>
        <v>0</v>
      </c>
      <c r="M247" s="9">
        <f t="shared" si="23"/>
        <v>0</v>
      </c>
      <c r="N247" s="9">
        <f t="shared" si="24"/>
        <v>0</v>
      </c>
      <c r="O247" s="9">
        <f t="shared" si="25"/>
        <v>0</v>
      </c>
    </row>
    <row r="248" spans="11:15" x14ac:dyDescent="0.3">
      <c r="K248" s="9">
        <f t="shared" si="21"/>
        <v>0</v>
      </c>
      <c r="L248" s="9">
        <f t="shared" si="22"/>
        <v>0</v>
      </c>
      <c r="M248" s="9">
        <f t="shared" si="23"/>
        <v>0</v>
      </c>
      <c r="N248" s="9">
        <f t="shared" si="24"/>
        <v>0</v>
      </c>
      <c r="O248" s="9">
        <f t="shared" si="25"/>
        <v>0</v>
      </c>
    </row>
    <row r="249" spans="11:15" x14ac:dyDescent="0.3">
      <c r="K249" s="9">
        <f t="shared" si="21"/>
        <v>0</v>
      </c>
      <c r="L249" s="9">
        <f t="shared" si="22"/>
        <v>0</v>
      </c>
      <c r="M249" s="9">
        <f t="shared" si="23"/>
        <v>0</v>
      </c>
      <c r="N249" s="9">
        <f t="shared" si="24"/>
        <v>0</v>
      </c>
      <c r="O249" s="9">
        <f t="shared" si="25"/>
        <v>0</v>
      </c>
    </row>
    <row r="250" spans="11:15" x14ac:dyDescent="0.3">
      <c r="K250" s="9">
        <f t="shared" si="21"/>
        <v>0</v>
      </c>
      <c r="L250" s="9">
        <f t="shared" si="22"/>
        <v>0</v>
      </c>
      <c r="M250" s="9">
        <f t="shared" si="23"/>
        <v>0</v>
      </c>
      <c r="N250" s="9">
        <f t="shared" si="24"/>
        <v>0</v>
      </c>
      <c r="O250" s="9">
        <f t="shared" si="25"/>
        <v>0</v>
      </c>
    </row>
    <row r="251" spans="11:15" x14ac:dyDescent="0.3">
      <c r="K251" s="9">
        <f t="shared" si="21"/>
        <v>0</v>
      </c>
      <c r="L251" s="9">
        <f t="shared" si="22"/>
        <v>0</v>
      </c>
      <c r="M251" s="9">
        <f t="shared" si="23"/>
        <v>0</v>
      </c>
      <c r="N251" s="9">
        <f t="shared" si="24"/>
        <v>0</v>
      </c>
      <c r="O251" s="9">
        <f t="shared" si="25"/>
        <v>0</v>
      </c>
    </row>
    <row r="252" spans="11:15" x14ac:dyDescent="0.3">
      <c r="K252" s="9">
        <f t="shared" si="21"/>
        <v>0</v>
      </c>
      <c r="L252" s="9">
        <f t="shared" si="22"/>
        <v>0</v>
      </c>
      <c r="M252" s="9">
        <f t="shared" si="23"/>
        <v>0</v>
      </c>
      <c r="N252" s="9">
        <f t="shared" si="24"/>
        <v>0</v>
      </c>
      <c r="O252" s="9">
        <f t="shared" si="25"/>
        <v>0</v>
      </c>
    </row>
    <row r="253" spans="11:15" x14ac:dyDescent="0.3">
      <c r="K253" s="9">
        <f t="shared" si="21"/>
        <v>0</v>
      </c>
      <c r="L253" s="9">
        <f t="shared" si="22"/>
        <v>0</v>
      </c>
      <c r="M253" s="9">
        <f t="shared" si="23"/>
        <v>0</v>
      </c>
      <c r="N253" s="9">
        <f t="shared" si="24"/>
        <v>0</v>
      </c>
      <c r="O253" s="9">
        <f t="shared" si="25"/>
        <v>0</v>
      </c>
    </row>
    <row r="254" spans="11:15" x14ac:dyDescent="0.3">
      <c r="K254" s="9">
        <f t="shared" si="21"/>
        <v>0</v>
      </c>
      <c r="L254" s="9">
        <f t="shared" si="22"/>
        <v>0</v>
      </c>
      <c r="M254" s="9">
        <f t="shared" si="23"/>
        <v>0</v>
      </c>
      <c r="N254" s="9">
        <f t="shared" si="24"/>
        <v>0</v>
      </c>
      <c r="O254" s="9">
        <f t="shared" si="25"/>
        <v>0</v>
      </c>
    </row>
    <row r="255" spans="11:15" x14ac:dyDescent="0.3">
      <c r="K255" s="9">
        <f t="shared" si="21"/>
        <v>0</v>
      </c>
      <c r="L255" s="9">
        <f t="shared" si="22"/>
        <v>0</v>
      </c>
      <c r="M255" s="9">
        <f t="shared" si="23"/>
        <v>0</v>
      </c>
      <c r="N255" s="9">
        <f t="shared" si="24"/>
        <v>0</v>
      </c>
      <c r="O255" s="9">
        <f t="shared" si="25"/>
        <v>0</v>
      </c>
    </row>
    <row r="256" spans="11:15" x14ac:dyDescent="0.3">
      <c r="K256" s="9">
        <f t="shared" si="21"/>
        <v>0</v>
      </c>
      <c r="L256" s="9">
        <f t="shared" si="22"/>
        <v>0</v>
      </c>
      <c r="M256" s="9">
        <f t="shared" si="23"/>
        <v>0</v>
      </c>
      <c r="N256" s="9">
        <f t="shared" si="24"/>
        <v>0</v>
      </c>
      <c r="O256" s="9">
        <f t="shared" si="25"/>
        <v>0</v>
      </c>
    </row>
    <row r="257" spans="11:15" x14ac:dyDescent="0.3">
      <c r="K257" s="9">
        <f t="shared" si="21"/>
        <v>0</v>
      </c>
      <c r="L257" s="9">
        <f t="shared" si="22"/>
        <v>0</v>
      </c>
      <c r="M257" s="9">
        <f t="shared" si="23"/>
        <v>0</v>
      </c>
      <c r="N257" s="9">
        <f t="shared" si="24"/>
        <v>0</v>
      </c>
      <c r="O257" s="9">
        <f t="shared" si="25"/>
        <v>0</v>
      </c>
    </row>
    <row r="258" spans="11:15" x14ac:dyDescent="0.3">
      <c r="K258" s="9">
        <f t="shared" si="21"/>
        <v>0</v>
      </c>
      <c r="L258" s="9">
        <f t="shared" si="22"/>
        <v>0</v>
      </c>
      <c r="M258" s="9">
        <f t="shared" si="23"/>
        <v>0</v>
      </c>
      <c r="N258" s="9">
        <f t="shared" si="24"/>
        <v>0</v>
      </c>
      <c r="O258" s="9">
        <f t="shared" si="25"/>
        <v>0</v>
      </c>
    </row>
    <row r="259" spans="11:15" x14ac:dyDescent="0.3">
      <c r="K259" s="9">
        <f t="shared" si="21"/>
        <v>0</v>
      </c>
      <c r="L259" s="9">
        <f t="shared" si="22"/>
        <v>0</v>
      </c>
      <c r="M259" s="9">
        <f t="shared" si="23"/>
        <v>0</v>
      </c>
      <c r="N259" s="9">
        <f t="shared" si="24"/>
        <v>0</v>
      </c>
      <c r="O259" s="9">
        <f t="shared" si="25"/>
        <v>0</v>
      </c>
    </row>
    <row r="260" spans="11:15" x14ac:dyDescent="0.3">
      <c r="K260" s="9">
        <f t="shared" si="21"/>
        <v>0</v>
      </c>
      <c r="L260" s="9">
        <f t="shared" si="22"/>
        <v>0</v>
      </c>
      <c r="M260" s="9">
        <f t="shared" si="23"/>
        <v>0</v>
      </c>
      <c r="N260" s="9">
        <f t="shared" si="24"/>
        <v>0</v>
      </c>
      <c r="O260" s="9">
        <f t="shared" si="25"/>
        <v>0</v>
      </c>
    </row>
    <row r="261" spans="11:15" x14ac:dyDescent="0.3">
      <c r="K261" s="9">
        <f t="shared" si="21"/>
        <v>0</v>
      </c>
      <c r="L261" s="9">
        <f t="shared" si="22"/>
        <v>0</v>
      </c>
      <c r="M261" s="9">
        <f t="shared" si="23"/>
        <v>0</v>
      </c>
      <c r="N261" s="9">
        <f t="shared" si="24"/>
        <v>0</v>
      </c>
      <c r="O261" s="9">
        <f t="shared" si="25"/>
        <v>0</v>
      </c>
    </row>
    <row r="262" spans="11:15" x14ac:dyDescent="0.3">
      <c r="K262" s="9">
        <f t="shared" si="21"/>
        <v>0</v>
      </c>
      <c r="L262" s="9">
        <f t="shared" si="22"/>
        <v>0</v>
      </c>
      <c r="M262" s="9">
        <f t="shared" si="23"/>
        <v>0</v>
      </c>
      <c r="N262" s="9">
        <f t="shared" si="24"/>
        <v>0</v>
      </c>
      <c r="O262" s="9">
        <f t="shared" si="25"/>
        <v>0</v>
      </c>
    </row>
    <row r="263" spans="11:15" x14ac:dyDescent="0.3">
      <c r="K263" s="9">
        <f t="shared" si="21"/>
        <v>0</v>
      </c>
      <c r="L263" s="9">
        <f t="shared" si="22"/>
        <v>0</v>
      </c>
      <c r="M263" s="9">
        <f t="shared" si="23"/>
        <v>0</v>
      </c>
      <c r="N263" s="9">
        <f t="shared" si="24"/>
        <v>0</v>
      </c>
      <c r="O263" s="9">
        <f t="shared" si="25"/>
        <v>0</v>
      </c>
    </row>
    <row r="264" spans="11:15" x14ac:dyDescent="0.3">
      <c r="K264" s="9">
        <f t="shared" si="21"/>
        <v>0</v>
      </c>
      <c r="L264" s="9">
        <f t="shared" si="22"/>
        <v>0</v>
      </c>
      <c r="M264" s="9">
        <f t="shared" si="23"/>
        <v>0</v>
      </c>
      <c r="N264" s="9">
        <f t="shared" si="24"/>
        <v>0</v>
      </c>
      <c r="O264" s="9">
        <f t="shared" si="25"/>
        <v>0</v>
      </c>
    </row>
    <row r="265" spans="11:15" x14ac:dyDescent="0.3">
      <c r="K265" s="9">
        <f t="shared" si="21"/>
        <v>0</v>
      </c>
      <c r="L265" s="9">
        <f t="shared" si="22"/>
        <v>0</v>
      </c>
      <c r="M265" s="9">
        <f t="shared" si="23"/>
        <v>0</v>
      </c>
      <c r="N265" s="9">
        <f t="shared" si="24"/>
        <v>0</v>
      </c>
      <c r="O265" s="9">
        <f t="shared" si="25"/>
        <v>0</v>
      </c>
    </row>
    <row r="266" spans="11:15" x14ac:dyDescent="0.3">
      <c r="K266" s="9">
        <f t="shared" si="21"/>
        <v>0</v>
      </c>
      <c r="L266" s="9">
        <f t="shared" si="22"/>
        <v>0</v>
      </c>
      <c r="M266" s="9">
        <f t="shared" si="23"/>
        <v>0</v>
      </c>
      <c r="N266" s="9">
        <f t="shared" si="24"/>
        <v>0</v>
      </c>
      <c r="O266" s="9">
        <f t="shared" si="25"/>
        <v>0</v>
      </c>
    </row>
    <row r="267" spans="11:15" x14ac:dyDescent="0.3">
      <c r="K267" s="9">
        <f t="shared" si="21"/>
        <v>0</v>
      </c>
      <c r="L267" s="9">
        <f t="shared" si="22"/>
        <v>0</v>
      </c>
      <c r="M267" s="9">
        <f t="shared" si="23"/>
        <v>0</v>
      </c>
      <c r="N267" s="9">
        <f t="shared" si="24"/>
        <v>0</v>
      </c>
      <c r="O267" s="9">
        <f t="shared" si="25"/>
        <v>0</v>
      </c>
    </row>
    <row r="268" spans="11:15" x14ac:dyDescent="0.3">
      <c r="K268" s="9">
        <f t="shared" si="21"/>
        <v>0</v>
      </c>
      <c r="L268" s="9">
        <f t="shared" si="22"/>
        <v>0</v>
      </c>
      <c r="M268" s="9">
        <f t="shared" si="23"/>
        <v>0</v>
      </c>
      <c r="N268" s="9">
        <f t="shared" si="24"/>
        <v>0</v>
      </c>
      <c r="O268" s="9">
        <f t="shared" si="25"/>
        <v>0</v>
      </c>
    </row>
    <row r="269" spans="11:15" x14ac:dyDescent="0.3">
      <c r="K269" s="9">
        <f t="shared" si="21"/>
        <v>0</v>
      </c>
      <c r="L269" s="9">
        <f t="shared" si="22"/>
        <v>0</v>
      </c>
      <c r="M269" s="9">
        <f t="shared" si="23"/>
        <v>0</v>
      </c>
      <c r="N269" s="9">
        <f t="shared" si="24"/>
        <v>0</v>
      </c>
      <c r="O269" s="9">
        <f t="shared" si="25"/>
        <v>0</v>
      </c>
    </row>
    <row r="270" spans="11:15" x14ac:dyDescent="0.3">
      <c r="K270" s="9">
        <f t="shared" si="21"/>
        <v>0</v>
      </c>
      <c r="L270" s="9">
        <f t="shared" si="22"/>
        <v>0</v>
      </c>
      <c r="M270" s="9">
        <f t="shared" si="23"/>
        <v>0</v>
      </c>
      <c r="N270" s="9">
        <f t="shared" si="24"/>
        <v>0</v>
      </c>
      <c r="O270" s="9">
        <f t="shared" si="25"/>
        <v>0</v>
      </c>
    </row>
    <row r="271" spans="11:15" x14ac:dyDescent="0.3">
      <c r="K271" s="9">
        <f t="shared" si="21"/>
        <v>0</v>
      </c>
      <c r="L271" s="9">
        <f t="shared" si="22"/>
        <v>0</v>
      </c>
      <c r="M271" s="9">
        <f t="shared" si="23"/>
        <v>0</v>
      </c>
      <c r="N271" s="9">
        <f t="shared" si="24"/>
        <v>0</v>
      </c>
      <c r="O271" s="9">
        <f t="shared" si="25"/>
        <v>0</v>
      </c>
    </row>
    <row r="272" spans="11:15" x14ac:dyDescent="0.3">
      <c r="K272" s="9">
        <f t="shared" si="21"/>
        <v>0</v>
      </c>
      <c r="L272" s="9">
        <f t="shared" si="22"/>
        <v>0</v>
      </c>
      <c r="M272" s="9">
        <f t="shared" si="23"/>
        <v>0</v>
      </c>
      <c r="N272" s="9">
        <f t="shared" si="24"/>
        <v>0</v>
      </c>
      <c r="O272" s="9">
        <f t="shared" si="25"/>
        <v>0</v>
      </c>
    </row>
    <row r="273" spans="11:15" x14ac:dyDescent="0.3">
      <c r="K273" s="9">
        <f t="shared" si="21"/>
        <v>0</v>
      </c>
      <c r="L273" s="9">
        <f t="shared" si="22"/>
        <v>0</v>
      </c>
      <c r="M273" s="9">
        <f t="shared" si="23"/>
        <v>0</v>
      </c>
      <c r="N273" s="9">
        <f t="shared" si="24"/>
        <v>0</v>
      </c>
      <c r="O273" s="9">
        <f t="shared" si="25"/>
        <v>0</v>
      </c>
    </row>
    <row r="274" spans="11:15" x14ac:dyDescent="0.3">
      <c r="K274" s="9">
        <f t="shared" si="21"/>
        <v>0</v>
      </c>
      <c r="L274" s="9">
        <f t="shared" si="22"/>
        <v>0</v>
      </c>
      <c r="M274" s="9">
        <f t="shared" si="23"/>
        <v>0</v>
      </c>
      <c r="N274" s="9">
        <f t="shared" si="24"/>
        <v>0</v>
      </c>
      <c r="O274" s="9">
        <f t="shared" si="25"/>
        <v>0</v>
      </c>
    </row>
    <row r="275" spans="11:15" x14ac:dyDescent="0.3">
      <c r="K275" s="9">
        <f t="shared" si="21"/>
        <v>0</v>
      </c>
      <c r="L275" s="9">
        <f t="shared" si="22"/>
        <v>0</v>
      </c>
      <c r="M275" s="9">
        <f t="shared" si="23"/>
        <v>0</v>
      </c>
      <c r="N275" s="9">
        <f t="shared" si="24"/>
        <v>0</v>
      </c>
      <c r="O275" s="9">
        <f t="shared" si="25"/>
        <v>0</v>
      </c>
    </row>
    <row r="276" spans="11:15" x14ac:dyDescent="0.3">
      <c r="K276" s="9">
        <f t="shared" si="21"/>
        <v>0</v>
      </c>
      <c r="L276" s="9">
        <f t="shared" si="22"/>
        <v>0</v>
      </c>
      <c r="M276" s="9">
        <f t="shared" si="23"/>
        <v>0</v>
      </c>
      <c r="N276" s="9">
        <f t="shared" si="24"/>
        <v>0</v>
      </c>
      <c r="O276" s="9">
        <f t="shared" si="25"/>
        <v>0</v>
      </c>
    </row>
    <row r="277" spans="11:15" x14ac:dyDescent="0.3">
      <c r="K277" s="9">
        <f t="shared" si="21"/>
        <v>0</v>
      </c>
      <c r="L277" s="9">
        <f t="shared" si="22"/>
        <v>0</v>
      </c>
      <c r="M277" s="9">
        <f t="shared" si="23"/>
        <v>0</v>
      </c>
      <c r="N277" s="9">
        <f t="shared" si="24"/>
        <v>0</v>
      </c>
      <c r="O277" s="9">
        <f t="shared" si="25"/>
        <v>0</v>
      </c>
    </row>
    <row r="278" spans="11:15" x14ac:dyDescent="0.3">
      <c r="K278" s="9">
        <f t="shared" si="21"/>
        <v>0</v>
      </c>
      <c r="L278" s="9">
        <f t="shared" si="22"/>
        <v>0</v>
      </c>
      <c r="M278" s="9">
        <f t="shared" si="23"/>
        <v>0</v>
      </c>
      <c r="N278" s="9">
        <f t="shared" si="24"/>
        <v>0</v>
      </c>
      <c r="O278" s="9">
        <f t="shared" si="25"/>
        <v>0</v>
      </c>
    </row>
    <row r="279" spans="11:15" x14ac:dyDescent="0.3">
      <c r="K279" s="9">
        <f t="shared" si="21"/>
        <v>0</v>
      </c>
      <c r="L279" s="9">
        <f t="shared" si="22"/>
        <v>0</v>
      </c>
      <c r="M279" s="9">
        <f t="shared" si="23"/>
        <v>0</v>
      </c>
      <c r="N279" s="9">
        <f t="shared" si="24"/>
        <v>0</v>
      </c>
      <c r="O279" s="9">
        <f t="shared" si="25"/>
        <v>0</v>
      </c>
    </row>
    <row r="280" spans="11:15" x14ac:dyDescent="0.3">
      <c r="K280" s="9">
        <f t="shared" si="21"/>
        <v>0</v>
      </c>
      <c r="L280" s="9">
        <f t="shared" si="22"/>
        <v>0</v>
      </c>
      <c r="M280" s="9">
        <f t="shared" si="23"/>
        <v>0</v>
      </c>
      <c r="N280" s="9">
        <f t="shared" si="24"/>
        <v>0</v>
      </c>
      <c r="O280" s="9">
        <f t="shared" si="25"/>
        <v>0</v>
      </c>
    </row>
    <row r="281" spans="11:15" x14ac:dyDescent="0.3">
      <c r="K281" s="9">
        <f t="shared" si="21"/>
        <v>0</v>
      </c>
      <c r="L281" s="9">
        <f t="shared" si="22"/>
        <v>0</v>
      </c>
      <c r="M281" s="9">
        <f t="shared" si="23"/>
        <v>0</v>
      </c>
      <c r="N281" s="9">
        <f t="shared" si="24"/>
        <v>0</v>
      </c>
      <c r="O281" s="9">
        <f t="shared" si="25"/>
        <v>0</v>
      </c>
    </row>
    <row r="282" spans="11:15" x14ac:dyDescent="0.3">
      <c r="K282" s="9">
        <f t="shared" si="21"/>
        <v>0</v>
      </c>
      <c r="L282" s="9">
        <f t="shared" si="22"/>
        <v>0</v>
      </c>
      <c r="M282" s="9">
        <f t="shared" si="23"/>
        <v>0</v>
      </c>
      <c r="N282" s="9">
        <f t="shared" si="24"/>
        <v>0</v>
      </c>
      <c r="O282" s="9">
        <f t="shared" si="25"/>
        <v>0</v>
      </c>
    </row>
    <row r="283" spans="11:15" x14ac:dyDescent="0.3">
      <c r="K283" s="9">
        <f t="shared" si="21"/>
        <v>0</v>
      </c>
      <c r="L283" s="9">
        <f t="shared" si="22"/>
        <v>0</v>
      </c>
      <c r="M283" s="9">
        <f t="shared" si="23"/>
        <v>0</v>
      </c>
      <c r="N283" s="9">
        <f t="shared" si="24"/>
        <v>0</v>
      </c>
      <c r="O283" s="9">
        <f t="shared" si="25"/>
        <v>0</v>
      </c>
    </row>
    <row r="284" spans="11:15" x14ac:dyDescent="0.3">
      <c r="K284" s="9">
        <f t="shared" si="21"/>
        <v>0</v>
      </c>
      <c r="L284" s="9">
        <f t="shared" si="22"/>
        <v>0</v>
      </c>
      <c r="M284" s="9">
        <f t="shared" si="23"/>
        <v>0</v>
      </c>
      <c r="N284" s="9">
        <f t="shared" si="24"/>
        <v>0</v>
      </c>
      <c r="O284" s="9">
        <f t="shared" si="25"/>
        <v>0</v>
      </c>
    </row>
    <row r="285" spans="11:15" x14ac:dyDescent="0.3">
      <c r="K285" s="9">
        <f t="shared" ref="K285:K348" si="26">AVERAGE(L285:O285)</f>
        <v>0</v>
      </c>
      <c r="L285" s="9">
        <f t="shared" ref="L285:L348" si="27">IF(U285="X",4,IF(V285="X",3,IF(W285="X",2,IF(X285="X",1,0))))</f>
        <v>0</v>
      </c>
      <c r="M285" s="9">
        <f t="shared" ref="M285:M348" si="28">IF(Y285="X",4,IF(Z285="X",3,IF(AA285="X",2,IF(AB285="X",1,0))))</f>
        <v>0</v>
      </c>
      <c r="N285" s="9">
        <f t="shared" ref="N285:N348" si="29">IF(AC285="X",4,IF(AD285="X",3,IF(AE285="X",2,IF(AF285="X",1,0))))</f>
        <v>0</v>
      </c>
      <c r="O285" s="9">
        <f t="shared" ref="O285:O348" si="30">IF(AG285="X",4,IF(AH285="X",3,IF(AI285="X",2,IF(AJ285="X",1,0))))</f>
        <v>0</v>
      </c>
    </row>
    <row r="286" spans="11:15" x14ac:dyDescent="0.3">
      <c r="K286" s="9">
        <f t="shared" si="26"/>
        <v>0</v>
      </c>
      <c r="L286" s="9">
        <f t="shared" si="27"/>
        <v>0</v>
      </c>
      <c r="M286" s="9">
        <f t="shared" si="28"/>
        <v>0</v>
      </c>
      <c r="N286" s="9">
        <f t="shared" si="29"/>
        <v>0</v>
      </c>
      <c r="O286" s="9">
        <f t="shared" si="30"/>
        <v>0</v>
      </c>
    </row>
    <row r="287" spans="11:15" x14ac:dyDescent="0.3">
      <c r="K287" s="9">
        <f t="shared" si="26"/>
        <v>0</v>
      </c>
      <c r="L287" s="9">
        <f t="shared" si="27"/>
        <v>0</v>
      </c>
      <c r="M287" s="9">
        <f t="shared" si="28"/>
        <v>0</v>
      </c>
      <c r="N287" s="9">
        <f t="shared" si="29"/>
        <v>0</v>
      </c>
      <c r="O287" s="9">
        <f t="shared" si="30"/>
        <v>0</v>
      </c>
    </row>
    <row r="288" spans="11:15" x14ac:dyDescent="0.3">
      <c r="K288" s="9">
        <f t="shared" si="26"/>
        <v>0</v>
      </c>
      <c r="L288" s="9">
        <f t="shared" si="27"/>
        <v>0</v>
      </c>
      <c r="M288" s="9">
        <f t="shared" si="28"/>
        <v>0</v>
      </c>
      <c r="N288" s="9">
        <f t="shared" si="29"/>
        <v>0</v>
      </c>
      <c r="O288" s="9">
        <f t="shared" si="30"/>
        <v>0</v>
      </c>
    </row>
    <row r="289" spans="11:15" x14ac:dyDescent="0.3">
      <c r="K289" s="9">
        <f t="shared" si="26"/>
        <v>0</v>
      </c>
      <c r="L289" s="9">
        <f t="shared" si="27"/>
        <v>0</v>
      </c>
      <c r="M289" s="9">
        <f t="shared" si="28"/>
        <v>0</v>
      </c>
      <c r="N289" s="9">
        <f t="shared" si="29"/>
        <v>0</v>
      </c>
      <c r="O289" s="9">
        <f t="shared" si="30"/>
        <v>0</v>
      </c>
    </row>
    <row r="290" spans="11:15" x14ac:dyDescent="0.3">
      <c r="K290" s="9">
        <f t="shared" si="26"/>
        <v>0</v>
      </c>
      <c r="L290" s="9">
        <f t="shared" si="27"/>
        <v>0</v>
      </c>
      <c r="M290" s="9">
        <f t="shared" si="28"/>
        <v>0</v>
      </c>
      <c r="N290" s="9">
        <f t="shared" si="29"/>
        <v>0</v>
      </c>
      <c r="O290" s="9">
        <f t="shared" si="30"/>
        <v>0</v>
      </c>
    </row>
    <row r="291" spans="11:15" x14ac:dyDescent="0.3">
      <c r="K291" s="9">
        <f t="shared" si="26"/>
        <v>0</v>
      </c>
      <c r="L291" s="9">
        <f t="shared" si="27"/>
        <v>0</v>
      </c>
      <c r="M291" s="9">
        <f t="shared" si="28"/>
        <v>0</v>
      </c>
      <c r="N291" s="9">
        <f t="shared" si="29"/>
        <v>0</v>
      </c>
      <c r="O291" s="9">
        <f t="shared" si="30"/>
        <v>0</v>
      </c>
    </row>
    <row r="292" spans="11:15" x14ac:dyDescent="0.3">
      <c r="K292" s="9">
        <f t="shared" si="26"/>
        <v>0</v>
      </c>
      <c r="L292" s="9">
        <f t="shared" si="27"/>
        <v>0</v>
      </c>
      <c r="M292" s="9">
        <f t="shared" si="28"/>
        <v>0</v>
      </c>
      <c r="N292" s="9">
        <f t="shared" si="29"/>
        <v>0</v>
      </c>
      <c r="O292" s="9">
        <f t="shared" si="30"/>
        <v>0</v>
      </c>
    </row>
    <row r="293" spans="11:15" x14ac:dyDescent="0.3">
      <c r="K293" s="9">
        <f t="shared" si="26"/>
        <v>0</v>
      </c>
      <c r="L293" s="9">
        <f t="shared" si="27"/>
        <v>0</v>
      </c>
      <c r="M293" s="9">
        <f t="shared" si="28"/>
        <v>0</v>
      </c>
      <c r="N293" s="9">
        <f t="shared" si="29"/>
        <v>0</v>
      </c>
      <c r="O293" s="9">
        <f t="shared" si="30"/>
        <v>0</v>
      </c>
    </row>
    <row r="294" spans="11:15" x14ac:dyDescent="0.3">
      <c r="K294" s="9">
        <f t="shared" si="26"/>
        <v>0</v>
      </c>
      <c r="L294" s="9">
        <f t="shared" si="27"/>
        <v>0</v>
      </c>
      <c r="M294" s="9">
        <f t="shared" si="28"/>
        <v>0</v>
      </c>
      <c r="N294" s="9">
        <f t="shared" si="29"/>
        <v>0</v>
      </c>
      <c r="O294" s="9">
        <f t="shared" si="30"/>
        <v>0</v>
      </c>
    </row>
    <row r="295" spans="11:15" x14ac:dyDescent="0.3">
      <c r="K295" s="9">
        <f t="shared" si="26"/>
        <v>0</v>
      </c>
      <c r="L295" s="9">
        <f t="shared" si="27"/>
        <v>0</v>
      </c>
      <c r="M295" s="9">
        <f t="shared" si="28"/>
        <v>0</v>
      </c>
      <c r="N295" s="9">
        <f t="shared" si="29"/>
        <v>0</v>
      </c>
      <c r="O295" s="9">
        <f t="shared" si="30"/>
        <v>0</v>
      </c>
    </row>
    <row r="296" spans="11:15" x14ac:dyDescent="0.3">
      <c r="K296" s="9">
        <f t="shared" si="26"/>
        <v>0</v>
      </c>
      <c r="L296" s="9">
        <f t="shared" si="27"/>
        <v>0</v>
      </c>
      <c r="M296" s="9">
        <f t="shared" si="28"/>
        <v>0</v>
      </c>
      <c r="N296" s="9">
        <f t="shared" si="29"/>
        <v>0</v>
      </c>
      <c r="O296" s="9">
        <f t="shared" si="30"/>
        <v>0</v>
      </c>
    </row>
    <row r="297" spans="11:15" x14ac:dyDescent="0.3">
      <c r="K297" s="9">
        <f t="shared" si="26"/>
        <v>0</v>
      </c>
      <c r="L297" s="9">
        <f t="shared" si="27"/>
        <v>0</v>
      </c>
      <c r="M297" s="9">
        <f t="shared" si="28"/>
        <v>0</v>
      </c>
      <c r="N297" s="9">
        <f t="shared" si="29"/>
        <v>0</v>
      </c>
      <c r="O297" s="9">
        <f t="shared" si="30"/>
        <v>0</v>
      </c>
    </row>
    <row r="298" spans="11:15" x14ac:dyDescent="0.3">
      <c r="K298" s="9">
        <f t="shared" si="26"/>
        <v>0</v>
      </c>
      <c r="L298" s="9">
        <f t="shared" si="27"/>
        <v>0</v>
      </c>
      <c r="M298" s="9">
        <f t="shared" si="28"/>
        <v>0</v>
      </c>
      <c r="N298" s="9">
        <f t="shared" si="29"/>
        <v>0</v>
      </c>
      <c r="O298" s="9">
        <f t="shared" si="30"/>
        <v>0</v>
      </c>
    </row>
    <row r="299" spans="11:15" x14ac:dyDescent="0.3">
      <c r="K299" s="9">
        <f t="shared" si="26"/>
        <v>0</v>
      </c>
      <c r="L299" s="9">
        <f t="shared" si="27"/>
        <v>0</v>
      </c>
      <c r="M299" s="9">
        <f t="shared" si="28"/>
        <v>0</v>
      </c>
      <c r="N299" s="9">
        <f t="shared" si="29"/>
        <v>0</v>
      </c>
      <c r="O299" s="9">
        <f t="shared" si="30"/>
        <v>0</v>
      </c>
    </row>
    <row r="300" spans="11:15" x14ac:dyDescent="0.3">
      <c r="K300" s="9">
        <f t="shared" si="26"/>
        <v>0</v>
      </c>
      <c r="L300" s="9">
        <f t="shared" si="27"/>
        <v>0</v>
      </c>
      <c r="M300" s="9">
        <f t="shared" si="28"/>
        <v>0</v>
      </c>
      <c r="N300" s="9">
        <f t="shared" si="29"/>
        <v>0</v>
      </c>
      <c r="O300" s="9">
        <f t="shared" si="30"/>
        <v>0</v>
      </c>
    </row>
    <row r="301" spans="11:15" x14ac:dyDescent="0.3">
      <c r="K301" s="9">
        <f t="shared" si="26"/>
        <v>0</v>
      </c>
      <c r="L301" s="9">
        <f t="shared" si="27"/>
        <v>0</v>
      </c>
      <c r="M301" s="9">
        <f t="shared" si="28"/>
        <v>0</v>
      </c>
      <c r="N301" s="9">
        <f t="shared" si="29"/>
        <v>0</v>
      </c>
      <c r="O301" s="9">
        <f t="shared" si="30"/>
        <v>0</v>
      </c>
    </row>
    <row r="302" spans="11:15" x14ac:dyDescent="0.3">
      <c r="K302" s="9">
        <f t="shared" si="26"/>
        <v>0</v>
      </c>
      <c r="L302" s="9">
        <f t="shared" si="27"/>
        <v>0</v>
      </c>
      <c r="M302" s="9">
        <f t="shared" si="28"/>
        <v>0</v>
      </c>
      <c r="N302" s="9">
        <f t="shared" si="29"/>
        <v>0</v>
      </c>
      <c r="O302" s="9">
        <f t="shared" si="30"/>
        <v>0</v>
      </c>
    </row>
    <row r="303" spans="11:15" x14ac:dyDescent="0.3">
      <c r="K303" s="9">
        <f t="shared" si="26"/>
        <v>0</v>
      </c>
      <c r="L303" s="9">
        <f t="shared" si="27"/>
        <v>0</v>
      </c>
      <c r="M303" s="9">
        <f t="shared" si="28"/>
        <v>0</v>
      </c>
      <c r="N303" s="9">
        <f t="shared" si="29"/>
        <v>0</v>
      </c>
      <c r="O303" s="9">
        <f t="shared" si="30"/>
        <v>0</v>
      </c>
    </row>
    <row r="304" spans="11:15" x14ac:dyDescent="0.3">
      <c r="K304" s="9">
        <f t="shared" si="26"/>
        <v>0</v>
      </c>
      <c r="L304" s="9">
        <f t="shared" si="27"/>
        <v>0</v>
      </c>
      <c r="M304" s="9">
        <f t="shared" si="28"/>
        <v>0</v>
      </c>
      <c r="N304" s="9">
        <f t="shared" si="29"/>
        <v>0</v>
      </c>
      <c r="O304" s="9">
        <f t="shared" si="30"/>
        <v>0</v>
      </c>
    </row>
    <row r="305" spans="11:15" x14ac:dyDescent="0.3">
      <c r="K305" s="9">
        <f t="shared" si="26"/>
        <v>0</v>
      </c>
      <c r="L305" s="9">
        <f t="shared" si="27"/>
        <v>0</v>
      </c>
      <c r="M305" s="9">
        <f t="shared" si="28"/>
        <v>0</v>
      </c>
      <c r="N305" s="9">
        <f t="shared" si="29"/>
        <v>0</v>
      </c>
      <c r="O305" s="9">
        <f t="shared" si="30"/>
        <v>0</v>
      </c>
    </row>
    <row r="306" spans="11:15" x14ac:dyDescent="0.3">
      <c r="K306" s="9">
        <f t="shared" si="26"/>
        <v>0</v>
      </c>
      <c r="L306" s="9">
        <f t="shared" si="27"/>
        <v>0</v>
      </c>
      <c r="M306" s="9">
        <f t="shared" si="28"/>
        <v>0</v>
      </c>
      <c r="N306" s="9">
        <f t="shared" si="29"/>
        <v>0</v>
      </c>
      <c r="O306" s="9">
        <f t="shared" si="30"/>
        <v>0</v>
      </c>
    </row>
    <row r="307" spans="11:15" x14ac:dyDescent="0.3">
      <c r="K307" s="9">
        <f t="shared" si="26"/>
        <v>0</v>
      </c>
      <c r="L307" s="9">
        <f t="shared" si="27"/>
        <v>0</v>
      </c>
      <c r="M307" s="9">
        <f t="shared" si="28"/>
        <v>0</v>
      </c>
      <c r="N307" s="9">
        <f t="shared" si="29"/>
        <v>0</v>
      </c>
      <c r="O307" s="9">
        <f t="shared" si="30"/>
        <v>0</v>
      </c>
    </row>
    <row r="308" spans="11:15" x14ac:dyDescent="0.3">
      <c r="K308" s="9">
        <f t="shared" si="26"/>
        <v>0</v>
      </c>
      <c r="L308" s="9">
        <f t="shared" si="27"/>
        <v>0</v>
      </c>
      <c r="M308" s="9">
        <f t="shared" si="28"/>
        <v>0</v>
      </c>
      <c r="N308" s="9">
        <f t="shared" si="29"/>
        <v>0</v>
      </c>
      <c r="O308" s="9">
        <f t="shared" si="30"/>
        <v>0</v>
      </c>
    </row>
    <row r="309" spans="11:15" x14ac:dyDescent="0.3">
      <c r="K309" s="9">
        <f t="shared" si="26"/>
        <v>0</v>
      </c>
      <c r="L309" s="9">
        <f t="shared" si="27"/>
        <v>0</v>
      </c>
      <c r="M309" s="9">
        <f t="shared" si="28"/>
        <v>0</v>
      </c>
      <c r="N309" s="9">
        <f t="shared" si="29"/>
        <v>0</v>
      </c>
      <c r="O309" s="9">
        <f t="shared" si="30"/>
        <v>0</v>
      </c>
    </row>
    <row r="310" spans="11:15" x14ac:dyDescent="0.3">
      <c r="K310" s="9">
        <f t="shared" si="26"/>
        <v>0</v>
      </c>
      <c r="L310" s="9">
        <f t="shared" si="27"/>
        <v>0</v>
      </c>
      <c r="M310" s="9">
        <f t="shared" si="28"/>
        <v>0</v>
      </c>
      <c r="N310" s="9">
        <f t="shared" si="29"/>
        <v>0</v>
      </c>
      <c r="O310" s="9">
        <f t="shared" si="30"/>
        <v>0</v>
      </c>
    </row>
    <row r="311" spans="11:15" x14ac:dyDescent="0.3">
      <c r="K311" s="9">
        <f t="shared" si="26"/>
        <v>0</v>
      </c>
      <c r="L311" s="9">
        <f t="shared" si="27"/>
        <v>0</v>
      </c>
      <c r="M311" s="9">
        <f t="shared" si="28"/>
        <v>0</v>
      </c>
      <c r="N311" s="9">
        <f t="shared" si="29"/>
        <v>0</v>
      </c>
      <c r="O311" s="9">
        <f t="shared" si="30"/>
        <v>0</v>
      </c>
    </row>
    <row r="312" spans="11:15" x14ac:dyDescent="0.3">
      <c r="K312" s="9">
        <f t="shared" si="26"/>
        <v>0</v>
      </c>
      <c r="L312" s="9">
        <f t="shared" si="27"/>
        <v>0</v>
      </c>
      <c r="M312" s="9">
        <f t="shared" si="28"/>
        <v>0</v>
      </c>
      <c r="N312" s="9">
        <f t="shared" si="29"/>
        <v>0</v>
      </c>
      <c r="O312" s="9">
        <f t="shared" si="30"/>
        <v>0</v>
      </c>
    </row>
    <row r="313" spans="11:15" x14ac:dyDescent="0.3">
      <c r="K313" s="9">
        <f t="shared" si="26"/>
        <v>0</v>
      </c>
      <c r="L313" s="9">
        <f t="shared" si="27"/>
        <v>0</v>
      </c>
      <c r="M313" s="9">
        <f t="shared" si="28"/>
        <v>0</v>
      </c>
      <c r="N313" s="9">
        <f t="shared" si="29"/>
        <v>0</v>
      </c>
      <c r="O313" s="9">
        <f t="shared" si="30"/>
        <v>0</v>
      </c>
    </row>
    <row r="314" spans="11:15" x14ac:dyDescent="0.3">
      <c r="K314" s="9">
        <f t="shared" si="26"/>
        <v>0</v>
      </c>
      <c r="L314" s="9">
        <f t="shared" si="27"/>
        <v>0</v>
      </c>
      <c r="M314" s="9">
        <f t="shared" si="28"/>
        <v>0</v>
      </c>
      <c r="N314" s="9">
        <f t="shared" si="29"/>
        <v>0</v>
      </c>
      <c r="O314" s="9">
        <f t="shared" si="30"/>
        <v>0</v>
      </c>
    </row>
    <row r="315" spans="11:15" x14ac:dyDescent="0.3">
      <c r="K315" s="9">
        <f t="shared" si="26"/>
        <v>0</v>
      </c>
      <c r="L315" s="9">
        <f t="shared" si="27"/>
        <v>0</v>
      </c>
      <c r="M315" s="9">
        <f t="shared" si="28"/>
        <v>0</v>
      </c>
      <c r="N315" s="9">
        <f t="shared" si="29"/>
        <v>0</v>
      </c>
      <c r="O315" s="9">
        <f t="shared" si="30"/>
        <v>0</v>
      </c>
    </row>
    <row r="316" spans="11:15" x14ac:dyDescent="0.3">
      <c r="K316" s="9">
        <f t="shared" si="26"/>
        <v>0</v>
      </c>
      <c r="L316" s="9">
        <f t="shared" si="27"/>
        <v>0</v>
      </c>
      <c r="M316" s="9">
        <f t="shared" si="28"/>
        <v>0</v>
      </c>
      <c r="N316" s="9">
        <f t="shared" si="29"/>
        <v>0</v>
      </c>
      <c r="O316" s="9">
        <f t="shared" si="30"/>
        <v>0</v>
      </c>
    </row>
    <row r="317" spans="11:15" x14ac:dyDescent="0.3">
      <c r="K317" s="9">
        <f t="shared" si="26"/>
        <v>0</v>
      </c>
      <c r="L317" s="9">
        <f t="shared" si="27"/>
        <v>0</v>
      </c>
      <c r="M317" s="9">
        <f t="shared" si="28"/>
        <v>0</v>
      </c>
      <c r="N317" s="9">
        <f t="shared" si="29"/>
        <v>0</v>
      </c>
      <c r="O317" s="9">
        <f t="shared" si="30"/>
        <v>0</v>
      </c>
    </row>
    <row r="318" spans="11:15" x14ac:dyDescent="0.3">
      <c r="K318" s="9">
        <f t="shared" si="26"/>
        <v>0</v>
      </c>
      <c r="L318" s="9">
        <f t="shared" si="27"/>
        <v>0</v>
      </c>
      <c r="M318" s="9">
        <f t="shared" si="28"/>
        <v>0</v>
      </c>
      <c r="N318" s="9">
        <f t="shared" si="29"/>
        <v>0</v>
      </c>
      <c r="O318" s="9">
        <f t="shared" si="30"/>
        <v>0</v>
      </c>
    </row>
    <row r="319" spans="11:15" x14ac:dyDescent="0.3">
      <c r="K319" s="9">
        <f t="shared" si="26"/>
        <v>0</v>
      </c>
      <c r="L319" s="9">
        <f t="shared" si="27"/>
        <v>0</v>
      </c>
      <c r="M319" s="9">
        <f t="shared" si="28"/>
        <v>0</v>
      </c>
      <c r="N319" s="9">
        <f t="shared" si="29"/>
        <v>0</v>
      </c>
      <c r="O319" s="9">
        <f t="shared" si="30"/>
        <v>0</v>
      </c>
    </row>
    <row r="320" spans="11:15" x14ac:dyDescent="0.3">
      <c r="K320" s="9">
        <f t="shared" si="26"/>
        <v>0</v>
      </c>
      <c r="L320" s="9">
        <f t="shared" si="27"/>
        <v>0</v>
      </c>
      <c r="M320" s="9">
        <f t="shared" si="28"/>
        <v>0</v>
      </c>
      <c r="N320" s="9">
        <f t="shared" si="29"/>
        <v>0</v>
      </c>
      <c r="O320" s="9">
        <f t="shared" si="30"/>
        <v>0</v>
      </c>
    </row>
    <row r="321" spans="11:15" x14ac:dyDescent="0.3">
      <c r="K321" s="9">
        <f t="shared" si="26"/>
        <v>0</v>
      </c>
      <c r="L321" s="9">
        <f t="shared" si="27"/>
        <v>0</v>
      </c>
      <c r="M321" s="9">
        <f t="shared" si="28"/>
        <v>0</v>
      </c>
      <c r="N321" s="9">
        <f t="shared" si="29"/>
        <v>0</v>
      </c>
      <c r="O321" s="9">
        <f t="shared" si="30"/>
        <v>0</v>
      </c>
    </row>
    <row r="322" spans="11:15" x14ac:dyDescent="0.3">
      <c r="K322" s="9">
        <f t="shared" si="26"/>
        <v>0</v>
      </c>
      <c r="L322" s="9">
        <f t="shared" si="27"/>
        <v>0</v>
      </c>
      <c r="M322" s="9">
        <f t="shared" si="28"/>
        <v>0</v>
      </c>
      <c r="N322" s="9">
        <f t="shared" si="29"/>
        <v>0</v>
      </c>
      <c r="O322" s="9">
        <f t="shared" si="30"/>
        <v>0</v>
      </c>
    </row>
    <row r="323" spans="11:15" x14ac:dyDescent="0.3">
      <c r="K323" s="9">
        <f t="shared" si="26"/>
        <v>0</v>
      </c>
      <c r="L323" s="9">
        <f t="shared" si="27"/>
        <v>0</v>
      </c>
      <c r="M323" s="9">
        <f t="shared" si="28"/>
        <v>0</v>
      </c>
      <c r="N323" s="9">
        <f t="shared" si="29"/>
        <v>0</v>
      </c>
      <c r="O323" s="9">
        <f t="shared" si="30"/>
        <v>0</v>
      </c>
    </row>
    <row r="324" spans="11:15" x14ac:dyDescent="0.3">
      <c r="K324" s="9">
        <f t="shared" si="26"/>
        <v>0</v>
      </c>
      <c r="L324" s="9">
        <f t="shared" si="27"/>
        <v>0</v>
      </c>
      <c r="M324" s="9">
        <f t="shared" si="28"/>
        <v>0</v>
      </c>
      <c r="N324" s="9">
        <f t="shared" si="29"/>
        <v>0</v>
      </c>
      <c r="O324" s="9">
        <f t="shared" si="30"/>
        <v>0</v>
      </c>
    </row>
    <row r="325" spans="11:15" x14ac:dyDescent="0.3">
      <c r="K325" s="9">
        <f t="shared" si="26"/>
        <v>0</v>
      </c>
      <c r="L325" s="9">
        <f t="shared" si="27"/>
        <v>0</v>
      </c>
      <c r="M325" s="9">
        <f t="shared" si="28"/>
        <v>0</v>
      </c>
      <c r="N325" s="9">
        <f t="shared" si="29"/>
        <v>0</v>
      </c>
      <c r="O325" s="9">
        <f t="shared" si="30"/>
        <v>0</v>
      </c>
    </row>
    <row r="326" spans="11:15" x14ac:dyDescent="0.3">
      <c r="K326" s="9">
        <f t="shared" si="26"/>
        <v>0</v>
      </c>
      <c r="L326" s="9">
        <f t="shared" si="27"/>
        <v>0</v>
      </c>
      <c r="M326" s="9">
        <f t="shared" si="28"/>
        <v>0</v>
      </c>
      <c r="N326" s="9">
        <f t="shared" si="29"/>
        <v>0</v>
      </c>
      <c r="O326" s="9">
        <f t="shared" si="30"/>
        <v>0</v>
      </c>
    </row>
    <row r="327" spans="11:15" x14ac:dyDescent="0.3">
      <c r="K327" s="9">
        <f t="shared" si="26"/>
        <v>0</v>
      </c>
      <c r="L327" s="9">
        <f t="shared" si="27"/>
        <v>0</v>
      </c>
      <c r="M327" s="9">
        <f t="shared" si="28"/>
        <v>0</v>
      </c>
      <c r="N327" s="9">
        <f t="shared" si="29"/>
        <v>0</v>
      </c>
      <c r="O327" s="9">
        <f t="shared" si="30"/>
        <v>0</v>
      </c>
    </row>
    <row r="328" spans="11:15" x14ac:dyDescent="0.3">
      <c r="K328" s="9">
        <f t="shared" si="26"/>
        <v>0</v>
      </c>
      <c r="L328" s="9">
        <f t="shared" si="27"/>
        <v>0</v>
      </c>
      <c r="M328" s="9">
        <f t="shared" si="28"/>
        <v>0</v>
      </c>
      <c r="N328" s="9">
        <f t="shared" si="29"/>
        <v>0</v>
      </c>
      <c r="O328" s="9">
        <f t="shared" si="30"/>
        <v>0</v>
      </c>
    </row>
    <row r="329" spans="11:15" x14ac:dyDescent="0.3">
      <c r="K329" s="9">
        <f t="shared" si="26"/>
        <v>0</v>
      </c>
      <c r="L329" s="9">
        <f t="shared" si="27"/>
        <v>0</v>
      </c>
      <c r="M329" s="9">
        <f t="shared" si="28"/>
        <v>0</v>
      </c>
      <c r="N329" s="9">
        <f t="shared" si="29"/>
        <v>0</v>
      </c>
      <c r="O329" s="9">
        <f t="shared" si="30"/>
        <v>0</v>
      </c>
    </row>
    <row r="330" spans="11:15" x14ac:dyDescent="0.3">
      <c r="K330" s="9">
        <f t="shared" si="26"/>
        <v>0</v>
      </c>
      <c r="L330" s="9">
        <f t="shared" si="27"/>
        <v>0</v>
      </c>
      <c r="M330" s="9">
        <f t="shared" si="28"/>
        <v>0</v>
      </c>
      <c r="N330" s="9">
        <f t="shared" si="29"/>
        <v>0</v>
      </c>
      <c r="O330" s="9">
        <f t="shared" si="30"/>
        <v>0</v>
      </c>
    </row>
    <row r="331" spans="11:15" x14ac:dyDescent="0.3">
      <c r="K331" s="9">
        <f t="shared" si="26"/>
        <v>0</v>
      </c>
      <c r="L331" s="9">
        <f t="shared" si="27"/>
        <v>0</v>
      </c>
      <c r="M331" s="9">
        <f t="shared" si="28"/>
        <v>0</v>
      </c>
      <c r="N331" s="9">
        <f t="shared" si="29"/>
        <v>0</v>
      </c>
      <c r="O331" s="9">
        <f t="shared" si="30"/>
        <v>0</v>
      </c>
    </row>
    <row r="332" spans="11:15" x14ac:dyDescent="0.3">
      <c r="K332" s="9">
        <f t="shared" si="26"/>
        <v>0</v>
      </c>
      <c r="L332" s="9">
        <f t="shared" si="27"/>
        <v>0</v>
      </c>
      <c r="M332" s="9">
        <f t="shared" si="28"/>
        <v>0</v>
      </c>
      <c r="N332" s="9">
        <f t="shared" si="29"/>
        <v>0</v>
      </c>
      <c r="O332" s="9">
        <f t="shared" si="30"/>
        <v>0</v>
      </c>
    </row>
    <row r="333" spans="11:15" x14ac:dyDescent="0.3">
      <c r="K333" s="9">
        <f t="shared" si="26"/>
        <v>0</v>
      </c>
      <c r="L333" s="9">
        <f t="shared" si="27"/>
        <v>0</v>
      </c>
      <c r="M333" s="9">
        <f t="shared" si="28"/>
        <v>0</v>
      </c>
      <c r="N333" s="9">
        <f t="shared" si="29"/>
        <v>0</v>
      </c>
      <c r="O333" s="9">
        <f t="shared" si="30"/>
        <v>0</v>
      </c>
    </row>
    <row r="334" spans="11:15" x14ac:dyDescent="0.3">
      <c r="K334" s="9">
        <f t="shared" si="26"/>
        <v>0</v>
      </c>
      <c r="L334" s="9">
        <f t="shared" si="27"/>
        <v>0</v>
      </c>
      <c r="M334" s="9">
        <f t="shared" si="28"/>
        <v>0</v>
      </c>
      <c r="N334" s="9">
        <f t="shared" si="29"/>
        <v>0</v>
      </c>
      <c r="O334" s="9">
        <f t="shared" si="30"/>
        <v>0</v>
      </c>
    </row>
    <row r="335" spans="11:15" x14ac:dyDescent="0.3">
      <c r="K335" s="9">
        <f t="shared" si="26"/>
        <v>0</v>
      </c>
      <c r="L335" s="9">
        <f t="shared" si="27"/>
        <v>0</v>
      </c>
      <c r="M335" s="9">
        <f t="shared" si="28"/>
        <v>0</v>
      </c>
      <c r="N335" s="9">
        <f t="shared" si="29"/>
        <v>0</v>
      </c>
      <c r="O335" s="9">
        <f t="shared" si="30"/>
        <v>0</v>
      </c>
    </row>
    <row r="336" spans="11:15" x14ac:dyDescent="0.3">
      <c r="K336" s="9">
        <f t="shared" si="26"/>
        <v>0</v>
      </c>
      <c r="L336" s="9">
        <f t="shared" si="27"/>
        <v>0</v>
      </c>
      <c r="M336" s="9">
        <f t="shared" si="28"/>
        <v>0</v>
      </c>
      <c r="N336" s="9">
        <f t="shared" si="29"/>
        <v>0</v>
      </c>
      <c r="O336" s="9">
        <f t="shared" si="30"/>
        <v>0</v>
      </c>
    </row>
    <row r="337" spans="11:15" x14ac:dyDescent="0.3">
      <c r="K337" s="9">
        <f t="shared" si="26"/>
        <v>0</v>
      </c>
      <c r="L337" s="9">
        <f t="shared" si="27"/>
        <v>0</v>
      </c>
      <c r="M337" s="9">
        <f t="shared" si="28"/>
        <v>0</v>
      </c>
      <c r="N337" s="9">
        <f t="shared" si="29"/>
        <v>0</v>
      </c>
      <c r="O337" s="9">
        <f t="shared" si="30"/>
        <v>0</v>
      </c>
    </row>
    <row r="338" spans="11:15" x14ac:dyDescent="0.3">
      <c r="K338" s="9">
        <f t="shared" si="26"/>
        <v>0</v>
      </c>
      <c r="L338" s="9">
        <f t="shared" si="27"/>
        <v>0</v>
      </c>
      <c r="M338" s="9">
        <f t="shared" si="28"/>
        <v>0</v>
      </c>
      <c r="N338" s="9">
        <f t="shared" si="29"/>
        <v>0</v>
      </c>
      <c r="O338" s="9">
        <f t="shared" si="30"/>
        <v>0</v>
      </c>
    </row>
    <row r="339" spans="11:15" x14ac:dyDescent="0.3">
      <c r="K339" s="9">
        <f t="shared" si="26"/>
        <v>0</v>
      </c>
      <c r="L339" s="9">
        <f t="shared" si="27"/>
        <v>0</v>
      </c>
      <c r="M339" s="9">
        <f t="shared" si="28"/>
        <v>0</v>
      </c>
      <c r="N339" s="9">
        <f t="shared" si="29"/>
        <v>0</v>
      </c>
      <c r="O339" s="9">
        <f t="shared" si="30"/>
        <v>0</v>
      </c>
    </row>
    <row r="340" spans="11:15" x14ac:dyDescent="0.3">
      <c r="K340" s="9">
        <f t="shared" si="26"/>
        <v>0</v>
      </c>
      <c r="L340" s="9">
        <f t="shared" si="27"/>
        <v>0</v>
      </c>
      <c r="M340" s="9">
        <f t="shared" si="28"/>
        <v>0</v>
      </c>
      <c r="N340" s="9">
        <f t="shared" si="29"/>
        <v>0</v>
      </c>
      <c r="O340" s="9">
        <f t="shared" si="30"/>
        <v>0</v>
      </c>
    </row>
    <row r="341" spans="11:15" x14ac:dyDescent="0.3">
      <c r="K341" s="9">
        <f t="shared" si="26"/>
        <v>0</v>
      </c>
      <c r="L341" s="9">
        <f t="shared" si="27"/>
        <v>0</v>
      </c>
      <c r="M341" s="9">
        <f t="shared" si="28"/>
        <v>0</v>
      </c>
      <c r="N341" s="9">
        <f t="shared" si="29"/>
        <v>0</v>
      </c>
      <c r="O341" s="9">
        <f t="shared" si="30"/>
        <v>0</v>
      </c>
    </row>
    <row r="342" spans="11:15" x14ac:dyDescent="0.3">
      <c r="K342" s="9">
        <f t="shared" si="26"/>
        <v>0</v>
      </c>
      <c r="L342" s="9">
        <f t="shared" si="27"/>
        <v>0</v>
      </c>
      <c r="M342" s="9">
        <f t="shared" si="28"/>
        <v>0</v>
      </c>
      <c r="N342" s="9">
        <f t="shared" si="29"/>
        <v>0</v>
      </c>
      <c r="O342" s="9">
        <f t="shared" si="30"/>
        <v>0</v>
      </c>
    </row>
    <row r="343" spans="11:15" x14ac:dyDescent="0.3">
      <c r="K343" s="9">
        <f t="shared" si="26"/>
        <v>0</v>
      </c>
      <c r="L343" s="9">
        <f t="shared" si="27"/>
        <v>0</v>
      </c>
      <c r="M343" s="9">
        <f t="shared" si="28"/>
        <v>0</v>
      </c>
      <c r="N343" s="9">
        <f t="shared" si="29"/>
        <v>0</v>
      </c>
      <c r="O343" s="9">
        <f t="shared" si="30"/>
        <v>0</v>
      </c>
    </row>
    <row r="344" spans="11:15" x14ac:dyDescent="0.3">
      <c r="K344" s="9">
        <f t="shared" si="26"/>
        <v>0</v>
      </c>
      <c r="L344" s="9">
        <f t="shared" si="27"/>
        <v>0</v>
      </c>
      <c r="M344" s="9">
        <f t="shared" si="28"/>
        <v>0</v>
      </c>
      <c r="N344" s="9">
        <f t="shared" si="29"/>
        <v>0</v>
      </c>
      <c r="O344" s="9">
        <f t="shared" si="30"/>
        <v>0</v>
      </c>
    </row>
    <row r="345" spans="11:15" x14ac:dyDescent="0.3">
      <c r="K345" s="9">
        <f t="shared" si="26"/>
        <v>0</v>
      </c>
      <c r="L345" s="9">
        <f t="shared" si="27"/>
        <v>0</v>
      </c>
      <c r="M345" s="9">
        <f t="shared" si="28"/>
        <v>0</v>
      </c>
      <c r="N345" s="9">
        <f t="shared" si="29"/>
        <v>0</v>
      </c>
      <c r="O345" s="9">
        <f t="shared" si="30"/>
        <v>0</v>
      </c>
    </row>
    <row r="346" spans="11:15" x14ac:dyDescent="0.3">
      <c r="K346" s="9">
        <f t="shared" si="26"/>
        <v>0</v>
      </c>
      <c r="L346" s="9">
        <f t="shared" si="27"/>
        <v>0</v>
      </c>
      <c r="M346" s="9">
        <f t="shared" si="28"/>
        <v>0</v>
      </c>
      <c r="N346" s="9">
        <f t="shared" si="29"/>
        <v>0</v>
      </c>
      <c r="O346" s="9">
        <f t="shared" si="30"/>
        <v>0</v>
      </c>
    </row>
    <row r="347" spans="11:15" x14ac:dyDescent="0.3">
      <c r="K347" s="9">
        <f t="shared" si="26"/>
        <v>0</v>
      </c>
      <c r="L347" s="9">
        <f t="shared" si="27"/>
        <v>0</v>
      </c>
      <c r="M347" s="9">
        <f t="shared" si="28"/>
        <v>0</v>
      </c>
      <c r="N347" s="9">
        <f t="shared" si="29"/>
        <v>0</v>
      </c>
      <c r="O347" s="9">
        <f t="shared" si="30"/>
        <v>0</v>
      </c>
    </row>
    <row r="348" spans="11:15" x14ac:dyDescent="0.3">
      <c r="K348" s="9">
        <f t="shared" si="26"/>
        <v>0</v>
      </c>
      <c r="L348" s="9">
        <f t="shared" si="27"/>
        <v>0</v>
      </c>
      <c r="M348" s="9">
        <f t="shared" si="28"/>
        <v>0</v>
      </c>
      <c r="N348" s="9">
        <f t="shared" si="29"/>
        <v>0</v>
      </c>
      <c r="O348" s="9">
        <f t="shared" si="30"/>
        <v>0</v>
      </c>
    </row>
    <row r="349" spans="11:15" x14ac:dyDescent="0.3">
      <c r="K349" s="9">
        <f t="shared" ref="K349:K412" si="31">AVERAGE(L349:O349)</f>
        <v>0</v>
      </c>
      <c r="L349" s="9">
        <f t="shared" ref="L349:L412" si="32">IF(U349="X",4,IF(V349="X",3,IF(W349="X",2,IF(X349="X",1,0))))</f>
        <v>0</v>
      </c>
      <c r="M349" s="9">
        <f t="shared" ref="M349:M412" si="33">IF(Y349="X",4,IF(Z349="X",3,IF(AA349="X",2,IF(AB349="X",1,0))))</f>
        <v>0</v>
      </c>
      <c r="N349" s="9">
        <f t="shared" ref="N349:N412" si="34">IF(AC349="X",4,IF(AD349="X",3,IF(AE349="X",2,IF(AF349="X",1,0))))</f>
        <v>0</v>
      </c>
      <c r="O349" s="9">
        <f t="shared" ref="O349:O412" si="35">IF(AG349="X",4,IF(AH349="X",3,IF(AI349="X",2,IF(AJ349="X",1,0))))</f>
        <v>0</v>
      </c>
    </row>
    <row r="350" spans="11:15" x14ac:dyDescent="0.3">
      <c r="K350" s="9">
        <f t="shared" si="31"/>
        <v>0</v>
      </c>
      <c r="L350" s="9">
        <f t="shared" si="32"/>
        <v>0</v>
      </c>
      <c r="M350" s="9">
        <f t="shared" si="33"/>
        <v>0</v>
      </c>
      <c r="N350" s="9">
        <f t="shared" si="34"/>
        <v>0</v>
      </c>
      <c r="O350" s="9">
        <f t="shared" si="35"/>
        <v>0</v>
      </c>
    </row>
    <row r="351" spans="11:15" x14ac:dyDescent="0.3">
      <c r="K351" s="9">
        <f t="shared" si="31"/>
        <v>0</v>
      </c>
      <c r="L351" s="9">
        <f t="shared" si="32"/>
        <v>0</v>
      </c>
      <c r="M351" s="9">
        <f t="shared" si="33"/>
        <v>0</v>
      </c>
      <c r="N351" s="9">
        <f t="shared" si="34"/>
        <v>0</v>
      </c>
      <c r="O351" s="9">
        <f t="shared" si="35"/>
        <v>0</v>
      </c>
    </row>
    <row r="352" spans="11:15" x14ac:dyDescent="0.3">
      <c r="K352" s="9">
        <f t="shared" si="31"/>
        <v>0</v>
      </c>
      <c r="L352" s="9">
        <f t="shared" si="32"/>
        <v>0</v>
      </c>
      <c r="M352" s="9">
        <f t="shared" si="33"/>
        <v>0</v>
      </c>
      <c r="N352" s="9">
        <f t="shared" si="34"/>
        <v>0</v>
      </c>
      <c r="O352" s="9">
        <f t="shared" si="35"/>
        <v>0</v>
      </c>
    </row>
    <row r="353" spans="11:15" x14ac:dyDescent="0.3">
      <c r="K353" s="9">
        <f t="shared" si="31"/>
        <v>0</v>
      </c>
      <c r="L353" s="9">
        <f t="shared" si="32"/>
        <v>0</v>
      </c>
      <c r="M353" s="9">
        <f t="shared" si="33"/>
        <v>0</v>
      </c>
      <c r="N353" s="9">
        <f t="shared" si="34"/>
        <v>0</v>
      </c>
      <c r="O353" s="9">
        <f t="shared" si="35"/>
        <v>0</v>
      </c>
    </row>
    <row r="354" spans="11:15" x14ac:dyDescent="0.3">
      <c r="K354" s="9">
        <f t="shared" si="31"/>
        <v>0</v>
      </c>
      <c r="L354" s="9">
        <f t="shared" si="32"/>
        <v>0</v>
      </c>
      <c r="M354" s="9">
        <f t="shared" si="33"/>
        <v>0</v>
      </c>
      <c r="N354" s="9">
        <f t="shared" si="34"/>
        <v>0</v>
      </c>
      <c r="O354" s="9">
        <f t="shared" si="35"/>
        <v>0</v>
      </c>
    </row>
    <row r="355" spans="11:15" x14ac:dyDescent="0.3">
      <c r="K355" s="9">
        <f t="shared" si="31"/>
        <v>0</v>
      </c>
      <c r="L355" s="9">
        <f t="shared" si="32"/>
        <v>0</v>
      </c>
      <c r="M355" s="9">
        <f t="shared" si="33"/>
        <v>0</v>
      </c>
      <c r="N355" s="9">
        <f t="shared" si="34"/>
        <v>0</v>
      </c>
      <c r="O355" s="9">
        <f t="shared" si="35"/>
        <v>0</v>
      </c>
    </row>
    <row r="356" spans="11:15" x14ac:dyDescent="0.3">
      <c r="K356" s="9">
        <f t="shared" si="31"/>
        <v>0</v>
      </c>
      <c r="L356" s="9">
        <f t="shared" si="32"/>
        <v>0</v>
      </c>
      <c r="M356" s="9">
        <f t="shared" si="33"/>
        <v>0</v>
      </c>
      <c r="N356" s="9">
        <f t="shared" si="34"/>
        <v>0</v>
      </c>
      <c r="O356" s="9">
        <f t="shared" si="35"/>
        <v>0</v>
      </c>
    </row>
    <row r="357" spans="11:15" x14ac:dyDescent="0.3">
      <c r="K357" s="9">
        <f t="shared" si="31"/>
        <v>0</v>
      </c>
      <c r="L357" s="9">
        <f t="shared" si="32"/>
        <v>0</v>
      </c>
      <c r="M357" s="9">
        <f t="shared" si="33"/>
        <v>0</v>
      </c>
      <c r="N357" s="9">
        <f t="shared" si="34"/>
        <v>0</v>
      </c>
      <c r="O357" s="9">
        <f t="shared" si="35"/>
        <v>0</v>
      </c>
    </row>
    <row r="358" spans="11:15" x14ac:dyDescent="0.3">
      <c r="K358" s="9">
        <f t="shared" si="31"/>
        <v>0</v>
      </c>
      <c r="L358" s="9">
        <f t="shared" si="32"/>
        <v>0</v>
      </c>
      <c r="M358" s="9">
        <f t="shared" si="33"/>
        <v>0</v>
      </c>
      <c r="N358" s="9">
        <f t="shared" si="34"/>
        <v>0</v>
      </c>
      <c r="O358" s="9">
        <f t="shared" si="35"/>
        <v>0</v>
      </c>
    </row>
    <row r="359" spans="11:15" x14ac:dyDescent="0.3">
      <c r="K359" s="9">
        <f t="shared" si="31"/>
        <v>0</v>
      </c>
      <c r="L359" s="9">
        <f t="shared" si="32"/>
        <v>0</v>
      </c>
      <c r="M359" s="9">
        <f t="shared" si="33"/>
        <v>0</v>
      </c>
      <c r="N359" s="9">
        <f t="shared" si="34"/>
        <v>0</v>
      </c>
      <c r="O359" s="9">
        <f t="shared" si="35"/>
        <v>0</v>
      </c>
    </row>
    <row r="360" spans="11:15" x14ac:dyDescent="0.3">
      <c r="K360" s="9">
        <f t="shared" si="31"/>
        <v>0</v>
      </c>
      <c r="L360" s="9">
        <f t="shared" si="32"/>
        <v>0</v>
      </c>
      <c r="M360" s="9">
        <f t="shared" si="33"/>
        <v>0</v>
      </c>
      <c r="N360" s="9">
        <f t="shared" si="34"/>
        <v>0</v>
      </c>
      <c r="O360" s="9">
        <f t="shared" si="35"/>
        <v>0</v>
      </c>
    </row>
    <row r="361" spans="11:15" x14ac:dyDescent="0.3">
      <c r="K361" s="9">
        <f t="shared" si="31"/>
        <v>0</v>
      </c>
      <c r="L361" s="9">
        <f t="shared" si="32"/>
        <v>0</v>
      </c>
      <c r="M361" s="9">
        <f t="shared" si="33"/>
        <v>0</v>
      </c>
      <c r="N361" s="9">
        <f t="shared" si="34"/>
        <v>0</v>
      </c>
      <c r="O361" s="9">
        <f t="shared" si="35"/>
        <v>0</v>
      </c>
    </row>
    <row r="362" spans="11:15" x14ac:dyDescent="0.3">
      <c r="K362" s="9">
        <f t="shared" si="31"/>
        <v>0</v>
      </c>
      <c r="L362" s="9">
        <f t="shared" si="32"/>
        <v>0</v>
      </c>
      <c r="M362" s="9">
        <f t="shared" si="33"/>
        <v>0</v>
      </c>
      <c r="N362" s="9">
        <f t="shared" si="34"/>
        <v>0</v>
      </c>
      <c r="O362" s="9">
        <f t="shared" si="35"/>
        <v>0</v>
      </c>
    </row>
    <row r="363" spans="11:15" x14ac:dyDescent="0.3">
      <c r="K363" s="9">
        <f t="shared" si="31"/>
        <v>0</v>
      </c>
      <c r="L363" s="9">
        <f t="shared" si="32"/>
        <v>0</v>
      </c>
      <c r="M363" s="9">
        <f t="shared" si="33"/>
        <v>0</v>
      </c>
      <c r="N363" s="9">
        <f t="shared" si="34"/>
        <v>0</v>
      </c>
      <c r="O363" s="9">
        <f t="shared" si="35"/>
        <v>0</v>
      </c>
    </row>
    <row r="364" spans="11:15" x14ac:dyDescent="0.3">
      <c r="K364" s="9">
        <f t="shared" si="31"/>
        <v>0</v>
      </c>
      <c r="L364" s="9">
        <f t="shared" si="32"/>
        <v>0</v>
      </c>
      <c r="M364" s="9">
        <f t="shared" si="33"/>
        <v>0</v>
      </c>
      <c r="N364" s="9">
        <f t="shared" si="34"/>
        <v>0</v>
      </c>
      <c r="O364" s="9">
        <f t="shared" si="35"/>
        <v>0</v>
      </c>
    </row>
    <row r="365" spans="11:15" x14ac:dyDescent="0.3">
      <c r="K365" s="9">
        <f t="shared" si="31"/>
        <v>0</v>
      </c>
      <c r="L365" s="9">
        <f t="shared" si="32"/>
        <v>0</v>
      </c>
      <c r="M365" s="9">
        <f t="shared" si="33"/>
        <v>0</v>
      </c>
      <c r="N365" s="9">
        <f t="shared" si="34"/>
        <v>0</v>
      </c>
      <c r="O365" s="9">
        <f t="shared" si="35"/>
        <v>0</v>
      </c>
    </row>
    <row r="366" spans="11:15" x14ac:dyDescent="0.3">
      <c r="K366" s="9">
        <f t="shared" si="31"/>
        <v>0</v>
      </c>
      <c r="L366" s="9">
        <f t="shared" si="32"/>
        <v>0</v>
      </c>
      <c r="M366" s="9">
        <f t="shared" si="33"/>
        <v>0</v>
      </c>
      <c r="N366" s="9">
        <f t="shared" si="34"/>
        <v>0</v>
      </c>
      <c r="O366" s="9">
        <f t="shared" si="35"/>
        <v>0</v>
      </c>
    </row>
    <row r="367" spans="11:15" x14ac:dyDescent="0.3">
      <c r="K367" s="9">
        <f t="shared" si="31"/>
        <v>0</v>
      </c>
      <c r="L367" s="9">
        <f t="shared" si="32"/>
        <v>0</v>
      </c>
      <c r="M367" s="9">
        <f t="shared" si="33"/>
        <v>0</v>
      </c>
      <c r="N367" s="9">
        <f t="shared" si="34"/>
        <v>0</v>
      </c>
      <c r="O367" s="9">
        <f t="shared" si="35"/>
        <v>0</v>
      </c>
    </row>
    <row r="368" spans="11:15" x14ac:dyDescent="0.3">
      <c r="K368" s="9">
        <f t="shared" si="31"/>
        <v>0</v>
      </c>
      <c r="L368" s="9">
        <f t="shared" si="32"/>
        <v>0</v>
      </c>
      <c r="M368" s="9">
        <f t="shared" si="33"/>
        <v>0</v>
      </c>
      <c r="N368" s="9">
        <f t="shared" si="34"/>
        <v>0</v>
      </c>
      <c r="O368" s="9">
        <f t="shared" si="35"/>
        <v>0</v>
      </c>
    </row>
    <row r="369" spans="11:15" x14ac:dyDescent="0.3">
      <c r="K369" s="9">
        <f t="shared" si="31"/>
        <v>0</v>
      </c>
      <c r="L369" s="9">
        <f t="shared" si="32"/>
        <v>0</v>
      </c>
      <c r="M369" s="9">
        <f t="shared" si="33"/>
        <v>0</v>
      </c>
      <c r="N369" s="9">
        <f t="shared" si="34"/>
        <v>0</v>
      </c>
      <c r="O369" s="9">
        <f t="shared" si="35"/>
        <v>0</v>
      </c>
    </row>
    <row r="370" spans="11:15" x14ac:dyDescent="0.3">
      <c r="K370" s="9">
        <f t="shared" si="31"/>
        <v>0</v>
      </c>
      <c r="L370" s="9">
        <f t="shared" si="32"/>
        <v>0</v>
      </c>
      <c r="M370" s="9">
        <f t="shared" si="33"/>
        <v>0</v>
      </c>
      <c r="N370" s="9">
        <f t="shared" si="34"/>
        <v>0</v>
      </c>
      <c r="O370" s="9">
        <f t="shared" si="35"/>
        <v>0</v>
      </c>
    </row>
    <row r="371" spans="11:15" x14ac:dyDescent="0.3">
      <c r="K371" s="9">
        <f t="shared" si="31"/>
        <v>0</v>
      </c>
      <c r="L371" s="9">
        <f t="shared" si="32"/>
        <v>0</v>
      </c>
      <c r="M371" s="9">
        <f t="shared" si="33"/>
        <v>0</v>
      </c>
      <c r="N371" s="9">
        <f t="shared" si="34"/>
        <v>0</v>
      </c>
      <c r="O371" s="9">
        <f t="shared" si="35"/>
        <v>0</v>
      </c>
    </row>
    <row r="372" spans="11:15" x14ac:dyDescent="0.3">
      <c r="K372" s="9">
        <f t="shared" si="31"/>
        <v>0</v>
      </c>
      <c r="L372" s="9">
        <f t="shared" si="32"/>
        <v>0</v>
      </c>
      <c r="M372" s="9">
        <f t="shared" si="33"/>
        <v>0</v>
      </c>
      <c r="N372" s="9">
        <f t="shared" si="34"/>
        <v>0</v>
      </c>
      <c r="O372" s="9">
        <f t="shared" si="35"/>
        <v>0</v>
      </c>
    </row>
    <row r="373" spans="11:15" x14ac:dyDescent="0.3">
      <c r="K373" s="9">
        <f t="shared" si="31"/>
        <v>0</v>
      </c>
      <c r="L373" s="9">
        <f t="shared" si="32"/>
        <v>0</v>
      </c>
      <c r="M373" s="9">
        <f t="shared" si="33"/>
        <v>0</v>
      </c>
      <c r="N373" s="9">
        <f t="shared" si="34"/>
        <v>0</v>
      </c>
      <c r="O373" s="9">
        <f t="shared" si="35"/>
        <v>0</v>
      </c>
    </row>
    <row r="374" spans="11:15" x14ac:dyDescent="0.3">
      <c r="K374" s="9">
        <f t="shared" si="31"/>
        <v>0</v>
      </c>
      <c r="L374" s="9">
        <f t="shared" si="32"/>
        <v>0</v>
      </c>
      <c r="M374" s="9">
        <f t="shared" si="33"/>
        <v>0</v>
      </c>
      <c r="N374" s="9">
        <f t="shared" si="34"/>
        <v>0</v>
      </c>
      <c r="O374" s="9">
        <f t="shared" si="35"/>
        <v>0</v>
      </c>
    </row>
    <row r="375" spans="11:15" x14ac:dyDescent="0.3">
      <c r="K375" s="9">
        <f t="shared" si="31"/>
        <v>0</v>
      </c>
      <c r="L375" s="9">
        <f t="shared" si="32"/>
        <v>0</v>
      </c>
      <c r="M375" s="9">
        <f t="shared" si="33"/>
        <v>0</v>
      </c>
      <c r="N375" s="9">
        <f t="shared" si="34"/>
        <v>0</v>
      </c>
      <c r="O375" s="9">
        <f t="shared" si="35"/>
        <v>0</v>
      </c>
    </row>
    <row r="376" spans="11:15" x14ac:dyDescent="0.3">
      <c r="K376" s="9">
        <f t="shared" si="31"/>
        <v>0</v>
      </c>
      <c r="L376" s="9">
        <f t="shared" si="32"/>
        <v>0</v>
      </c>
      <c r="M376" s="9">
        <f t="shared" si="33"/>
        <v>0</v>
      </c>
      <c r="N376" s="9">
        <f t="shared" si="34"/>
        <v>0</v>
      </c>
      <c r="O376" s="9">
        <f t="shared" si="35"/>
        <v>0</v>
      </c>
    </row>
    <row r="377" spans="11:15" x14ac:dyDescent="0.3">
      <c r="K377" s="9">
        <f t="shared" si="31"/>
        <v>0</v>
      </c>
      <c r="L377" s="9">
        <f t="shared" si="32"/>
        <v>0</v>
      </c>
      <c r="M377" s="9">
        <f t="shared" si="33"/>
        <v>0</v>
      </c>
      <c r="N377" s="9">
        <f t="shared" si="34"/>
        <v>0</v>
      </c>
      <c r="O377" s="9">
        <f t="shared" si="35"/>
        <v>0</v>
      </c>
    </row>
    <row r="378" spans="11:15" x14ac:dyDescent="0.3">
      <c r="K378" s="9">
        <f t="shared" si="31"/>
        <v>0</v>
      </c>
      <c r="L378" s="9">
        <f t="shared" si="32"/>
        <v>0</v>
      </c>
      <c r="M378" s="9">
        <f t="shared" si="33"/>
        <v>0</v>
      </c>
      <c r="N378" s="9">
        <f t="shared" si="34"/>
        <v>0</v>
      </c>
      <c r="O378" s="9">
        <f t="shared" si="35"/>
        <v>0</v>
      </c>
    </row>
    <row r="379" spans="11:15" x14ac:dyDescent="0.3">
      <c r="K379" s="9">
        <f t="shared" si="31"/>
        <v>0</v>
      </c>
      <c r="L379" s="9">
        <f t="shared" si="32"/>
        <v>0</v>
      </c>
      <c r="M379" s="9">
        <f t="shared" si="33"/>
        <v>0</v>
      </c>
      <c r="N379" s="9">
        <f t="shared" si="34"/>
        <v>0</v>
      </c>
      <c r="O379" s="9">
        <f t="shared" si="35"/>
        <v>0</v>
      </c>
    </row>
    <row r="380" spans="11:15" x14ac:dyDescent="0.3">
      <c r="K380" s="9">
        <f t="shared" si="31"/>
        <v>0</v>
      </c>
      <c r="L380" s="9">
        <f t="shared" si="32"/>
        <v>0</v>
      </c>
      <c r="M380" s="9">
        <f t="shared" si="33"/>
        <v>0</v>
      </c>
      <c r="N380" s="9">
        <f t="shared" si="34"/>
        <v>0</v>
      </c>
      <c r="O380" s="9">
        <f t="shared" si="35"/>
        <v>0</v>
      </c>
    </row>
    <row r="381" spans="11:15" x14ac:dyDescent="0.3">
      <c r="K381" s="9">
        <f t="shared" si="31"/>
        <v>0</v>
      </c>
      <c r="L381" s="9">
        <f t="shared" si="32"/>
        <v>0</v>
      </c>
      <c r="M381" s="9">
        <f t="shared" si="33"/>
        <v>0</v>
      </c>
      <c r="N381" s="9">
        <f t="shared" si="34"/>
        <v>0</v>
      </c>
      <c r="O381" s="9">
        <f t="shared" si="35"/>
        <v>0</v>
      </c>
    </row>
    <row r="382" spans="11:15" x14ac:dyDescent="0.3">
      <c r="K382" s="9">
        <f t="shared" si="31"/>
        <v>0</v>
      </c>
      <c r="L382" s="9">
        <f t="shared" si="32"/>
        <v>0</v>
      </c>
      <c r="M382" s="9">
        <f t="shared" si="33"/>
        <v>0</v>
      </c>
      <c r="N382" s="9">
        <f t="shared" si="34"/>
        <v>0</v>
      </c>
      <c r="O382" s="9">
        <f t="shared" si="35"/>
        <v>0</v>
      </c>
    </row>
    <row r="383" spans="11:15" x14ac:dyDescent="0.3">
      <c r="K383" s="9">
        <f t="shared" si="31"/>
        <v>0</v>
      </c>
      <c r="L383" s="9">
        <f t="shared" si="32"/>
        <v>0</v>
      </c>
      <c r="M383" s="9">
        <f t="shared" si="33"/>
        <v>0</v>
      </c>
      <c r="N383" s="9">
        <f t="shared" si="34"/>
        <v>0</v>
      </c>
      <c r="O383" s="9">
        <f t="shared" si="35"/>
        <v>0</v>
      </c>
    </row>
    <row r="384" spans="11:15" x14ac:dyDescent="0.3">
      <c r="K384" s="9">
        <f t="shared" si="31"/>
        <v>0</v>
      </c>
      <c r="L384" s="9">
        <f t="shared" si="32"/>
        <v>0</v>
      </c>
      <c r="M384" s="9">
        <f t="shared" si="33"/>
        <v>0</v>
      </c>
      <c r="N384" s="9">
        <f t="shared" si="34"/>
        <v>0</v>
      </c>
      <c r="O384" s="9">
        <f t="shared" si="35"/>
        <v>0</v>
      </c>
    </row>
    <row r="385" spans="11:15" x14ac:dyDescent="0.3">
      <c r="K385" s="9">
        <f t="shared" si="31"/>
        <v>0</v>
      </c>
      <c r="L385" s="9">
        <f t="shared" si="32"/>
        <v>0</v>
      </c>
      <c r="M385" s="9">
        <f t="shared" si="33"/>
        <v>0</v>
      </c>
      <c r="N385" s="9">
        <f t="shared" si="34"/>
        <v>0</v>
      </c>
      <c r="O385" s="9">
        <f t="shared" si="35"/>
        <v>0</v>
      </c>
    </row>
    <row r="386" spans="11:15" x14ac:dyDescent="0.3">
      <c r="K386" s="9">
        <f t="shared" si="31"/>
        <v>0</v>
      </c>
      <c r="L386" s="9">
        <f t="shared" si="32"/>
        <v>0</v>
      </c>
      <c r="M386" s="9">
        <f t="shared" si="33"/>
        <v>0</v>
      </c>
      <c r="N386" s="9">
        <f t="shared" si="34"/>
        <v>0</v>
      </c>
      <c r="O386" s="9">
        <f t="shared" si="35"/>
        <v>0</v>
      </c>
    </row>
    <row r="387" spans="11:15" x14ac:dyDescent="0.3">
      <c r="K387" s="9">
        <f t="shared" si="31"/>
        <v>0</v>
      </c>
      <c r="L387" s="9">
        <f t="shared" si="32"/>
        <v>0</v>
      </c>
      <c r="M387" s="9">
        <f t="shared" si="33"/>
        <v>0</v>
      </c>
      <c r="N387" s="9">
        <f t="shared" si="34"/>
        <v>0</v>
      </c>
      <c r="O387" s="9">
        <f t="shared" si="35"/>
        <v>0</v>
      </c>
    </row>
    <row r="388" spans="11:15" x14ac:dyDescent="0.3">
      <c r="K388" s="9">
        <f t="shared" si="31"/>
        <v>0</v>
      </c>
      <c r="L388" s="9">
        <f t="shared" si="32"/>
        <v>0</v>
      </c>
      <c r="M388" s="9">
        <f t="shared" si="33"/>
        <v>0</v>
      </c>
      <c r="N388" s="9">
        <f t="shared" si="34"/>
        <v>0</v>
      </c>
      <c r="O388" s="9">
        <f t="shared" si="35"/>
        <v>0</v>
      </c>
    </row>
    <row r="389" spans="11:15" x14ac:dyDescent="0.3">
      <c r="K389" s="9">
        <f t="shared" si="31"/>
        <v>0</v>
      </c>
      <c r="L389" s="9">
        <f t="shared" si="32"/>
        <v>0</v>
      </c>
      <c r="M389" s="9">
        <f t="shared" si="33"/>
        <v>0</v>
      </c>
      <c r="N389" s="9">
        <f t="shared" si="34"/>
        <v>0</v>
      </c>
      <c r="O389" s="9">
        <f t="shared" si="35"/>
        <v>0</v>
      </c>
    </row>
    <row r="390" spans="11:15" x14ac:dyDescent="0.3">
      <c r="K390" s="9">
        <f t="shared" si="31"/>
        <v>0</v>
      </c>
      <c r="L390" s="9">
        <f t="shared" si="32"/>
        <v>0</v>
      </c>
      <c r="M390" s="9">
        <f t="shared" si="33"/>
        <v>0</v>
      </c>
      <c r="N390" s="9">
        <f t="shared" si="34"/>
        <v>0</v>
      </c>
      <c r="O390" s="9">
        <f t="shared" si="35"/>
        <v>0</v>
      </c>
    </row>
    <row r="391" spans="11:15" x14ac:dyDescent="0.3">
      <c r="K391" s="9">
        <f t="shared" si="31"/>
        <v>0</v>
      </c>
      <c r="L391" s="9">
        <f t="shared" si="32"/>
        <v>0</v>
      </c>
      <c r="M391" s="9">
        <f t="shared" si="33"/>
        <v>0</v>
      </c>
      <c r="N391" s="9">
        <f t="shared" si="34"/>
        <v>0</v>
      </c>
      <c r="O391" s="9">
        <f t="shared" si="35"/>
        <v>0</v>
      </c>
    </row>
    <row r="392" spans="11:15" x14ac:dyDescent="0.3">
      <c r="K392" s="9">
        <f t="shared" si="31"/>
        <v>0</v>
      </c>
      <c r="L392" s="9">
        <f t="shared" si="32"/>
        <v>0</v>
      </c>
      <c r="M392" s="9">
        <f t="shared" si="33"/>
        <v>0</v>
      </c>
      <c r="N392" s="9">
        <f t="shared" si="34"/>
        <v>0</v>
      </c>
      <c r="O392" s="9">
        <f t="shared" si="35"/>
        <v>0</v>
      </c>
    </row>
    <row r="393" spans="11:15" x14ac:dyDescent="0.3">
      <c r="K393" s="9">
        <f t="shared" si="31"/>
        <v>0</v>
      </c>
      <c r="L393" s="9">
        <f t="shared" si="32"/>
        <v>0</v>
      </c>
      <c r="M393" s="9">
        <f t="shared" si="33"/>
        <v>0</v>
      </c>
      <c r="N393" s="9">
        <f t="shared" si="34"/>
        <v>0</v>
      </c>
      <c r="O393" s="9">
        <f t="shared" si="35"/>
        <v>0</v>
      </c>
    </row>
    <row r="394" spans="11:15" x14ac:dyDescent="0.3">
      <c r="K394" s="9">
        <f t="shared" si="31"/>
        <v>0</v>
      </c>
      <c r="L394" s="9">
        <f t="shared" si="32"/>
        <v>0</v>
      </c>
      <c r="M394" s="9">
        <f t="shared" si="33"/>
        <v>0</v>
      </c>
      <c r="N394" s="9">
        <f t="shared" si="34"/>
        <v>0</v>
      </c>
      <c r="O394" s="9">
        <f t="shared" si="35"/>
        <v>0</v>
      </c>
    </row>
    <row r="395" spans="11:15" x14ac:dyDescent="0.3">
      <c r="K395" s="9">
        <f t="shared" si="31"/>
        <v>0</v>
      </c>
      <c r="L395" s="9">
        <f t="shared" si="32"/>
        <v>0</v>
      </c>
      <c r="M395" s="9">
        <f t="shared" si="33"/>
        <v>0</v>
      </c>
      <c r="N395" s="9">
        <f t="shared" si="34"/>
        <v>0</v>
      </c>
      <c r="O395" s="9">
        <f t="shared" si="35"/>
        <v>0</v>
      </c>
    </row>
    <row r="396" spans="11:15" x14ac:dyDescent="0.3">
      <c r="K396" s="9">
        <f t="shared" si="31"/>
        <v>0</v>
      </c>
      <c r="L396" s="9">
        <f t="shared" si="32"/>
        <v>0</v>
      </c>
      <c r="M396" s="9">
        <f t="shared" si="33"/>
        <v>0</v>
      </c>
      <c r="N396" s="9">
        <f t="shared" si="34"/>
        <v>0</v>
      </c>
      <c r="O396" s="9">
        <f t="shared" si="35"/>
        <v>0</v>
      </c>
    </row>
    <row r="397" spans="11:15" x14ac:dyDescent="0.3">
      <c r="K397" s="9">
        <f t="shared" si="31"/>
        <v>0</v>
      </c>
      <c r="L397" s="9">
        <f t="shared" si="32"/>
        <v>0</v>
      </c>
      <c r="M397" s="9">
        <f t="shared" si="33"/>
        <v>0</v>
      </c>
      <c r="N397" s="9">
        <f t="shared" si="34"/>
        <v>0</v>
      </c>
      <c r="O397" s="9">
        <f t="shared" si="35"/>
        <v>0</v>
      </c>
    </row>
    <row r="398" spans="11:15" x14ac:dyDescent="0.3">
      <c r="K398" s="9">
        <f t="shared" si="31"/>
        <v>0</v>
      </c>
      <c r="L398" s="9">
        <f t="shared" si="32"/>
        <v>0</v>
      </c>
      <c r="M398" s="9">
        <f t="shared" si="33"/>
        <v>0</v>
      </c>
      <c r="N398" s="9">
        <f t="shared" si="34"/>
        <v>0</v>
      </c>
      <c r="O398" s="9">
        <f t="shared" si="35"/>
        <v>0</v>
      </c>
    </row>
    <row r="399" spans="11:15" x14ac:dyDescent="0.3">
      <c r="K399" s="9">
        <f t="shared" si="31"/>
        <v>0</v>
      </c>
      <c r="L399" s="9">
        <f t="shared" si="32"/>
        <v>0</v>
      </c>
      <c r="M399" s="9">
        <f t="shared" si="33"/>
        <v>0</v>
      </c>
      <c r="N399" s="9">
        <f t="shared" si="34"/>
        <v>0</v>
      </c>
      <c r="O399" s="9">
        <f t="shared" si="35"/>
        <v>0</v>
      </c>
    </row>
    <row r="400" spans="11:15" x14ac:dyDescent="0.3">
      <c r="K400" s="9">
        <f t="shared" si="31"/>
        <v>0</v>
      </c>
      <c r="L400" s="9">
        <f t="shared" si="32"/>
        <v>0</v>
      </c>
      <c r="M400" s="9">
        <f t="shared" si="33"/>
        <v>0</v>
      </c>
      <c r="N400" s="9">
        <f t="shared" si="34"/>
        <v>0</v>
      </c>
      <c r="O400" s="9">
        <f t="shared" si="35"/>
        <v>0</v>
      </c>
    </row>
    <row r="401" spans="11:15" x14ac:dyDescent="0.3">
      <c r="K401" s="9">
        <f t="shared" si="31"/>
        <v>0</v>
      </c>
      <c r="L401" s="9">
        <f t="shared" si="32"/>
        <v>0</v>
      </c>
      <c r="M401" s="9">
        <f t="shared" si="33"/>
        <v>0</v>
      </c>
      <c r="N401" s="9">
        <f t="shared" si="34"/>
        <v>0</v>
      </c>
      <c r="O401" s="9">
        <f t="shared" si="35"/>
        <v>0</v>
      </c>
    </row>
    <row r="402" spans="11:15" x14ac:dyDescent="0.3">
      <c r="K402" s="9">
        <f t="shared" si="31"/>
        <v>0</v>
      </c>
      <c r="L402" s="9">
        <f t="shared" si="32"/>
        <v>0</v>
      </c>
      <c r="M402" s="9">
        <f t="shared" si="33"/>
        <v>0</v>
      </c>
      <c r="N402" s="9">
        <f t="shared" si="34"/>
        <v>0</v>
      </c>
      <c r="O402" s="9">
        <f t="shared" si="35"/>
        <v>0</v>
      </c>
    </row>
    <row r="403" spans="11:15" x14ac:dyDescent="0.3">
      <c r="K403" s="9">
        <f t="shared" si="31"/>
        <v>0</v>
      </c>
      <c r="L403" s="9">
        <f t="shared" si="32"/>
        <v>0</v>
      </c>
      <c r="M403" s="9">
        <f t="shared" si="33"/>
        <v>0</v>
      </c>
      <c r="N403" s="9">
        <f t="shared" si="34"/>
        <v>0</v>
      </c>
      <c r="O403" s="9">
        <f t="shared" si="35"/>
        <v>0</v>
      </c>
    </row>
    <row r="404" spans="11:15" x14ac:dyDescent="0.3">
      <c r="K404" s="9">
        <f t="shared" si="31"/>
        <v>0</v>
      </c>
      <c r="L404" s="9">
        <f t="shared" si="32"/>
        <v>0</v>
      </c>
      <c r="M404" s="9">
        <f t="shared" si="33"/>
        <v>0</v>
      </c>
      <c r="N404" s="9">
        <f t="shared" si="34"/>
        <v>0</v>
      </c>
      <c r="O404" s="9">
        <f t="shared" si="35"/>
        <v>0</v>
      </c>
    </row>
    <row r="405" spans="11:15" x14ac:dyDescent="0.3">
      <c r="K405" s="9">
        <f t="shared" si="31"/>
        <v>0</v>
      </c>
      <c r="L405" s="9">
        <f t="shared" si="32"/>
        <v>0</v>
      </c>
      <c r="M405" s="9">
        <f t="shared" si="33"/>
        <v>0</v>
      </c>
      <c r="N405" s="9">
        <f t="shared" si="34"/>
        <v>0</v>
      </c>
      <c r="O405" s="9">
        <f t="shared" si="35"/>
        <v>0</v>
      </c>
    </row>
    <row r="406" spans="11:15" x14ac:dyDescent="0.3">
      <c r="K406" s="9">
        <f t="shared" si="31"/>
        <v>0</v>
      </c>
      <c r="L406" s="9">
        <f t="shared" si="32"/>
        <v>0</v>
      </c>
      <c r="M406" s="9">
        <f t="shared" si="33"/>
        <v>0</v>
      </c>
      <c r="N406" s="9">
        <f t="shared" si="34"/>
        <v>0</v>
      </c>
      <c r="O406" s="9">
        <f t="shared" si="35"/>
        <v>0</v>
      </c>
    </row>
    <row r="407" spans="11:15" x14ac:dyDescent="0.3">
      <c r="K407" s="9">
        <f t="shared" si="31"/>
        <v>0</v>
      </c>
      <c r="L407" s="9">
        <f t="shared" si="32"/>
        <v>0</v>
      </c>
      <c r="M407" s="9">
        <f t="shared" si="33"/>
        <v>0</v>
      </c>
      <c r="N407" s="9">
        <f t="shared" si="34"/>
        <v>0</v>
      </c>
      <c r="O407" s="9">
        <f t="shared" si="35"/>
        <v>0</v>
      </c>
    </row>
    <row r="408" spans="11:15" x14ac:dyDescent="0.3">
      <c r="K408" s="9">
        <f t="shared" si="31"/>
        <v>0</v>
      </c>
      <c r="L408" s="9">
        <f t="shared" si="32"/>
        <v>0</v>
      </c>
      <c r="M408" s="9">
        <f t="shared" si="33"/>
        <v>0</v>
      </c>
      <c r="N408" s="9">
        <f t="shared" si="34"/>
        <v>0</v>
      </c>
      <c r="O408" s="9">
        <f t="shared" si="35"/>
        <v>0</v>
      </c>
    </row>
    <row r="409" spans="11:15" x14ac:dyDescent="0.3">
      <c r="K409" s="9">
        <f t="shared" si="31"/>
        <v>0</v>
      </c>
      <c r="L409" s="9">
        <f t="shared" si="32"/>
        <v>0</v>
      </c>
      <c r="M409" s="9">
        <f t="shared" si="33"/>
        <v>0</v>
      </c>
      <c r="N409" s="9">
        <f t="shared" si="34"/>
        <v>0</v>
      </c>
      <c r="O409" s="9">
        <f t="shared" si="35"/>
        <v>0</v>
      </c>
    </row>
    <row r="410" spans="11:15" x14ac:dyDescent="0.3">
      <c r="K410" s="9">
        <f t="shared" si="31"/>
        <v>0</v>
      </c>
      <c r="L410" s="9">
        <f t="shared" si="32"/>
        <v>0</v>
      </c>
      <c r="M410" s="9">
        <f t="shared" si="33"/>
        <v>0</v>
      </c>
      <c r="N410" s="9">
        <f t="shared" si="34"/>
        <v>0</v>
      </c>
      <c r="O410" s="9">
        <f t="shared" si="35"/>
        <v>0</v>
      </c>
    </row>
    <row r="411" spans="11:15" x14ac:dyDescent="0.3">
      <c r="K411" s="9">
        <f t="shared" si="31"/>
        <v>0</v>
      </c>
      <c r="L411" s="9">
        <f t="shared" si="32"/>
        <v>0</v>
      </c>
      <c r="M411" s="9">
        <f t="shared" si="33"/>
        <v>0</v>
      </c>
      <c r="N411" s="9">
        <f t="shared" si="34"/>
        <v>0</v>
      </c>
      <c r="O411" s="9">
        <f t="shared" si="35"/>
        <v>0</v>
      </c>
    </row>
    <row r="412" spans="11:15" x14ac:dyDescent="0.3">
      <c r="K412" s="9">
        <f t="shared" si="31"/>
        <v>0</v>
      </c>
      <c r="L412" s="9">
        <f t="shared" si="32"/>
        <v>0</v>
      </c>
      <c r="M412" s="9">
        <f t="shared" si="33"/>
        <v>0</v>
      </c>
      <c r="N412" s="9">
        <f t="shared" si="34"/>
        <v>0</v>
      </c>
      <c r="O412" s="9">
        <f t="shared" si="35"/>
        <v>0</v>
      </c>
    </row>
    <row r="413" spans="11:15" x14ac:dyDescent="0.3">
      <c r="K413" s="9">
        <f t="shared" ref="K413:K476" si="36">AVERAGE(L413:O413)</f>
        <v>0</v>
      </c>
      <c r="L413" s="9">
        <f t="shared" ref="L413:L476" si="37">IF(U413="X",4,IF(V413="X",3,IF(W413="X",2,IF(X413="X",1,0))))</f>
        <v>0</v>
      </c>
      <c r="M413" s="9">
        <f t="shared" ref="M413:M476" si="38">IF(Y413="X",4,IF(Z413="X",3,IF(AA413="X",2,IF(AB413="X",1,0))))</f>
        <v>0</v>
      </c>
      <c r="N413" s="9">
        <f t="shared" ref="N413:N476" si="39">IF(AC413="X",4,IF(AD413="X",3,IF(AE413="X",2,IF(AF413="X",1,0))))</f>
        <v>0</v>
      </c>
      <c r="O413" s="9">
        <f t="shared" ref="O413:O476" si="40">IF(AG413="X",4,IF(AH413="X",3,IF(AI413="X",2,IF(AJ413="X",1,0))))</f>
        <v>0</v>
      </c>
    </row>
    <row r="414" spans="11:15" x14ac:dyDescent="0.3">
      <c r="K414" s="9">
        <f t="shared" si="36"/>
        <v>0</v>
      </c>
      <c r="L414" s="9">
        <f t="shared" si="37"/>
        <v>0</v>
      </c>
      <c r="M414" s="9">
        <f t="shared" si="38"/>
        <v>0</v>
      </c>
      <c r="N414" s="9">
        <f t="shared" si="39"/>
        <v>0</v>
      </c>
      <c r="O414" s="9">
        <f t="shared" si="40"/>
        <v>0</v>
      </c>
    </row>
    <row r="415" spans="11:15" x14ac:dyDescent="0.3">
      <c r="K415" s="9">
        <f t="shared" si="36"/>
        <v>0</v>
      </c>
      <c r="L415" s="9">
        <f t="shared" si="37"/>
        <v>0</v>
      </c>
      <c r="M415" s="9">
        <f t="shared" si="38"/>
        <v>0</v>
      </c>
      <c r="N415" s="9">
        <f t="shared" si="39"/>
        <v>0</v>
      </c>
      <c r="O415" s="9">
        <f t="shared" si="40"/>
        <v>0</v>
      </c>
    </row>
    <row r="416" spans="11:15" x14ac:dyDescent="0.3">
      <c r="K416" s="9">
        <f t="shared" si="36"/>
        <v>0</v>
      </c>
      <c r="L416" s="9">
        <f t="shared" si="37"/>
        <v>0</v>
      </c>
      <c r="M416" s="9">
        <f t="shared" si="38"/>
        <v>0</v>
      </c>
      <c r="N416" s="9">
        <f t="shared" si="39"/>
        <v>0</v>
      </c>
      <c r="O416" s="9">
        <f t="shared" si="40"/>
        <v>0</v>
      </c>
    </row>
    <row r="417" spans="11:15" x14ac:dyDescent="0.3">
      <c r="K417" s="9">
        <f t="shared" si="36"/>
        <v>0</v>
      </c>
      <c r="L417" s="9">
        <f t="shared" si="37"/>
        <v>0</v>
      </c>
      <c r="M417" s="9">
        <f t="shared" si="38"/>
        <v>0</v>
      </c>
      <c r="N417" s="9">
        <f t="shared" si="39"/>
        <v>0</v>
      </c>
      <c r="O417" s="9">
        <f t="shared" si="40"/>
        <v>0</v>
      </c>
    </row>
    <row r="418" spans="11:15" x14ac:dyDescent="0.3">
      <c r="K418" s="9">
        <f t="shared" si="36"/>
        <v>0</v>
      </c>
      <c r="L418" s="9">
        <f t="shared" si="37"/>
        <v>0</v>
      </c>
      <c r="M418" s="9">
        <f t="shared" si="38"/>
        <v>0</v>
      </c>
      <c r="N418" s="9">
        <f t="shared" si="39"/>
        <v>0</v>
      </c>
      <c r="O418" s="9">
        <f t="shared" si="40"/>
        <v>0</v>
      </c>
    </row>
    <row r="419" spans="11:15" x14ac:dyDescent="0.3">
      <c r="K419" s="9">
        <f t="shared" si="36"/>
        <v>0</v>
      </c>
      <c r="L419" s="9">
        <f t="shared" si="37"/>
        <v>0</v>
      </c>
      <c r="M419" s="9">
        <f t="shared" si="38"/>
        <v>0</v>
      </c>
      <c r="N419" s="9">
        <f t="shared" si="39"/>
        <v>0</v>
      </c>
      <c r="O419" s="9">
        <f t="shared" si="40"/>
        <v>0</v>
      </c>
    </row>
    <row r="420" spans="11:15" x14ac:dyDescent="0.3">
      <c r="K420" s="9">
        <f t="shared" si="36"/>
        <v>0</v>
      </c>
      <c r="L420" s="9">
        <f t="shared" si="37"/>
        <v>0</v>
      </c>
      <c r="M420" s="9">
        <f t="shared" si="38"/>
        <v>0</v>
      </c>
      <c r="N420" s="9">
        <f t="shared" si="39"/>
        <v>0</v>
      </c>
      <c r="O420" s="9">
        <f t="shared" si="40"/>
        <v>0</v>
      </c>
    </row>
    <row r="421" spans="11:15" x14ac:dyDescent="0.3">
      <c r="K421" s="9">
        <f t="shared" si="36"/>
        <v>0</v>
      </c>
      <c r="L421" s="9">
        <f t="shared" si="37"/>
        <v>0</v>
      </c>
      <c r="M421" s="9">
        <f t="shared" si="38"/>
        <v>0</v>
      </c>
      <c r="N421" s="9">
        <f t="shared" si="39"/>
        <v>0</v>
      </c>
      <c r="O421" s="9">
        <f t="shared" si="40"/>
        <v>0</v>
      </c>
    </row>
    <row r="422" spans="11:15" x14ac:dyDescent="0.3">
      <c r="K422" s="9">
        <f t="shared" si="36"/>
        <v>0</v>
      </c>
      <c r="L422" s="9">
        <f t="shared" si="37"/>
        <v>0</v>
      </c>
      <c r="M422" s="9">
        <f t="shared" si="38"/>
        <v>0</v>
      </c>
      <c r="N422" s="9">
        <f t="shared" si="39"/>
        <v>0</v>
      </c>
      <c r="O422" s="9">
        <f t="shared" si="40"/>
        <v>0</v>
      </c>
    </row>
    <row r="423" spans="11:15" x14ac:dyDescent="0.3">
      <c r="K423" s="9">
        <f t="shared" si="36"/>
        <v>0</v>
      </c>
      <c r="L423" s="9">
        <f t="shared" si="37"/>
        <v>0</v>
      </c>
      <c r="M423" s="9">
        <f t="shared" si="38"/>
        <v>0</v>
      </c>
      <c r="N423" s="9">
        <f t="shared" si="39"/>
        <v>0</v>
      </c>
      <c r="O423" s="9">
        <f t="shared" si="40"/>
        <v>0</v>
      </c>
    </row>
    <row r="424" spans="11:15" x14ac:dyDescent="0.3">
      <c r="K424" s="9">
        <f t="shared" si="36"/>
        <v>0</v>
      </c>
      <c r="L424" s="9">
        <f t="shared" si="37"/>
        <v>0</v>
      </c>
      <c r="M424" s="9">
        <f t="shared" si="38"/>
        <v>0</v>
      </c>
      <c r="N424" s="9">
        <f t="shared" si="39"/>
        <v>0</v>
      </c>
      <c r="O424" s="9">
        <f t="shared" si="40"/>
        <v>0</v>
      </c>
    </row>
    <row r="425" spans="11:15" x14ac:dyDescent="0.3">
      <c r="K425" s="9">
        <f t="shared" si="36"/>
        <v>0</v>
      </c>
      <c r="L425" s="9">
        <f t="shared" si="37"/>
        <v>0</v>
      </c>
      <c r="M425" s="9">
        <f t="shared" si="38"/>
        <v>0</v>
      </c>
      <c r="N425" s="9">
        <f t="shared" si="39"/>
        <v>0</v>
      </c>
      <c r="O425" s="9">
        <f t="shared" si="40"/>
        <v>0</v>
      </c>
    </row>
    <row r="426" spans="11:15" x14ac:dyDescent="0.3">
      <c r="K426" s="9">
        <f t="shared" si="36"/>
        <v>0</v>
      </c>
      <c r="L426" s="9">
        <f t="shared" si="37"/>
        <v>0</v>
      </c>
      <c r="M426" s="9">
        <f t="shared" si="38"/>
        <v>0</v>
      </c>
      <c r="N426" s="9">
        <f t="shared" si="39"/>
        <v>0</v>
      </c>
      <c r="O426" s="9">
        <f t="shared" si="40"/>
        <v>0</v>
      </c>
    </row>
    <row r="427" spans="11:15" x14ac:dyDescent="0.3">
      <c r="K427" s="9">
        <f t="shared" si="36"/>
        <v>0</v>
      </c>
      <c r="L427" s="9">
        <f t="shared" si="37"/>
        <v>0</v>
      </c>
      <c r="M427" s="9">
        <f t="shared" si="38"/>
        <v>0</v>
      </c>
      <c r="N427" s="9">
        <f t="shared" si="39"/>
        <v>0</v>
      </c>
      <c r="O427" s="9">
        <f t="shared" si="40"/>
        <v>0</v>
      </c>
    </row>
    <row r="428" spans="11:15" x14ac:dyDescent="0.3">
      <c r="K428" s="9">
        <f t="shared" si="36"/>
        <v>0</v>
      </c>
      <c r="L428" s="9">
        <f t="shared" si="37"/>
        <v>0</v>
      </c>
      <c r="M428" s="9">
        <f t="shared" si="38"/>
        <v>0</v>
      </c>
      <c r="N428" s="9">
        <f t="shared" si="39"/>
        <v>0</v>
      </c>
      <c r="O428" s="9">
        <f t="shared" si="40"/>
        <v>0</v>
      </c>
    </row>
    <row r="429" spans="11:15" x14ac:dyDescent="0.3">
      <c r="K429" s="9">
        <f t="shared" si="36"/>
        <v>0</v>
      </c>
      <c r="L429" s="9">
        <f t="shared" si="37"/>
        <v>0</v>
      </c>
      <c r="M429" s="9">
        <f t="shared" si="38"/>
        <v>0</v>
      </c>
      <c r="N429" s="9">
        <f t="shared" si="39"/>
        <v>0</v>
      </c>
      <c r="O429" s="9">
        <f t="shared" si="40"/>
        <v>0</v>
      </c>
    </row>
    <row r="430" spans="11:15" x14ac:dyDescent="0.3">
      <c r="K430" s="9">
        <f t="shared" si="36"/>
        <v>0</v>
      </c>
      <c r="L430" s="9">
        <f t="shared" si="37"/>
        <v>0</v>
      </c>
      <c r="M430" s="9">
        <f t="shared" si="38"/>
        <v>0</v>
      </c>
      <c r="N430" s="9">
        <f t="shared" si="39"/>
        <v>0</v>
      </c>
      <c r="O430" s="9">
        <f t="shared" si="40"/>
        <v>0</v>
      </c>
    </row>
    <row r="431" spans="11:15" x14ac:dyDescent="0.3">
      <c r="K431" s="9">
        <f t="shared" si="36"/>
        <v>0</v>
      </c>
      <c r="L431" s="9">
        <f t="shared" si="37"/>
        <v>0</v>
      </c>
      <c r="M431" s="9">
        <f t="shared" si="38"/>
        <v>0</v>
      </c>
      <c r="N431" s="9">
        <f t="shared" si="39"/>
        <v>0</v>
      </c>
      <c r="O431" s="9">
        <f t="shared" si="40"/>
        <v>0</v>
      </c>
    </row>
    <row r="432" spans="11:15" x14ac:dyDescent="0.3">
      <c r="K432" s="9">
        <f t="shared" si="36"/>
        <v>0</v>
      </c>
      <c r="L432" s="9">
        <f t="shared" si="37"/>
        <v>0</v>
      </c>
      <c r="M432" s="9">
        <f t="shared" si="38"/>
        <v>0</v>
      </c>
      <c r="N432" s="9">
        <f t="shared" si="39"/>
        <v>0</v>
      </c>
      <c r="O432" s="9">
        <f t="shared" si="40"/>
        <v>0</v>
      </c>
    </row>
    <row r="433" spans="11:15" x14ac:dyDescent="0.3">
      <c r="K433" s="9">
        <f t="shared" si="36"/>
        <v>0</v>
      </c>
      <c r="L433" s="9">
        <f t="shared" si="37"/>
        <v>0</v>
      </c>
      <c r="M433" s="9">
        <f t="shared" si="38"/>
        <v>0</v>
      </c>
      <c r="N433" s="9">
        <f t="shared" si="39"/>
        <v>0</v>
      </c>
      <c r="O433" s="9">
        <f t="shared" si="40"/>
        <v>0</v>
      </c>
    </row>
    <row r="434" spans="11:15" x14ac:dyDescent="0.3">
      <c r="K434" s="9">
        <f t="shared" si="36"/>
        <v>0</v>
      </c>
      <c r="L434" s="9">
        <f t="shared" si="37"/>
        <v>0</v>
      </c>
      <c r="M434" s="9">
        <f t="shared" si="38"/>
        <v>0</v>
      </c>
      <c r="N434" s="9">
        <f t="shared" si="39"/>
        <v>0</v>
      </c>
      <c r="O434" s="9">
        <f t="shared" si="40"/>
        <v>0</v>
      </c>
    </row>
    <row r="435" spans="11:15" x14ac:dyDescent="0.3">
      <c r="K435" s="9">
        <f t="shared" si="36"/>
        <v>0</v>
      </c>
      <c r="L435" s="9">
        <f t="shared" si="37"/>
        <v>0</v>
      </c>
      <c r="M435" s="9">
        <f t="shared" si="38"/>
        <v>0</v>
      </c>
      <c r="N435" s="9">
        <f t="shared" si="39"/>
        <v>0</v>
      </c>
      <c r="O435" s="9">
        <f t="shared" si="40"/>
        <v>0</v>
      </c>
    </row>
    <row r="436" spans="11:15" x14ac:dyDescent="0.3">
      <c r="K436" s="9">
        <f t="shared" si="36"/>
        <v>0</v>
      </c>
      <c r="L436" s="9">
        <f t="shared" si="37"/>
        <v>0</v>
      </c>
      <c r="M436" s="9">
        <f t="shared" si="38"/>
        <v>0</v>
      </c>
      <c r="N436" s="9">
        <f t="shared" si="39"/>
        <v>0</v>
      </c>
      <c r="O436" s="9">
        <f t="shared" si="40"/>
        <v>0</v>
      </c>
    </row>
    <row r="437" spans="11:15" x14ac:dyDescent="0.3">
      <c r="K437" s="9">
        <f t="shared" si="36"/>
        <v>0</v>
      </c>
      <c r="L437" s="9">
        <f t="shared" si="37"/>
        <v>0</v>
      </c>
      <c r="M437" s="9">
        <f t="shared" si="38"/>
        <v>0</v>
      </c>
      <c r="N437" s="9">
        <f t="shared" si="39"/>
        <v>0</v>
      </c>
      <c r="O437" s="9">
        <f t="shared" si="40"/>
        <v>0</v>
      </c>
    </row>
    <row r="438" spans="11:15" x14ac:dyDescent="0.3">
      <c r="K438" s="9">
        <f t="shared" si="36"/>
        <v>0</v>
      </c>
      <c r="L438" s="9">
        <f t="shared" si="37"/>
        <v>0</v>
      </c>
      <c r="M438" s="9">
        <f t="shared" si="38"/>
        <v>0</v>
      </c>
      <c r="N438" s="9">
        <f t="shared" si="39"/>
        <v>0</v>
      </c>
      <c r="O438" s="9">
        <f t="shared" si="40"/>
        <v>0</v>
      </c>
    </row>
    <row r="439" spans="11:15" x14ac:dyDescent="0.3">
      <c r="K439" s="9">
        <f t="shared" si="36"/>
        <v>0</v>
      </c>
      <c r="L439" s="9">
        <f t="shared" si="37"/>
        <v>0</v>
      </c>
      <c r="M439" s="9">
        <f t="shared" si="38"/>
        <v>0</v>
      </c>
      <c r="N439" s="9">
        <f t="shared" si="39"/>
        <v>0</v>
      </c>
      <c r="O439" s="9">
        <f t="shared" si="40"/>
        <v>0</v>
      </c>
    </row>
    <row r="440" spans="11:15" x14ac:dyDescent="0.3">
      <c r="K440" s="9">
        <f t="shared" si="36"/>
        <v>0</v>
      </c>
      <c r="L440" s="9">
        <f t="shared" si="37"/>
        <v>0</v>
      </c>
      <c r="M440" s="9">
        <f t="shared" si="38"/>
        <v>0</v>
      </c>
      <c r="N440" s="9">
        <f t="shared" si="39"/>
        <v>0</v>
      </c>
      <c r="O440" s="9">
        <f t="shared" si="40"/>
        <v>0</v>
      </c>
    </row>
    <row r="441" spans="11:15" x14ac:dyDescent="0.3">
      <c r="K441" s="9">
        <f t="shared" si="36"/>
        <v>0</v>
      </c>
      <c r="L441" s="9">
        <f t="shared" si="37"/>
        <v>0</v>
      </c>
      <c r="M441" s="9">
        <f t="shared" si="38"/>
        <v>0</v>
      </c>
      <c r="N441" s="9">
        <f t="shared" si="39"/>
        <v>0</v>
      </c>
      <c r="O441" s="9">
        <f t="shared" si="40"/>
        <v>0</v>
      </c>
    </row>
    <row r="442" spans="11:15" x14ac:dyDescent="0.3">
      <c r="K442" s="9">
        <f t="shared" si="36"/>
        <v>0</v>
      </c>
      <c r="L442" s="9">
        <f t="shared" si="37"/>
        <v>0</v>
      </c>
      <c r="M442" s="9">
        <f t="shared" si="38"/>
        <v>0</v>
      </c>
      <c r="N442" s="9">
        <f t="shared" si="39"/>
        <v>0</v>
      </c>
      <c r="O442" s="9">
        <f t="shared" si="40"/>
        <v>0</v>
      </c>
    </row>
    <row r="443" spans="11:15" x14ac:dyDescent="0.3">
      <c r="K443" s="9">
        <f t="shared" si="36"/>
        <v>0</v>
      </c>
      <c r="L443" s="9">
        <f t="shared" si="37"/>
        <v>0</v>
      </c>
      <c r="M443" s="9">
        <f t="shared" si="38"/>
        <v>0</v>
      </c>
      <c r="N443" s="9">
        <f t="shared" si="39"/>
        <v>0</v>
      </c>
      <c r="O443" s="9">
        <f t="shared" si="40"/>
        <v>0</v>
      </c>
    </row>
    <row r="444" spans="11:15" x14ac:dyDescent="0.3">
      <c r="K444" s="9">
        <f t="shared" si="36"/>
        <v>0</v>
      </c>
      <c r="L444" s="9">
        <f t="shared" si="37"/>
        <v>0</v>
      </c>
      <c r="M444" s="9">
        <f t="shared" si="38"/>
        <v>0</v>
      </c>
      <c r="N444" s="9">
        <f t="shared" si="39"/>
        <v>0</v>
      </c>
      <c r="O444" s="9">
        <f t="shared" si="40"/>
        <v>0</v>
      </c>
    </row>
    <row r="445" spans="11:15" x14ac:dyDescent="0.3">
      <c r="K445" s="9">
        <f t="shared" si="36"/>
        <v>0</v>
      </c>
      <c r="L445" s="9">
        <f t="shared" si="37"/>
        <v>0</v>
      </c>
      <c r="M445" s="9">
        <f t="shared" si="38"/>
        <v>0</v>
      </c>
      <c r="N445" s="9">
        <f t="shared" si="39"/>
        <v>0</v>
      </c>
      <c r="O445" s="9">
        <f t="shared" si="40"/>
        <v>0</v>
      </c>
    </row>
    <row r="446" spans="11:15" x14ac:dyDescent="0.3">
      <c r="K446" s="9">
        <f t="shared" si="36"/>
        <v>0</v>
      </c>
      <c r="L446" s="9">
        <f t="shared" si="37"/>
        <v>0</v>
      </c>
      <c r="M446" s="9">
        <f t="shared" si="38"/>
        <v>0</v>
      </c>
      <c r="N446" s="9">
        <f t="shared" si="39"/>
        <v>0</v>
      </c>
      <c r="O446" s="9">
        <f t="shared" si="40"/>
        <v>0</v>
      </c>
    </row>
    <row r="447" spans="11:15" x14ac:dyDescent="0.3">
      <c r="K447" s="9">
        <f t="shared" si="36"/>
        <v>0</v>
      </c>
      <c r="L447" s="9">
        <f t="shared" si="37"/>
        <v>0</v>
      </c>
      <c r="M447" s="9">
        <f t="shared" si="38"/>
        <v>0</v>
      </c>
      <c r="N447" s="9">
        <f t="shared" si="39"/>
        <v>0</v>
      </c>
      <c r="O447" s="9">
        <f t="shared" si="40"/>
        <v>0</v>
      </c>
    </row>
    <row r="448" spans="11:15" x14ac:dyDescent="0.3">
      <c r="K448" s="9">
        <f t="shared" si="36"/>
        <v>0</v>
      </c>
      <c r="L448" s="9">
        <f t="shared" si="37"/>
        <v>0</v>
      </c>
      <c r="M448" s="9">
        <f t="shared" si="38"/>
        <v>0</v>
      </c>
      <c r="N448" s="9">
        <f t="shared" si="39"/>
        <v>0</v>
      </c>
      <c r="O448" s="9">
        <f t="shared" si="40"/>
        <v>0</v>
      </c>
    </row>
    <row r="449" spans="11:15" x14ac:dyDescent="0.3">
      <c r="K449" s="9">
        <f t="shared" si="36"/>
        <v>0</v>
      </c>
      <c r="L449" s="9">
        <f t="shared" si="37"/>
        <v>0</v>
      </c>
      <c r="M449" s="9">
        <f t="shared" si="38"/>
        <v>0</v>
      </c>
      <c r="N449" s="9">
        <f t="shared" si="39"/>
        <v>0</v>
      </c>
      <c r="O449" s="9">
        <f t="shared" si="40"/>
        <v>0</v>
      </c>
    </row>
    <row r="450" spans="11:15" x14ac:dyDescent="0.3">
      <c r="K450" s="9">
        <f t="shared" si="36"/>
        <v>0</v>
      </c>
      <c r="L450" s="9">
        <f t="shared" si="37"/>
        <v>0</v>
      </c>
      <c r="M450" s="9">
        <f t="shared" si="38"/>
        <v>0</v>
      </c>
      <c r="N450" s="9">
        <f t="shared" si="39"/>
        <v>0</v>
      </c>
      <c r="O450" s="9">
        <f t="shared" si="40"/>
        <v>0</v>
      </c>
    </row>
    <row r="451" spans="11:15" x14ac:dyDescent="0.3">
      <c r="K451" s="9">
        <f t="shared" si="36"/>
        <v>0</v>
      </c>
      <c r="L451" s="9">
        <f t="shared" si="37"/>
        <v>0</v>
      </c>
      <c r="M451" s="9">
        <f t="shared" si="38"/>
        <v>0</v>
      </c>
      <c r="N451" s="9">
        <f t="shared" si="39"/>
        <v>0</v>
      </c>
      <c r="O451" s="9">
        <f t="shared" si="40"/>
        <v>0</v>
      </c>
    </row>
    <row r="452" spans="11:15" x14ac:dyDescent="0.3">
      <c r="K452" s="9">
        <f t="shared" si="36"/>
        <v>0</v>
      </c>
      <c r="L452" s="9">
        <f t="shared" si="37"/>
        <v>0</v>
      </c>
      <c r="M452" s="9">
        <f t="shared" si="38"/>
        <v>0</v>
      </c>
      <c r="N452" s="9">
        <f t="shared" si="39"/>
        <v>0</v>
      </c>
      <c r="O452" s="9">
        <f t="shared" si="40"/>
        <v>0</v>
      </c>
    </row>
    <row r="453" spans="11:15" x14ac:dyDescent="0.3">
      <c r="K453" s="9">
        <f t="shared" si="36"/>
        <v>0</v>
      </c>
      <c r="L453" s="9">
        <f t="shared" si="37"/>
        <v>0</v>
      </c>
      <c r="M453" s="9">
        <f t="shared" si="38"/>
        <v>0</v>
      </c>
      <c r="N453" s="9">
        <f t="shared" si="39"/>
        <v>0</v>
      </c>
      <c r="O453" s="9">
        <f t="shared" si="40"/>
        <v>0</v>
      </c>
    </row>
    <row r="454" spans="11:15" x14ac:dyDescent="0.3">
      <c r="K454" s="9">
        <f t="shared" si="36"/>
        <v>0</v>
      </c>
      <c r="L454" s="9">
        <f t="shared" si="37"/>
        <v>0</v>
      </c>
      <c r="M454" s="9">
        <f t="shared" si="38"/>
        <v>0</v>
      </c>
      <c r="N454" s="9">
        <f t="shared" si="39"/>
        <v>0</v>
      </c>
      <c r="O454" s="9">
        <f t="shared" si="40"/>
        <v>0</v>
      </c>
    </row>
    <row r="455" spans="11:15" x14ac:dyDescent="0.3">
      <c r="K455" s="9">
        <f t="shared" si="36"/>
        <v>0</v>
      </c>
      <c r="L455" s="9">
        <f t="shared" si="37"/>
        <v>0</v>
      </c>
      <c r="M455" s="9">
        <f t="shared" si="38"/>
        <v>0</v>
      </c>
      <c r="N455" s="9">
        <f t="shared" si="39"/>
        <v>0</v>
      </c>
      <c r="O455" s="9">
        <f t="shared" si="40"/>
        <v>0</v>
      </c>
    </row>
    <row r="456" spans="11:15" x14ac:dyDescent="0.3">
      <c r="K456" s="9">
        <f t="shared" si="36"/>
        <v>0</v>
      </c>
      <c r="L456" s="9">
        <f t="shared" si="37"/>
        <v>0</v>
      </c>
      <c r="M456" s="9">
        <f t="shared" si="38"/>
        <v>0</v>
      </c>
      <c r="N456" s="9">
        <f t="shared" si="39"/>
        <v>0</v>
      </c>
      <c r="O456" s="9">
        <f t="shared" si="40"/>
        <v>0</v>
      </c>
    </row>
    <row r="457" spans="11:15" x14ac:dyDescent="0.3">
      <c r="K457" s="9">
        <f t="shared" si="36"/>
        <v>0</v>
      </c>
      <c r="L457" s="9">
        <f t="shared" si="37"/>
        <v>0</v>
      </c>
      <c r="M457" s="9">
        <f t="shared" si="38"/>
        <v>0</v>
      </c>
      <c r="N457" s="9">
        <f t="shared" si="39"/>
        <v>0</v>
      </c>
      <c r="O457" s="9">
        <f t="shared" si="40"/>
        <v>0</v>
      </c>
    </row>
    <row r="458" spans="11:15" x14ac:dyDescent="0.3">
      <c r="K458" s="9">
        <f t="shared" si="36"/>
        <v>0</v>
      </c>
      <c r="L458" s="9">
        <f t="shared" si="37"/>
        <v>0</v>
      </c>
      <c r="M458" s="9">
        <f t="shared" si="38"/>
        <v>0</v>
      </c>
      <c r="N458" s="9">
        <f t="shared" si="39"/>
        <v>0</v>
      </c>
      <c r="O458" s="9">
        <f t="shared" si="40"/>
        <v>0</v>
      </c>
    </row>
    <row r="459" spans="11:15" x14ac:dyDescent="0.3">
      <c r="K459" s="9">
        <f t="shared" si="36"/>
        <v>0</v>
      </c>
      <c r="L459" s="9">
        <f t="shared" si="37"/>
        <v>0</v>
      </c>
      <c r="M459" s="9">
        <f t="shared" si="38"/>
        <v>0</v>
      </c>
      <c r="N459" s="9">
        <f t="shared" si="39"/>
        <v>0</v>
      </c>
      <c r="O459" s="9">
        <f t="shared" si="40"/>
        <v>0</v>
      </c>
    </row>
    <row r="460" spans="11:15" x14ac:dyDescent="0.3">
      <c r="K460" s="9">
        <f t="shared" si="36"/>
        <v>0</v>
      </c>
      <c r="L460" s="9">
        <f t="shared" si="37"/>
        <v>0</v>
      </c>
      <c r="M460" s="9">
        <f t="shared" si="38"/>
        <v>0</v>
      </c>
      <c r="N460" s="9">
        <f t="shared" si="39"/>
        <v>0</v>
      </c>
      <c r="O460" s="9">
        <f t="shared" si="40"/>
        <v>0</v>
      </c>
    </row>
    <row r="461" spans="11:15" x14ac:dyDescent="0.3">
      <c r="K461" s="9">
        <f t="shared" si="36"/>
        <v>0</v>
      </c>
      <c r="L461" s="9">
        <f t="shared" si="37"/>
        <v>0</v>
      </c>
      <c r="M461" s="9">
        <f t="shared" si="38"/>
        <v>0</v>
      </c>
      <c r="N461" s="9">
        <f t="shared" si="39"/>
        <v>0</v>
      </c>
      <c r="O461" s="9">
        <f t="shared" si="40"/>
        <v>0</v>
      </c>
    </row>
    <row r="462" spans="11:15" x14ac:dyDescent="0.3">
      <c r="K462" s="9">
        <f t="shared" si="36"/>
        <v>0</v>
      </c>
      <c r="L462" s="9">
        <f t="shared" si="37"/>
        <v>0</v>
      </c>
      <c r="M462" s="9">
        <f t="shared" si="38"/>
        <v>0</v>
      </c>
      <c r="N462" s="9">
        <f t="shared" si="39"/>
        <v>0</v>
      </c>
      <c r="O462" s="9">
        <f t="shared" si="40"/>
        <v>0</v>
      </c>
    </row>
    <row r="463" spans="11:15" x14ac:dyDescent="0.3">
      <c r="K463" s="9">
        <f t="shared" si="36"/>
        <v>0</v>
      </c>
      <c r="L463" s="9">
        <f t="shared" si="37"/>
        <v>0</v>
      </c>
      <c r="M463" s="9">
        <f t="shared" si="38"/>
        <v>0</v>
      </c>
      <c r="N463" s="9">
        <f t="shared" si="39"/>
        <v>0</v>
      </c>
      <c r="O463" s="9">
        <f t="shared" si="40"/>
        <v>0</v>
      </c>
    </row>
    <row r="464" spans="11:15" x14ac:dyDescent="0.3">
      <c r="K464" s="9">
        <f t="shared" si="36"/>
        <v>0</v>
      </c>
      <c r="L464" s="9">
        <f t="shared" si="37"/>
        <v>0</v>
      </c>
      <c r="M464" s="9">
        <f t="shared" si="38"/>
        <v>0</v>
      </c>
      <c r="N464" s="9">
        <f t="shared" si="39"/>
        <v>0</v>
      </c>
      <c r="O464" s="9">
        <f t="shared" si="40"/>
        <v>0</v>
      </c>
    </row>
    <row r="465" spans="11:15" x14ac:dyDescent="0.3">
      <c r="K465" s="9">
        <f t="shared" si="36"/>
        <v>0</v>
      </c>
      <c r="L465" s="9">
        <f t="shared" si="37"/>
        <v>0</v>
      </c>
      <c r="M465" s="9">
        <f t="shared" si="38"/>
        <v>0</v>
      </c>
      <c r="N465" s="9">
        <f t="shared" si="39"/>
        <v>0</v>
      </c>
      <c r="O465" s="9">
        <f t="shared" si="40"/>
        <v>0</v>
      </c>
    </row>
    <row r="466" spans="11:15" x14ac:dyDescent="0.3">
      <c r="K466" s="9">
        <f t="shared" si="36"/>
        <v>0</v>
      </c>
      <c r="L466" s="9">
        <f t="shared" si="37"/>
        <v>0</v>
      </c>
      <c r="M466" s="9">
        <f t="shared" si="38"/>
        <v>0</v>
      </c>
      <c r="N466" s="9">
        <f t="shared" si="39"/>
        <v>0</v>
      </c>
      <c r="O466" s="9">
        <f t="shared" si="40"/>
        <v>0</v>
      </c>
    </row>
    <row r="467" spans="11:15" x14ac:dyDescent="0.3">
      <c r="K467" s="9">
        <f t="shared" si="36"/>
        <v>0</v>
      </c>
      <c r="L467" s="9">
        <f t="shared" si="37"/>
        <v>0</v>
      </c>
      <c r="M467" s="9">
        <f t="shared" si="38"/>
        <v>0</v>
      </c>
      <c r="N467" s="9">
        <f t="shared" si="39"/>
        <v>0</v>
      </c>
      <c r="O467" s="9">
        <f t="shared" si="40"/>
        <v>0</v>
      </c>
    </row>
    <row r="468" spans="11:15" x14ac:dyDescent="0.3">
      <c r="K468" s="9">
        <f t="shared" si="36"/>
        <v>0</v>
      </c>
      <c r="L468" s="9">
        <f t="shared" si="37"/>
        <v>0</v>
      </c>
      <c r="M468" s="9">
        <f t="shared" si="38"/>
        <v>0</v>
      </c>
      <c r="N468" s="9">
        <f t="shared" si="39"/>
        <v>0</v>
      </c>
      <c r="O468" s="9">
        <f t="shared" si="40"/>
        <v>0</v>
      </c>
    </row>
    <row r="469" spans="11:15" x14ac:dyDescent="0.3">
      <c r="K469" s="9">
        <f t="shared" si="36"/>
        <v>0</v>
      </c>
      <c r="L469" s="9">
        <f t="shared" si="37"/>
        <v>0</v>
      </c>
      <c r="M469" s="9">
        <f t="shared" si="38"/>
        <v>0</v>
      </c>
      <c r="N469" s="9">
        <f t="shared" si="39"/>
        <v>0</v>
      </c>
      <c r="O469" s="9">
        <f t="shared" si="40"/>
        <v>0</v>
      </c>
    </row>
    <row r="470" spans="11:15" x14ac:dyDescent="0.3">
      <c r="K470" s="9">
        <f t="shared" si="36"/>
        <v>0</v>
      </c>
      <c r="L470" s="9">
        <f t="shared" si="37"/>
        <v>0</v>
      </c>
      <c r="M470" s="9">
        <f t="shared" si="38"/>
        <v>0</v>
      </c>
      <c r="N470" s="9">
        <f t="shared" si="39"/>
        <v>0</v>
      </c>
      <c r="O470" s="9">
        <f t="shared" si="40"/>
        <v>0</v>
      </c>
    </row>
    <row r="471" spans="11:15" x14ac:dyDescent="0.3">
      <c r="K471" s="9">
        <f t="shared" si="36"/>
        <v>0</v>
      </c>
      <c r="L471" s="9">
        <f t="shared" si="37"/>
        <v>0</v>
      </c>
      <c r="M471" s="9">
        <f t="shared" si="38"/>
        <v>0</v>
      </c>
      <c r="N471" s="9">
        <f t="shared" si="39"/>
        <v>0</v>
      </c>
      <c r="O471" s="9">
        <f t="shared" si="40"/>
        <v>0</v>
      </c>
    </row>
    <row r="472" spans="11:15" x14ac:dyDescent="0.3">
      <c r="K472" s="9">
        <f t="shared" si="36"/>
        <v>0</v>
      </c>
      <c r="L472" s="9">
        <f t="shared" si="37"/>
        <v>0</v>
      </c>
      <c r="M472" s="9">
        <f t="shared" si="38"/>
        <v>0</v>
      </c>
      <c r="N472" s="9">
        <f t="shared" si="39"/>
        <v>0</v>
      </c>
      <c r="O472" s="9">
        <f t="shared" si="40"/>
        <v>0</v>
      </c>
    </row>
    <row r="473" spans="11:15" x14ac:dyDescent="0.3">
      <c r="K473" s="9">
        <f t="shared" si="36"/>
        <v>0</v>
      </c>
      <c r="L473" s="9">
        <f t="shared" si="37"/>
        <v>0</v>
      </c>
      <c r="M473" s="9">
        <f t="shared" si="38"/>
        <v>0</v>
      </c>
      <c r="N473" s="9">
        <f t="shared" si="39"/>
        <v>0</v>
      </c>
      <c r="O473" s="9">
        <f t="shared" si="40"/>
        <v>0</v>
      </c>
    </row>
    <row r="474" spans="11:15" x14ac:dyDescent="0.3">
      <c r="K474" s="9">
        <f t="shared" si="36"/>
        <v>0</v>
      </c>
      <c r="L474" s="9">
        <f t="shared" si="37"/>
        <v>0</v>
      </c>
      <c r="M474" s="9">
        <f t="shared" si="38"/>
        <v>0</v>
      </c>
      <c r="N474" s="9">
        <f t="shared" si="39"/>
        <v>0</v>
      </c>
      <c r="O474" s="9">
        <f t="shared" si="40"/>
        <v>0</v>
      </c>
    </row>
    <row r="475" spans="11:15" x14ac:dyDescent="0.3">
      <c r="K475" s="9">
        <f t="shared" si="36"/>
        <v>0</v>
      </c>
      <c r="L475" s="9">
        <f t="shared" si="37"/>
        <v>0</v>
      </c>
      <c r="M475" s="9">
        <f t="shared" si="38"/>
        <v>0</v>
      </c>
      <c r="N475" s="9">
        <f t="shared" si="39"/>
        <v>0</v>
      </c>
      <c r="O475" s="9">
        <f t="shared" si="40"/>
        <v>0</v>
      </c>
    </row>
    <row r="476" spans="11:15" x14ac:dyDescent="0.3">
      <c r="K476" s="9">
        <f t="shared" si="36"/>
        <v>0</v>
      </c>
      <c r="L476" s="9">
        <f t="shared" si="37"/>
        <v>0</v>
      </c>
      <c r="M476" s="9">
        <f t="shared" si="38"/>
        <v>0</v>
      </c>
      <c r="N476" s="9">
        <f t="shared" si="39"/>
        <v>0</v>
      </c>
      <c r="O476" s="9">
        <f t="shared" si="40"/>
        <v>0</v>
      </c>
    </row>
    <row r="477" spans="11:15" x14ac:dyDescent="0.3">
      <c r="K477" s="9">
        <f t="shared" ref="K477:K540" si="41">AVERAGE(L477:O477)</f>
        <v>0</v>
      </c>
      <c r="L477" s="9">
        <f t="shared" ref="L477:L540" si="42">IF(U477="X",4,IF(V477="X",3,IF(W477="X",2,IF(X477="X",1,0))))</f>
        <v>0</v>
      </c>
      <c r="M477" s="9">
        <f t="shared" ref="M477:M540" si="43">IF(Y477="X",4,IF(Z477="X",3,IF(AA477="X",2,IF(AB477="X",1,0))))</f>
        <v>0</v>
      </c>
      <c r="N477" s="9">
        <f t="shared" ref="N477:N540" si="44">IF(AC477="X",4,IF(AD477="X",3,IF(AE477="X",2,IF(AF477="X",1,0))))</f>
        <v>0</v>
      </c>
      <c r="O477" s="9">
        <f t="shared" ref="O477:O540" si="45">IF(AG477="X",4,IF(AH477="X",3,IF(AI477="X",2,IF(AJ477="X",1,0))))</f>
        <v>0</v>
      </c>
    </row>
    <row r="478" spans="11:15" x14ac:dyDescent="0.3">
      <c r="K478" s="9">
        <f t="shared" si="41"/>
        <v>0</v>
      </c>
      <c r="L478" s="9">
        <f t="shared" si="42"/>
        <v>0</v>
      </c>
      <c r="M478" s="9">
        <f t="shared" si="43"/>
        <v>0</v>
      </c>
      <c r="N478" s="9">
        <f t="shared" si="44"/>
        <v>0</v>
      </c>
      <c r="O478" s="9">
        <f t="shared" si="45"/>
        <v>0</v>
      </c>
    </row>
    <row r="479" spans="11:15" x14ac:dyDescent="0.3">
      <c r="K479" s="9">
        <f t="shared" si="41"/>
        <v>0</v>
      </c>
      <c r="L479" s="9">
        <f t="shared" si="42"/>
        <v>0</v>
      </c>
      <c r="M479" s="9">
        <f t="shared" si="43"/>
        <v>0</v>
      </c>
      <c r="N479" s="9">
        <f t="shared" si="44"/>
        <v>0</v>
      </c>
      <c r="O479" s="9">
        <f t="shared" si="45"/>
        <v>0</v>
      </c>
    </row>
    <row r="480" spans="11:15" x14ac:dyDescent="0.3">
      <c r="K480" s="9">
        <f t="shared" si="41"/>
        <v>0</v>
      </c>
      <c r="L480" s="9">
        <f t="shared" si="42"/>
        <v>0</v>
      </c>
      <c r="M480" s="9">
        <f t="shared" si="43"/>
        <v>0</v>
      </c>
      <c r="N480" s="9">
        <f t="shared" si="44"/>
        <v>0</v>
      </c>
      <c r="O480" s="9">
        <f t="shared" si="45"/>
        <v>0</v>
      </c>
    </row>
    <row r="481" spans="11:15" x14ac:dyDescent="0.3">
      <c r="K481" s="9">
        <f t="shared" si="41"/>
        <v>0</v>
      </c>
      <c r="L481" s="9">
        <f t="shared" si="42"/>
        <v>0</v>
      </c>
      <c r="M481" s="9">
        <f t="shared" si="43"/>
        <v>0</v>
      </c>
      <c r="N481" s="9">
        <f t="shared" si="44"/>
        <v>0</v>
      </c>
      <c r="O481" s="9">
        <f t="shared" si="45"/>
        <v>0</v>
      </c>
    </row>
    <row r="482" spans="11:15" x14ac:dyDescent="0.3">
      <c r="K482" s="9">
        <f t="shared" si="41"/>
        <v>0</v>
      </c>
      <c r="L482" s="9">
        <f t="shared" si="42"/>
        <v>0</v>
      </c>
      <c r="M482" s="9">
        <f t="shared" si="43"/>
        <v>0</v>
      </c>
      <c r="N482" s="9">
        <f t="shared" si="44"/>
        <v>0</v>
      </c>
      <c r="O482" s="9">
        <f t="shared" si="45"/>
        <v>0</v>
      </c>
    </row>
    <row r="483" spans="11:15" x14ac:dyDescent="0.3">
      <c r="K483" s="9">
        <f t="shared" si="41"/>
        <v>0</v>
      </c>
      <c r="L483" s="9">
        <f t="shared" si="42"/>
        <v>0</v>
      </c>
      <c r="M483" s="9">
        <f t="shared" si="43"/>
        <v>0</v>
      </c>
      <c r="N483" s="9">
        <f t="shared" si="44"/>
        <v>0</v>
      </c>
      <c r="O483" s="9">
        <f t="shared" si="45"/>
        <v>0</v>
      </c>
    </row>
    <row r="484" spans="11:15" x14ac:dyDescent="0.3">
      <c r="K484" s="9">
        <f t="shared" si="41"/>
        <v>0</v>
      </c>
      <c r="L484" s="9">
        <f t="shared" si="42"/>
        <v>0</v>
      </c>
      <c r="M484" s="9">
        <f t="shared" si="43"/>
        <v>0</v>
      </c>
      <c r="N484" s="9">
        <f t="shared" si="44"/>
        <v>0</v>
      </c>
      <c r="O484" s="9">
        <f t="shared" si="45"/>
        <v>0</v>
      </c>
    </row>
    <row r="485" spans="11:15" x14ac:dyDescent="0.3">
      <c r="K485" s="9">
        <f t="shared" si="41"/>
        <v>0</v>
      </c>
      <c r="L485" s="9">
        <f t="shared" si="42"/>
        <v>0</v>
      </c>
      <c r="M485" s="9">
        <f t="shared" si="43"/>
        <v>0</v>
      </c>
      <c r="N485" s="9">
        <f t="shared" si="44"/>
        <v>0</v>
      </c>
      <c r="O485" s="9">
        <f t="shared" si="45"/>
        <v>0</v>
      </c>
    </row>
    <row r="486" spans="11:15" x14ac:dyDescent="0.3">
      <c r="K486" s="9">
        <f t="shared" si="41"/>
        <v>0</v>
      </c>
      <c r="L486" s="9">
        <f t="shared" si="42"/>
        <v>0</v>
      </c>
      <c r="M486" s="9">
        <f t="shared" si="43"/>
        <v>0</v>
      </c>
      <c r="N486" s="9">
        <f t="shared" si="44"/>
        <v>0</v>
      </c>
      <c r="O486" s="9">
        <f t="shared" si="45"/>
        <v>0</v>
      </c>
    </row>
    <row r="487" spans="11:15" x14ac:dyDescent="0.3">
      <c r="K487" s="9">
        <f t="shared" si="41"/>
        <v>0</v>
      </c>
      <c r="L487" s="9">
        <f t="shared" si="42"/>
        <v>0</v>
      </c>
      <c r="M487" s="9">
        <f t="shared" si="43"/>
        <v>0</v>
      </c>
      <c r="N487" s="9">
        <f t="shared" si="44"/>
        <v>0</v>
      </c>
      <c r="O487" s="9">
        <f t="shared" si="45"/>
        <v>0</v>
      </c>
    </row>
    <row r="488" spans="11:15" x14ac:dyDescent="0.3">
      <c r="K488" s="9">
        <f t="shared" si="41"/>
        <v>0</v>
      </c>
      <c r="L488" s="9">
        <f t="shared" si="42"/>
        <v>0</v>
      </c>
      <c r="M488" s="9">
        <f t="shared" si="43"/>
        <v>0</v>
      </c>
      <c r="N488" s="9">
        <f t="shared" si="44"/>
        <v>0</v>
      </c>
      <c r="O488" s="9">
        <f t="shared" si="45"/>
        <v>0</v>
      </c>
    </row>
    <row r="489" spans="11:15" x14ac:dyDescent="0.3">
      <c r="K489" s="9">
        <f t="shared" si="41"/>
        <v>0</v>
      </c>
      <c r="L489" s="9">
        <f t="shared" si="42"/>
        <v>0</v>
      </c>
      <c r="M489" s="9">
        <f t="shared" si="43"/>
        <v>0</v>
      </c>
      <c r="N489" s="9">
        <f t="shared" si="44"/>
        <v>0</v>
      </c>
      <c r="O489" s="9">
        <f t="shared" si="45"/>
        <v>0</v>
      </c>
    </row>
    <row r="490" spans="11:15" x14ac:dyDescent="0.3">
      <c r="K490" s="9">
        <f t="shared" si="41"/>
        <v>0</v>
      </c>
      <c r="L490" s="9">
        <f t="shared" si="42"/>
        <v>0</v>
      </c>
      <c r="M490" s="9">
        <f t="shared" si="43"/>
        <v>0</v>
      </c>
      <c r="N490" s="9">
        <f t="shared" si="44"/>
        <v>0</v>
      </c>
      <c r="O490" s="9">
        <f t="shared" si="45"/>
        <v>0</v>
      </c>
    </row>
    <row r="491" spans="11:15" x14ac:dyDescent="0.3">
      <c r="K491" s="9">
        <f t="shared" si="41"/>
        <v>0</v>
      </c>
      <c r="L491" s="9">
        <f t="shared" si="42"/>
        <v>0</v>
      </c>
      <c r="M491" s="9">
        <f t="shared" si="43"/>
        <v>0</v>
      </c>
      <c r="N491" s="9">
        <f t="shared" si="44"/>
        <v>0</v>
      </c>
      <c r="O491" s="9">
        <f t="shared" si="45"/>
        <v>0</v>
      </c>
    </row>
    <row r="492" spans="11:15" x14ac:dyDescent="0.3">
      <c r="K492" s="9">
        <f t="shared" si="41"/>
        <v>0</v>
      </c>
      <c r="L492" s="9">
        <f t="shared" si="42"/>
        <v>0</v>
      </c>
      <c r="M492" s="9">
        <f t="shared" si="43"/>
        <v>0</v>
      </c>
      <c r="N492" s="9">
        <f t="shared" si="44"/>
        <v>0</v>
      </c>
      <c r="O492" s="9">
        <f t="shared" si="45"/>
        <v>0</v>
      </c>
    </row>
    <row r="493" spans="11:15" x14ac:dyDescent="0.3">
      <c r="K493" s="9">
        <f t="shared" si="41"/>
        <v>0</v>
      </c>
      <c r="L493" s="9">
        <f t="shared" si="42"/>
        <v>0</v>
      </c>
      <c r="M493" s="9">
        <f t="shared" si="43"/>
        <v>0</v>
      </c>
      <c r="N493" s="9">
        <f t="shared" si="44"/>
        <v>0</v>
      </c>
      <c r="O493" s="9">
        <f t="shared" si="45"/>
        <v>0</v>
      </c>
    </row>
    <row r="494" spans="11:15" x14ac:dyDescent="0.3">
      <c r="K494" s="9">
        <f t="shared" si="41"/>
        <v>0</v>
      </c>
      <c r="L494" s="9">
        <f t="shared" si="42"/>
        <v>0</v>
      </c>
      <c r="M494" s="9">
        <f t="shared" si="43"/>
        <v>0</v>
      </c>
      <c r="N494" s="9">
        <f t="shared" si="44"/>
        <v>0</v>
      </c>
      <c r="O494" s="9">
        <f t="shared" si="45"/>
        <v>0</v>
      </c>
    </row>
    <row r="495" spans="11:15" x14ac:dyDescent="0.3">
      <c r="K495" s="9">
        <f t="shared" si="41"/>
        <v>0</v>
      </c>
      <c r="L495" s="9">
        <f t="shared" si="42"/>
        <v>0</v>
      </c>
      <c r="M495" s="9">
        <f t="shared" si="43"/>
        <v>0</v>
      </c>
      <c r="N495" s="9">
        <f t="shared" si="44"/>
        <v>0</v>
      </c>
      <c r="O495" s="9">
        <f t="shared" si="45"/>
        <v>0</v>
      </c>
    </row>
    <row r="496" spans="11:15" x14ac:dyDescent="0.3">
      <c r="K496" s="9">
        <f t="shared" si="41"/>
        <v>0</v>
      </c>
      <c r="L496" s="9">
        <f t="shared" si="42"/>
        <v>0</v>
      </c>
      <c r="M496" s="9">
        <f t="shared" si="43"/>
        <v>0</v>
      </c>
      <c r="N496" s="9">
        <f t="shared" si="44"/>
        <v>0</v>
      </c>
      <c r="O496" s="9">
        <f t="shared" si="45"/>
        <v>0</v>
      </c>
    </row>
    <row r="497" spans="11:15" x14ac:dyDescent="0.3">
      <c r="K497" s="9">
        <f t="shared" si="41"/>
        <v>0</v>
      </c>
      <c r="L497" s="9">
        <f t="shared" si="42"/>
        <v>0</v>
      </c>
      <c r="M497" s="9">
        <f t="shared" si="43"/>
        <v>0</v>
      </c>
      <c r="N497" s="9">
        <f t="shared" si="44"/>
        <v>0</v>
      </c>
      <c r="O497" s="9">
        <f t="shared" si="45"/>
        <v>0</v>
      </c>
    </row>
    <row r="498" spans="11:15" x14ac:dyDescent="0.3">
      <c r="K498" s="9">
        <f t="shared" si="41"/>
        <v>0</v>
      </c>
      <c r="L498" s="9">
        <f t="shared" si="42"/>
        <v>0</v>
      </c>
      <c r="M498" s="9">
        <f t="shared" si="43"/>
        <v>0</v>
      </c>
      <c r="N498" s="9">
        <f t="shared" si="44"/>
        <v>0</v>
      </c>
      <c r="O498" s="9">
        <f t="shared" si="45"/>
        <v>0</v>
      </c>
    </row>
    <row r="499" spans="11:15" x14ac:dyDescent="0.3">
      <c r="K499" s="9">
        <f t="shared" si="41"/>
        <v>0</v>
      </c>
      <c r="L499" s="9">
        <f t="shared" si="42"/>
        <v>0</v>
      </c>
      <c r="M499" s="9">
        <f t="shared" si="43"/>
        <v>0</v>
      </c>
      <c r="N499" s="9">
        <f t="shared" si="44"/>
        <v>0</v>
      </c>
      <c r="O499" s="9">
        <f t="shared" si="45"/>
        <v>0</v>
      </c>
    </row>
    <row r="500" spans="11:15" x14ac:dyDescent="0.3">
      <c r="K500" s="9">
        <f t="shared" si="41"/>
        <v>0</v>
      </c>
      <c r="L500" s="9">
        <f t="shared" si="42"/>
        <v>0</v>
      </c>
      <c r="M500" s="9">
        <f t="shared" si="43"/>
        <v>0</v>
      </c>
      <c r="N500" s="9">
        <f t="shared" si="44"/>
        <v>0</v>
      </c>
      <c r="O500" s="9">
        <f t="shared" si="45"/>
        <v>0</v>
      </c>
    </row>
    <row r="501" spans="11:15" x14ac:dyDescent="0.3">
      <c r="K501" s="9">
        <f t="shared" si="41"/>
        <v>0</v>
      </c>
      <c r="L501" s="9">
        <f t="shared" si="42"/>
        <v>0</v>
      </c>
      <c r="M501" s="9">
        <f t="shared" si="43"/>
        <v>0</v>
      </c>
      <c r="N501" s="9">
        <f t="shared" si="44"/>
        <v>0</v>
      </c>
      <c r="O501" s="9">
        <f t="shared" si="45"/>
        <v>0</v>
      </c>
    </row>
    <row r="502" spans="11:15" x14ac:dyDescent="0.3">
      <c r="K502" s="9">
        <f t="shared" si="41"/>
        <v>0</v>
      </c>
      <c r="L502" s="9">
        <f t="shared" si="42"/>
        <v>0</v>
      </c>
      <c r="M502" s="9">
        <f t="shared" si="43"/>
        <v>0</v>
      </c>
      <c r="N502" s="9">
        <f t="shared" si="44"/>
        <v>0</v>
      </c>
      <c r="O502" s="9">
        <f t="shared" si="45"/>
        <v>0</v>
      </c>
    </row>
    <row r="503" spans="11:15" x14ac:dyDescent="0.3">
      <c r="K503" s="9">
        <f t="shared" si="41"/>
        <v>0</v>
      </c>
      <c r="L503" s="9">
        <f t="shared" si="42"/>
        <v>0</v>
      </c>
      <c r="M503" s="9">
        <f t="shared" si="43"/>
        <v>0</v>
      </c>
      <c r="N503" s="9">
        <f t="shared" si="44"/>
        <v>0</v>
      </c>
      <c r="O503" s="9">
        <f t="shared" si="45"/>
        <v>0</v>
      </c>
    </row>
    <row r="504" spans="11:15" x14ac:dyDescent="0.3">
      <c r="K504" s="9">
        <f t="shared" si="41"/>
        <v>0</v>
      </c>
      <c r="L504" s="9">
        <f t="shared" si="42"/>
        <v>0</v>
      </c>
      <c r="M504" s="9">
        <f t="shared" si="43"/>
        <v>0</v>
      </c>
      <c r="N504" s="9">
        <f t="shared" si="44"/>
        <v>0</v>
      </c>
      <c r="O504" s="9">
        <f t="shared" si="45"/>
        <v>0</v>
      </c>
    </row>
    <row r="505" spans="11:15" x14ac:dyDescent="0.3">
      <c r="K505" s="9">
        <f t="shared" si="41"/>
        <v>0</v>
      </c>
      <c r="L505" s="9">
        <f t="shared" si="42"/>
        <v>0</v>
      </c>
      <c r="M505" s="9">
        <f t="shared" si="43"/>
        <v>0</v>
      </c>
      <c r="N505" s="9">
        <f t="shared" si="44"/>
        <v>0</v>
      </c>
      <c r="O505" s="9">
        <f t="shared" si="45"/>
        <v>0</v>
      </c>
    </row>
    <row r="506" spans="11:15" x14ac:dyDescent="0.3">
      <c r="K506" s="9">
        <f t="shared" si="41"/>
        <v>0</v>
      </c>
      <c r="L506" s="9">
        <f t="shared" si="42"/>
        <v>0</v>
      </c>
      <c r="M506" s="9">
        <f t="shared" si="43"/>
        <v>0</v>
      </c>
      <c r="N506" s="9">
        <f t="shared" si="44"/>
        <v>0</v>
      </c>
      <c r="O506" s="9">
        <f t="shared" si="45"/>
        <v>0</v>
      </c>
    </row>
    <row r="507" spans="11:15" x14ac:dyDescent="0.3">
      <c r="K507" s="9">
        <f t="shared" si="41"/>
        <v>0</v>
      </c>
      <c r="L507" s="9">
        <f t="shared" si="42"/>
        <v>0</v>
      </c>
      <c r="M507" s="9">
        <f t="shared" si="43"/>
        <v>0</v>
      </c>
      <c r="N507" s="9">
        <f t="shared" si="44"/>
        <v>0</v>
      </c>
      <c r="O507" s="9">
        <f t="shared" si="45"/>
        <v>0</v>
      </c>
    </row>
    <row r="508" spans="11:15" x14ac:dyDescent="0.3">
      <c r="K508" s="9">
        <f t="shared" si="41"/>
        <v>0</v>
      </c>
      <c r="L508" s="9">
        <f t="shared" si="42"/>
        <v>0</v>
      </c>
      <c r="M508" s="9">
        <f t="shared" si="43"/>
        <v>0</v>
      </c>
      <c r="N508" s="9">
        <f t="shared" si="44"/>
        <v>0</v>
      </c>
      <c r="O508" s="9">
        <f t="shared" si="45"/>
        <v>0</v>
      </c>
    </row>
    <row r="509" spans="11:15" x14ac:dyDescent="0.3">
      <c r="K509" s="9">
        <f t="shared" si="41"/>
        <v>0</v>
      </c>
      <c r="L509" s="9">
        <f t="shared" si="42"/>
        <v>0</v>
      </c>
      <c r="M509" s="9">
        <f t="shared" si="43"/>
        <v>0</v>
      </c>
      <c r="N509" s="9">
        <f t="shared" si="44"/>
        <v>0</v>
      </c>
      <c r="O509" s="9">
        <f t="shared" si="45"/>
        <v>0</v>
      </c>
    </row>
    <row r="510" spans="11:15" x14ac:dyDescent="0.3">
      <c r="K510" s="9">
        <f t="shared" si="41"/>
        <v>0</v>
      </c>
      <c r="L510" s="9">
        <f t="shared" si="42"/>
        <v>0</v>
      </c>
      <c r="M510" s="9">
        <f t="shared" si="43"/>
        <v>0</v>
      </c>
      <c r="N510" s="9">
        <f t="shared" si="44"/>
        <v>0</v>
      </c>
      <c r="O510" s="9">
        <f t="shared" si="45"/>
        <v>0</v>
      </c>
    </row>
    <row r="511" spans="11:15" x14ac:dyDescent="0.3">
      <c r="K511" s="9">
        <f t="shared" si="41"/>
        <v>0</v>
      </c>
      <c r="L511" s="9">
        <f t="shared" si="42"/>
        <v>0</v>
      </c>
      <c r="M511" s="9">
        <f t="shared" si="43"/>
        <v>0</v>
      </c>
      <c r="N511" s="9">
        <f t="shared" si="44"/>
        <v>0</v>
      </c>
      <c r="O511" s="9">
        <f t="shared" si="45"/>
        <v>0</v>
      </c>
    </row>
    <row r="512" spans="11:15" x14ac:dyDescent="0.3">
      <c r="K512" s="9">
        <f t="shared" si="41"/>
        <v>0</v>
      </c>
      <c r="L512" s="9">
        <f t="shared" si="42"/>
        <v>0</v>
      </c>
      <c r="M512" s="9">
        <f t="shared" si="43"/>
        <v>0</v>
      </c>
      <c r="N512" s="9">
        <f t="shared" si="44"/>
        <v>0</v>
      </c>
      <c r="O512" s="9">
        <f t="shared" si="45"/>
        <v>0</v>
      </c>
    </row>
    <row r="513" spans="11:15" x14ac:dyDescent="0.3">
      <c r="K513" s="9">
        <f t="shared" si="41"/>
        <v>0</v>
      </c>
      <c r="L513" s="9">
        <f t="shared" si="42"/>
        <v>0</v>
      </c>
      <c r="M513" s="9">
        <f t="shared" si="43"/>
        <v>0</v>
      </c>
      <c r="N513" s="9">
        <f t="shared" si="44"/>
        <v>0</v>
      </c>
      <c r="O513" s="9">
        <f t="shared" si="45"/>
        <v>0</v>
      </c>
    </row>
    <row r="514" spans="11:15" x14ac:dyDescent="0.3">
      <c r="K514" s="9">
        <f t="shared" si="41"/>
        <v>0</v>
      </c>
      <c r="L514" s="9">
        <f t="shared" si="42"/>
        <v>0</v>
      </c>
      <c r="M514" s="9">
        <f t="shared" si="43"/>
        <v>0</v>
      </c>
      <c r="N514" s="9">
        <f t="shared" si="44"/>
        <v>0</v>
      </c>
      <c r="O514" s="9">
        <f t="shared" si="45"/>
        <v>0</v>
      </c>
    </row>
    <row r="515" spans="11:15" x14ac:dyDescent="0.3">
      <c r="K515" s="9">
        <f t="shared" si="41"/>
        <v>0</v>
      </c>
      <c r="L515" s="9">
        <f t="shared" si="42"/>
        <v>0</v>
      </c>
      <c r="M515" s="9">
        <f t="shared" si="43"/>
        <v>0</v>
      </c>
      <c r="N515" s="9">
        <f t="shared" si="44"/>
        <v>0</v>
      </c>
      <c r="O515" s="9">
        <f t="shared" si="45"/>
        <v>0</v>
      </c>
    </row>
    <row r="516" spans="11:15" x14ac:dyDescent="0.3">
      <c r="K516" s="9">
        <f t="shared" si="41"/>
        <v>0</v>
      </c>
      <c r="L516" s="9">
        <f t="shared" si="42"/>
        <v>0</v>
      </c>
      <c r="M516" s="9">
        <f t="shared" si="43"/>
        <v>0</v>
      </c>
      <c r="N516" s="9">
        <f t="shared" si="44"/>
        <v>0</v>
      </c>
      <c r="O516" s="9">
        <f t="shared" si="45"/>
        <v>0</v>
      </c>
    </row>
    <row r="517" spans="11:15" x14ac:dyDescent="0.3">
      <c r="K517" s="9">
        <f t="shared" si="41"/>
        <v>0</v>
      </c>
      <c r="L517" s="9">
        <f t="shared" si="42"/>
        <v>0</v>
      </c>
      <c r="M517" s="9">
        <f t="shared" si="43"/>
        <v>0</v>
      </c>
      <c r="N517" s="9">
        <f t="shared" si="44"/>
        <v>0</v>
      </c>
      <c r="O517" s="9">
        <f t="shared" si="45"/>
        <v>0</v>
      </c>
    </row>
    <row r="518" spans="11:15" x14ac:dyDescent="0.3">
      <c r="K518" s="9">
        <f t="shared" si="41"/>
        <v>0</v>
      </c>
      <c r="L518" s="9">
        <f t="shared" si="42"/>
        <v>0</v>
      </c>
      <c r="M518" s="9">
        <f t="shared" si="43"/>
        <v>0</v>
      </c>
      <c r="N518" s="9">
        <f t="shared" si="44"/>
        <v>0</v>
      </c>
      <c r="O518" s="9">
        <f t="shared" si="45"/>
        <v>0</v>
      </c>
    </row>
    <row r="519" spans="11:15" x14ac:dyDescent="0.3">
      <c r="K519" s="9">
        <f t="shared" si="41"/>
        <v>0</v>
      </c>
      <c r="L519" s="9">
        <f t="shared" si="42"/>
        <v>0</v>
      </c>
      <c r="M519" s="9">
        <f t="shared" si="43"/>
        <v>0</v>
      </c>
      <c r="N519" s="9">
        <f t="shared" si="44"/>
        <v>0</v>
      </c>
      <c r="O519" s="9">
        <f t="shared" si="45"/>
        <v>0</v>
      </c>
    </row>
    <row r="520" spans="11:15" x14ac:dyDescent="0.3">
      <c r="K520" s="9">
        <f t="shared" si="41"/>
        <v>0</v>
      </c>
      <c r="L520" s="9">
        <f t="shared" si="42"/>
        <v>0</v>
      </c>
      <c r="M520" s="9">
        <f t="shared" si="43"/>
        <v>0</v>
      </c>
      <c r="N520" s="9">
        <f t="shared" si="44"/>
        <v>0</v>
      </c>
      <c r="O520" s="9">
        <f t="shared" si="45"/>
        <v>0</v>
      </c>
    </row>
    <row r="521" spans="11:15" x14ac:dyDescent="0.3">
      <c r="K521" s="9">
        <f t="shared" si="41"/>
        <v>0</v>
      </c>
      <c r="L521" s="9">
        <f t="shared" si="42"/>
        <v>0</v>
      </c>
      <c r="M521" s="9">
        <f t="shared" si="43"/>
        <v>0</v>
      </c>
      <c r="N521" s="9">
        <f t="shared" si="44"/>
        <v>0</v>
      </c>
      <c r="O521" s="9">
        <f t="shared" si="45"/>
        <v>0</v>
      </c>
    </row>
    <row r="522" spans="11:15" x14ac:dyDescent="0.3">
      <c r="K522" s="9">
        <f t="shared" si="41"/>
        <v>0</v>
      </c>
      <c r="L522" s="9">
        <f t="shared" si="42"/>
        <v>0</v>
      </c>
      <c r="M522" s="9">
        <f t="shared" si="43"/>
        <v>0</v>
      </c>
      <c r="N522" s="9">
        <f t="shared" si="44"/>
        <v>0</v>
      </c>
      <c r="O522" s="9">
        <f t="shared" si="45"/>
        <v>0</v>
      </c>
    </row>
    <row r="523" spans="11:15" x14ac:dyDescent="0.3">
      <c r="K523" s="9">
        <f t="shared" si="41"/>
        <v>0</v>
      </c>
      <c r="L523" s="9">
        <f t="shared" si="42"/>
        <v>0</v>
      </c>
      <c r="M523" s="9">
        <f t="shared" si="43"/>
        <v>0</v>
      </c>
      <c r="N523" s="9">
        <f t="shared" si="44"/>
        <v>0</v>
      </c>
      <c r="O523" s="9">
        <f t="shared" si="45"/>
        <v>0</v>
      </c>
    </row>
    <row r="524" spans="11:15" x14ac:dyDescent="0.3">
      <c r="K524" s="9">
        <f t="shared" si="41"/>
        <v>0</v>
      </c>
      <c r="L524" s="9">
        <f t="shared" si="42"/>
        <v>0</v>
      </c>
      <c r="M524" s="9">
        <f t="shared" si="43"/>
        <v>0</v>
      </c>
      <c r="N524" s="9">
        <f t="shared" si="44"/>
        <v>0</v>
      </c>
      <c r="O524" s="9">
        <f t="shared" si="45"/>
        <v>0</v>
      </c>
    </row>
    <row r="525" spans="11:15" x14ac:dyDescent="0.3">
      <c r="K525" s="9">
        <f t="shared" si="41"/>
        <v>0</v>
      </c>
      <c r="L525" s="9">
        <f t="shared" si="42"/>
        <v>0</v>
      </c>
      <c r="M525" s="9">
        <f t="shared" si="43"/>
        <v>0</v>
      </c>
      <c r="N525" s="9">
        <f t="shared" si="44"/>
        <v>0</v>
      </c>
      <c r="O525" s="9">
        <f t="shared" si="45"/>
        <v>0</v>
      </c>
    </row>
    <row r="526" spans="11:15" x14ac:dyDescent="0.3">
      <c r="K526" s="9">
        <f t="shared" si="41"/>
        <v>0</v>
      </c>
      <c r="L526" s="9">
        <f t="shared" si="42"/>
        <v>0</v>
      </c>
      <c r="M526" s="9">
        <f t="shared" si="43"/>
        <v>0</v>
      </c>
      <c r="N526" s="9">
        <f t="shared" si="44"/>
        <v>0</v>
      </c>
      <c r="O526" s="9">
        <f t="shared" si="45"/>
        <v>0</v>
      </c>
    </row>
    <row r="527" spans="11:15" x14ac:dyDescent="0.3">
      <c r="K527" s="9">
        <f t="shared" si="41"/>
        <v>0</v>
      </c>
      <c r="L527" s="9">
        <f t="shared" si="42"/>
        <v>0</v>
      </c>
      <c r="M527" s="9">
        <f t="shared" si="43"/>
        <v>0</v>
      </c>
      <c r="N527" s="9">
        <f t="shared" si="44"/>
        <v>0</v>
      </c>
      <c r="O527" s="9">
        <f t="shared" si="45"/>
        <v>0</v>
      </c>
    </row>
    <row r="528" spans="11:15" x14ac:dyDescent="0.3">
      <c r="K528" s="9">
        <f t="shared" si="41"/>
        <v>0</v>
      </c>
      <c r="L528" s="9">
        <f t="shared" si="42"/>
        <v>0</v>
      </c>
      <c r="M528" s="9">
        <f t="shared" si="43"/>
        <v>0</v>
      </c>
      <c r="N528" s="9">
        <f t="shared" si="44"/>
        <v>0</v>
      </c>
      <c r="O528" s="9">
        <f t="shared" si="45"/>
        <v>0</v>
      </c>
    </row>
    <row r="529" spans="11:15" x14ac:dyDescent="0.3">
      <c r="K529" s="9">
        <f t="shared" si="41"/>
        <v>0</v>
      </c>
      <c r="L529" s="9">
        <f t="shared" si="42"/>
        <v>0</v>
      </c>
      <c r="M529" s="9">
        <f t="shared" si="43"/>
        <v>0</v>
      </c>
      <c r="N529" s="9">
        <f t="shared" si="44"/>
        <v>0</v>
      </c>
      <c r="O529" s="9">
        <f t="shared" si="45"/>
        <v>0</v>
      </c>
    </row>
    <row r="530" spans="11:15" x14ac:dyDescent="0.3">
      <c r="K530" s="9">
        <f t="shared" si="41"/>
        <v>0</v>
      </c>
      <c r="L530" s="9">
        <f t="shared" si="42"/>
        <v>0</v>
      </c>
      <c r="M530" s="9">
        <f t="shared" si="43"/>
        <v>0</v>
      </c>
      <c r="N530" s="9">
        <f t="shared" si="44"/>
        <v>0</v>
      </c>
      <c r="O530" s="9">
        <f t="shared" si="45"/>
        <v>0</v>
      </c>
    </row>
    <row r="531" spans="11:15" x14ac:dyDescent="0.3">
      <c r="K531" s="9">
        <f t="shared" si="41"/>
        <v>0</v>
      </c>
      <c r="L531" s="9">
        <f t="shared" si="42"/>
        <v>0</v>
      </c>
      <c r="M531" s="9">
        <f t="shared" si="43"/>
        <v>0</v>
      </c>
      <c r="N531" s="9">
        <f t="shared" si="44"/>
        <v>0</v>
      </c>
      <c r="O531" s="9">
        <f t="shared" si="45"/>
        <v>0</v>
      </c>
    </row>
    <row r="532" spans="11:15" x14ac:dyDescent="0.3">
      <c r="K532" s="9">
        <f t="shared" si="41"/>
        <v>0</v>
      </c>
      <c r="L532" s="9">
        <f t="shared" si="42"/>
        <v>0</v>
      </c>
      <c r="M532" s="9">
        <f t="shared" si="43"/>
        <v>0</v>
      </c>
      <c r="N532" s="9">
        <f t="shared" si="44"/>
        <v>0</v>
      </c>
      <c r="O532" s="9">
        <f t="shared" si="45"/>
        <v>0</v>
      </c>
    </row>
    <row r="533" spans="11:15" x14ac:dyDescent="0.3">
      <c r="K533" s="9">
        <f t="shared" si="41"/>
        <v>0</v>
      </c>
      <c r="L533" s="9">
        <f t="shared" si="42"/>
        <v>0</v>
      </c>
      <c r="M533" s="9">
        <f t="shared" si="43"/>
        <v>0</v>
      </c>
      <c r="N533" s="9">
        <f t="shared" si="44"/>
        <v>0</v>
      </c>
      <c r="O533" s="9">
        <f t="shared" si="45"/>
        <v>0</v>
      </c>
    </row>
    <row r="534" spans="11:15" x14ac:dyDescent="0.3">
      <c r="K534" s="9">
        <f t="shared" si="41"/>
        <v>0</v>
      </c>
      <c r="L534" s="9">
        <f t="shared" si="42"/>
        <v>0</v>
      </c>
      <c r="M534" s="9">
        <f t="shared" si="43"/>
        <v>0</v>
      </c>
      <c r="N534" s="9">
        <f t="shared" si="44"/>
        <v>0</v>
      </c>
      <c r="O534" s="9">
        <f t="shared" si="45"/>
        <v>0</v>
      </c>
    </row>
    <row r="535" spans="11:15" x14ac:dyDescent="0.3">
      <c r="K535" s="9">
        <f t="shared" si="41"/>
        <v>0</v>
      </c>
      <c r="L535" s="9">
        <f t="shared" si="42"/>
        <v>0</v>
      </c>
      <c r="M535" s="9">
        <f t="shared" si="43"/>
        <v>0</v>
      </c>
      <c r="N535" s="9">
        <f t="shared" si="44"/>
        <v>0</v>
      </c>
      <c r="O535" s="9">
        <f t="shared" si="45"/>
        <v>0</v>
      </c>
    </row>
    <row r="536" spans="11:15" x14ac:dyDescent="0.3">
      <c r="K536" s="9">
        <f t="shared" si="41"/>
        <v>0</v>
      </c>
      <c r="L536" s="9">
        <f t="shared" si="42"/>
        <v>0</v>
      </c>
      <c r="M536" s="9">
        <f t="shared" si="43"/>
        <v>0</v>
      </c>
      <c r="N536" s="9">
        <f t="shared" si="44"/>
        <v>0</v>
      </c>
      <c r="O536" s="9">
        <f t="shared" si="45"/>
        <v>0</v>
      </c>
    </row>
    <row r="537" spans="11:15" x14ac:dyDescent="0.3">
      <c r="K537" s="9">
        <f t="shared" si="41"/>
        <v>0</v>
      </c>
      <c r="L537" s="9">
        <f t="shared" si="42"/>
        <v>0</v>
      </c>
      <c r="M537" s="9">
        <f t="shared" si="43"/>
        <v>0</v>
      </c>
      <c r="N537" s="9">
        <f t="shared" si="44"/>
        <v>0</v>
      </c>
      <c r="O537" s="9">
        <f t="shared" si="45"/>
        <v>0</v>
      </c>
    </row>
    <row r="538" spans="11:15" x14ac:dyDescent="0.3">
      <c r="K538" s="9">
        <f t="shared" si="41"/>
        <v>0</v>
      </c>
      <c r="L538" s="9">
        <f t="shared" si="42"/>
        <v>0</v>
      </c>
      <c r="M538" s="9">
        <f t="shared" si="43"/>
        <v>0</v>
      </c>
      <c r="N538" s="9">
        <f t="shared" si="44"/>
        <v>0</v>
      </c>
      <c r="O538" s="9">
        <f t="shared" si="45"/>
        <v>0</v>
      </c>
    </row>
    <row r="539" spans="11:15" x14ac:dyDescent="0.3">
      <c r="K539" s="9">
        <f t="shared" si="41"/>
        <v>0</v>
      </c>
      <c r="L539" s="9">
        <f t="shared" si="42"/>
        <v>0</v>
      </c>
      <c r="M539" s="9">
        <f t="shared" si="43"/>
        <v>0</v>
      </c>
      <c r="N539" s="9">
        <f t="shared" si="44"/>
        <v>0</v>
      </c>
      <c r="O539" s="9">
        <f t="shared" si="45"/>
        <v>0</v>
      </c>
    </row>
    <row r="540" spans="11:15" x14ac:dyDescent="0.3">
      <c r="K540" s="9">
        <f t="shared" si="41"/>
        <v>0</v>
      </c>
      <c r="L540" s="9">
        <f t="shared" si="42"/>
        <v>0</v>
      </c>
      <c r="M540" s="9">
        <f t="shared" si="43"/>
        <v>0</v>
      </c>
      <c r="N540" s="9">
        <f t="shared" si="44"/>
        <v>0</v>
      </c>
      <c r="O540" s="9">
        <f t="shared" si="45"/>
        <v>0</v>
      </c>
    </row>
    <row r="541" spans="11:15" x14ac:dyDescent="0.3">
      <c r="K541" s="9">
        <f t="shared" ref="K541:K560" si="46">AVERAGE(L541:O541)</f>
        <v>0</v>
      </c>
      <c r="L541" s="9">
        <f t="shared" ref="L541:L560" si="47">IF(U541="X",4,IF(V541="X",3,IF(W541="X",2,IF(X541="X",1,0))))</f>
        <v>0</v>
      </c>
      <c r="M541" s="9">
        <f t="shared" ref="M541:M560" si="48">IF(Y541="X",4,IF(Z541="X",3,IF(AA541="X",2,IF(AB541="X",1,0))))</f>
        <v>0</v>
      </c>
      <c r="N541" s="9">
        <f t="shared" ref="N541:N560" si="49">IF(AC541="X",4,IF(AD541="X",3,IF(AE541="X",2,IF(AF541="X",1,0))))</f>
        <v>0</v>
      </c>
      <c r="O541" s="9">
        <f t="shared" ref="O541:O560" si="50">IF(AG541="X",4,IF(AH541="X",3,IF(AI541="X",2,IF(AJ541="X",1,0))))</f>
        <v>0</v>
      </c>
    </row>
    <row r="542" spans="11:15" x14ac:dyDescent="0.3">
      <c r="K542" s="9">
        <f t="shared" si="46"/>
        <v>0</v>
      </c>
      <c r="L542" s="9">
        <f t="shared" si="47"/>
        <v>0</v>
      </c>
      <c r="M542" s="9">
        <f t="shared" si="48"/>
        <v>0</v>
      </c>
      <c r="N542" s="9">
        <f t="shared" si="49"/>
        <v>0</v>
      </c>
      <c r="O542" s="9">
        <f t="shared" si="50"/>
        <v>0</v>
      </c>
    </row>
    <row r="543" spans="11:15" x14ac:dyDescent="0.3">
      <c r="K543" s="9">
        <f t="shared" si="46"/>
        <v>0</v>
      </c>
      <c r="L543" s="9">
        <f t="shared" si="47"/>
        <v>0</v>
      </c>
      <c r="M543" s="9">
        <f t="shared" si="48"/>
        <v>0</v>
      </c>
      <c r="N543" s="9">
        <f t="shared" si="49"/>
        <v>0</v>
      </c>
      <c r="O543" s="9">
        <f t="shared" si="50"/>
        <v>0</v>
      </c>
    </row>
    <row r="544" spans="11:15" x14ac:dyDescent="0.3">
      <c r="K544" s="9">
        <f t="shared" si="46"/>
        <v>0</v>
      </c>
      <c r="L544" s="9">
        <f t="shared" si="47"/>
        <v>0</v>
      </c>
      <c r="M544" s="9">
        <f t="shared" si="48"/>
        <v>0</v>
      </c>
      <c r="N544" s="9">
        <f t="shared" si="49"/>
        <v>0</v>
      </c>
      <c r="O544" s="9">
        <f t="shared" si="50"/>
        <v>0</v>
      </c>
    </row>
    <row r="545" spans="11:15" x14ac:dyDescent="0.3">
      <c r="K545" s="9">
        <f t="shared" si="46"/>
        <v>0</v>
      </c>
      <c r="L545" s="9">
        <f t="shared" si="47"/>
        <v>0</v>
      </c>
      <c r="M545" s="9">
        <f t="shared" si="48"/>
        <v>0</v>
      </c>
      <c r="N545" s="9">
        <f t="shared" si="49"/>
        <v>0</v>
      </c>
      <c r="O545" s="9">
        <f t="shared" si="50"/>
        <v>0</v>
      </c>
    </row>
    <row r="546" spans="11:15" x14ac:dyDescent="0.3">
      <c r="K546" s="9">
        <f t="shared" si="46"/>
        <v>0</v>
      </c>
      <c r="L546" s="9">
        <f t="shared" si="47"/>
        <v>0</v>
      </c>
      <c r="M546" s="9">
        <f t="shared" si="48"/>
        <v>0</v>
      </c>
      <c r="N546" s="9">
        <f t="shared" si="49"/>
        <v>0</v>
      </c>
      <c r="O546" s="9">
        <f t="shared" si="50"/>
        <v>0</v>
      </c>
    </row>
    <row r="547" spans="11:15" x14ac:dyDescent="0.3">
      <c r="K547" s="9">
        <f t="shared" si="46"/>
        <v>0</v>
      </c>
      <c r="L547" s="9">
        <f t="shared" si="47"/>
        <v>0</v>
      </c>
      <c r="M547" s="9">
        <f t="shared" si="48"/>
        <v>0</v>
      </c>
      <c r="N547" s="9">
        <f t="shared" si="49"/>
        <v>0</v>
      </c>
      <c r="O547" s="9">
        <f t="shared" si="50"/>
        <v>0</v>
      </c>
    </row>
    <row r="548" spans="11:15" x14ac:dyDescent="0.3">
      <c r="K548" s="9">
        <f t="shared" si="46"/>
        <v>0</v>
      </c>
      <c r="L548" s="9">
        <f t="shared" si="47"/>
        <v>0</v>
      </c>
      <c r="M548" s="9">
        <f t="shared" si="48"/>
        <v>0</v>
      </c>
      <c r="N548" s="9">
        <f t="shared" si="49"/>
        <v>0</v>
      </c>
      <c r="O548" s="9">
        <f t="shared" si="50"/>
        <v>0</v>
      </c>
    </row>
    <row r="549" spans="11:15" x14ac:dyDescent="0.3">
      <c r="K549" s="9">
        <f t="shared" si="46"/>
        <v>0</v>
      </c>
      <c r="L549" s="9">
        <f t="shared" si="47"/>
        <v>0</v>
      </c>
      <c r="M549" s="9">
        <f t="shared" si="48"/>
        <v>0</v>
      </c>
      <c r="N549" s="9">
        <f t="shared" si="49"/>
        <v>0</v>
      </c>
      <c r="O549" s="9">
        <f t="shared" si="50"/>
        <v>0</v>
      </c>
    </row>
    <row r="550" spans="11:15" x14ac:dyDescent="0.3">
      <c r="K550" s="9">
        <f t="shared" si="46"/>
        <v>0</v>
      </c>
      <c r="L550" s="9">
        <f t="shared" si="47"/>
        <v>0</v>
      </c>
      <c r="M550" s="9">
        <f t="shared" si="48"/>
        <v>0</v>
      </c>
      <c r="N550" s="9">
        <f t="shared" si="49"/>
        <v>0</v>
      </c>
      <c r="O550" s="9">
        <f t="shared" si="50"/>
        <v>0</v>
      </c>
    </row>
    <row r="551" spans="11:15" x14ac:dyDescent="0.3">
      <c r="K551" s="9">
        <f t="shared" si="46"/>
        <v>0</v>
      </c>
      <c r="L551" s="9">
        <f t="shared" si="47"/>
        <v>0</v>
      </c>
      <c r="M551" s="9">
        <f t="shared" si="48"/>
        <v>0</v>
      </c>
      <c r="N551" s="9">
        <f t="shared" si="49"/>
        <v>0</v>
      </c>
      <c r="O551" s="9">
        <f t="shared" si="50"/>
        <v>0</v>
      </c>
    </row>
    <row r="552" spans="11:15" x14ac:dyDescent="0.3">
      <c r="K552" s="9">
        <f t="shared" si="46"/>
        <v>0</v>
      </c>
      <c r="L552" s="9">
        <f t="shared" si="47"/>
        <v>0</v>
      </c>
      <c r="M552" s="9">
        <f t="shared" si="48"/>
        <v>0</v>
      </c>
      <c r="N552" s="9">
        <f t="shared" si="49"/>
        <v>0</v>
      </c>
      <c r="O552" s="9">
        <f t="shared" si="50"/>
        <v>0</v>
      </c>
    </row>
    <row r="553" spans="11:15" x14ac:dyDescent="0.3">
      <c r="K553" s="9">
        <f t="shared" si="46"/>
        <v>0</v>
      </c>
      <c r="L553" s="9">
        <f t="shared" si="47"/>
        <v>0</v>
      </c>
      <c r="M553" s="9">
        <f t="shared" si="48"/>
        <v>0</v>
      </c>
      <c r="N553" s="9">
        <f t="shared" si="49"/>
        <v>0</v>
      </c>
      <c r="O553" s="9">
        <f t="shared" si="50"/>
        <v>0</v>
      </c>
    </row>
    <row r="554" spans="11:15" x14ac:dyDescent="0.3">
      <c r="K554" s="9">
        <f t="shared" si="46"/>
        <v>0</v>
      </c>
      <c r="L554" s="9">
        <f t="shared" si="47"/>
        <v>0</v>
      </c>
      <c r="M554" s="9">
        <f t="shared" si="48"/>
        <v>0</v>
      </c>
      <c r="N554" s="9">
        <f t="shared" si="49"/>
        <v>0</v>
      </c>
      <c r="O554" s="9">
        <f t="shared" si="50"/>
        <v>0</v>
      </c>
    </row>
    <row r="555" spans="11:15" x14ac:dyDescent="0.3">
      <c r="K555" s="9">
        <f t="shared" si="46"/>
        <v>0</v>
      </c>
      <c r="L555" s="9">
        <f t="shared" si="47"/>
        <v>0</v>
      </c>
      <c r="M555" s="9">
        <f t="shared" si="48"/>
        <v>0</v>
      </c>
      <c r="N555" s="9">
        <f t="shared" si="49"/>
        <v>0</v>
      </c>
      <c r="O555" s="9">
        <f t="shared" si="50"/>
        <v>0</v>
      </c>
    </row>
    <row r="556" spans="11:15" x14ac:dyDescent="0.3">
      <c r="K556" s="9">
        <f t="shared" si="46"/>
        <v>0</v>
      </c>
      <c r="L556" s="9">
        <f t="shared" si="47"/>
        <v>0</v>
      </c>
      <c r="M556" s="9">
        <f t="shared" si="48"/>
        <v>0</v>
      </c>
      <c r="N556" s="9">
        <f t="shared" si="49"/>
        <v>0</v>
      </c>
      <c r="O556" s="9">
        <f t="shared" si="50"/>
        <v>0</v>
      </c>
    </row>
    <row r="557" spans="11:15" x14ac:dyDescent="0.3">
      <c r="K557" s="9">
        <f t="shared" si="46"/>
        <v>0</v>
      </c>
      <c r="L557" s="9">
        <f t="shared" si="47"/>
        <v>0</v>
      </c>
      <c r="M557" s="9">
        <f t="shared" si="48"/>
        <v>0</v>
      </c>
      <c r="N557" s="9">
        <f t="shared" si="49"/>
        <v>0</v>
      </c>
      <c r="O557" s="9">
        <f t="shared" si="50"/>
        <v>0</v>
      </c>
    </row>
    <row r="558" spans="11:15" x14ac:dyDescent="0.3">
      <c r="K558" s="9">
        <f t="shared" si="46"/>
        <v>0</v>
      </c>
      <c r="L558" s="9">
        <f t="shared" si="47"/>
        <v>0</v>
      </c>
      <c r="M558" s="9">
        <f t="shared" si="48"/>
        <v>0</v>
      </c>
      <c r="N558" s="9">
        <f t="shared" si="49"/>
        <v>0</v>
      </c>
      <c r="O558" s="9">
        <f t="shared" si="50"/>
        <v>0</v>
      </c>
    </row>
    <row r="559" spans="11:15" x14ac:dyDescent="0.3">
      <c r="K559" s="9">
        <f t="shared" si="46"/>
        <v>0</v>
      </c>
      <c r="L559" s="9">
        <f t="shared" si="47"/>
        <v>0</v>
      </c>
      <c r="M559" s="9">
        <f t="shared" si="48"/>
        <v>0</v>
      </c>
      <c r="N559" s="9">
        <f t="shared" si="49"/>
        <v>0</v>
      </c>
      <c r="O559" s="9">
        <f t="shared" si="50"/>
        <v>0</v>
      </c>
    </row>
    <row r="560" spans="11:15" x14ac:dyDescent="0.3">
      <c r="K560" s="9">
        <f t="shared" si="46"/>
        <v>0</v>
      </c>
      <c r="L560" s="9">
        <f t="shared" si="47"/>
        <v>0</v>
      </c>
      <c r="M560" s="9">
        <f t="shared" si="48"/>
        <v>0</v>
      </c>
      <c r="N560" s="9">
        <f t="shared" si="49"/>
        <v>0</v>
      </c>
      <c r="O560" s="9">
        <f t="shared" si="50"/>
        <v>0</v>
      </c>
    </row>
  </sheetData>
  <mergeCells count="43">
    <mergeCell ref="C1:C4"/>
    <mergeCell ref="AC2:AF2"/>
    <mergeCell ref="AD3:AD4"/>
    <mergeCell ref="AE3:AE4"/>
    <mergeCell ref="S2:S4"/>
    <mergeCell ref="U2:X2"/>
    <mergeCell ref="G1:G4"/>
    <mergeCell ref="H1:H4"/>
    <mergeCell ref="I1:I4"/>
    <mergeCell ref="J1:J4"/>
    <mergeCell ref="P1:P4"/>
    <mergeCell ref="A1:A4"/>
    <mergeCell ref="D1:D4"/>
    <mergeCell ref="E1:E4"/>
    <mergeCell ref="F1:F4"/>
    <mergeCell ref="AB3:AB4"/>
    <mergeCell ref="Z3:Z4"/>
    <mergeCell ref="Y3:Y4"/>
    <mergeCell ref="K1:K4"/>
    <mergeCell ref="L1:L4"/>
    <mergeCell ref="M1:M4"/>
    <mergeCell ref="N1:N4"/>
    <mergeCell ref="O1:O4"/>
    <mergeCell ref="Q1:Q4"/>
    <mergeCell ref="R1:T1"/>
    <mergeCell ref="B1:B4"/>
    <mergeCell ref="U1:AJ1"/>
    <mergeCell ref="AK1:AK4"/>
    <mergeCell ref="Y2:AB2"/>
    <mergeCell ref="R2:R4"/>
    <mergeCell ref="T2:T4"/>
    <mergeCell ref="AI3:AI4"/>
    <mergeCell ref="AJ3:AJ4"/>
    <mergeCell ref="AA3:AA4"/>
    <mergeCell ref="AF3:AF4"/>
    <mergeCell ref="AG2:AJ2"/>
    <mergeCell ref="AG3:AG4"/>
    <mergeCell ref="AH3:AH4"/>
    <mergeCell ref="U3:U4"/>
    <mergeCell ref="V3:V4"/>
    <mergeCell ref="W3:W4"/>
    <mergeCell ref="X3:X4"/>
    <mergeCell ref="AC3:AC4"/>
  </mergeCells>
  <phoneticPr fontId="4" type="noConversion"/>
  <conditionalFormatting sqref="A1:A3 A5:A37">
    <cfRule type="duplicateValues" dxfId="0" priority="35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9DB5-449D-4C36-8E4A-45C4A00D6940}">
  <sheetPr codeName="Hoja3"/>
  <dimension ref="A3:D6"/>
  <sheetViews>
    <sheetView zoomScale="98" zoomScaleNormal="117" workbookViewId="0">
      <selection activeCell="B14" sqref="B14"/>
    </sheetView>
  </sheetViews>
  <sheetFormatPr baseColWidth="10" defaultRowHeight="14.4" x14ac:dyDescent="0.3"/>
  <cols>
    <col min="1" max="1" width="43.44140625" bestFit="1" customWidth="1"/>
    <col min="2" max="2" width="16.33203125" bestFit="1" customWidth="1"/>
    <col min="3" max="3" width="21.88671875" bestFit="1" customWidth="1"/>
    <col min="4" max="4" width="19.44140625" bestFit="1" customWidth="1"/>
  </cols>
  <sheetData>
    <row r="3" spans="1:4" x14ac:dyDescent="0.3">
      <c r="A3" s="2" t="s">
        <v>5</v>
      </c>
      <c r="B3" s="2" t="s">
        <v>187</v>
      </c>
      <c r="C3" s="2" t="s">
        <v>7</v>
      </c>
      <c r="D3" t="s">
        <v>186</v>
      </c>
    </row>
    <row r="4" spans="1:4" x14ac:dyDescent="0.3">
      <c r="A4" t="s">
        <v>17</v>
      </c>
      <c r="B4" t="s">
        <v>248</v>
      </c>
      <c r="C4" t="s">
        <v>238</v>
      </c>
      <c r="D4">
        <v>1</v>
      </c>
    </row>
    <row r="5" spans="1:4" x14ac:dyDescent="0.3">
      <c r="B5" t="s">
        <v>266</v>
      </c>
      <c r="D5">
        <v>1</v>
      </c>
    </row>
    <row r="6" spans="1:4" x14ac:dyDescent="0.3">
      <c r="A6" t="s">
        <v>194</v>
      </c>
      <c r="D6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15AA-B4FE-4C0B-936D-5F310E10120D}">
  <sheetPr codeName="Hoja4"/>
  <dimension ref="A1:B49"/>
  <sheetViews>
    <sheetView topLeftCell="A10" zoomScale="112" zoomScaleNormal="112" workbookViewId="0">
      <selection activeCell="A14" activeCellId="3" sqref="A5:A6 A8 A10:A11 A13:A15 A17 A19:A21 A23 A25:A29 A31:A35 A37:A40 A42 A44:A45 A47:A48"/>
      <pivotSelection pane="bottomRight" showHeader="1" axis="axisRow" dimension="1" activeRow="13" previousRow="13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baseColWidth="10" defaultRowHeight="14.4" x14ac:dyDescent="0.3"/>
  <cols>
    <col min="1" max="1" width="44.44140625" bestFit="1" customWidth="1"/>
    <col min="2" max="2" width="26.109375" bestFit="1" customWidth="1"/>
  </cols>
  <sheetData>
    <row r="1" spans="1:2" x14ac:dyDescent="0.3">
      <c r="A1" s="2" t="s">
        <v>1</v>
      </c>
      <c r="B1" t="s">
        <v>130</v>
      </c>
    </row>
    <row r="3" spans="1:2" x14ac:dyDescent="0.3">
      <c r="A3" s="2" t="s">
        <v>128</v>
      </c>
      <c r="B3" t="s">
        <v>193</v>
      </c>
    </row>
    <row r="4" spans="1:2" x14ac:dyDescent="0.3">
      <c r="A4" s="3" t="s">
        <v>239</v>
      </c>
      <c r="B4" s="14">
        <v>4</v>
      </c>
    </row>
    <row r="5" spans="1:2" x14ac:dyDescent="0.3">
      <c r="A5" s="31" t="s">
        <v>17</v>
      </c>
      <c r="B5" s="14">
        <v>4</v>
      </c>
    </row>
    <row r="6" spans="1:2" x14ac:dyDescent="0.3">
      <c r="A6" s="31" t="s">
        <v>11</v>
      </c>
      <c r="B6" s="14">
        <v>4</v>
      </c>
    </row>
    <row r="7" spans="1:2" x14ac:dyDescent="0.3">
      <c r="A7" s="3" t="s">
        <v>240</v>
      </c>
      <c r="B7" s="14">
        <v>4</v>
      </c>
    </row>
    <row r="8" spans="1:2" x14ac:dyDescent="0.3">
      <c r="A8" s="31" t="s">
        <v>17</v>
      </c>
      <c r="B8" s="14">
        <v>4</v>
      </c>
    </row>
    <row r="9" spans="1:2" x14ac:dyDescent="0.3">
      <c r="A9" s="3" t="s">
        <v>241</v>
      </c>
      <c r="B9" s="14">
        <v>4</v>
      </c>
    </row>
    <row r="10" spans="1:2" x14ac:dyDescent="0.3">
      <c r="A10" s="31" t="s">
        <v>14</v>
      </c>
      <c r="B10" s="14">
        <v>4</v>
      </c>
    </row>
    <row r="11" spans="1:2" x14ac:dyDescent="0.3">
      <c r="A11" s="31" t="s">
        <v>37</v>
      </c>
      <c r="B11" s="14">
        <v>4</v>
      </c>
    </row>
    <row r="12" spans="1:2" x14ac:dyDescent="0.3">
      <c r="A12" s="3" t="s">
        <v>242</v>
      </c>
      <c r="B12" s="14">
        <v>3.8</v>
      </c>
    </row>
    <row r="13" spans="1:2" x14ac:dyDescent="0.3">
      <c r="A13" s="31" t="s">
        <v>17</v>
      </c>
      <c r="B13" s="14">
        <v>4</v>
      </c>
    </row>
    <row r="14" spans="1:2" x14ac:dyDescent="0.3">
      <c r="A14" s="31" t="s">
        <v>33</v>
      </c>
      <c r="B14" s="14">
        <v>3</v>
      </c>
    </row>
    <row r="15" spans="1:2" x14ac:dyDescent="0.3">
      <c r="A15" s="31" t="s">
        <v>37</v>
      </c>
      <c r="B15" s="14">
        <v>4</v>
      </c>
    </row>
    <row r="16" spans="1:2" x14ac:dyDescent="0.3">
      <c r="A16" s="3" t="s">
        <v>243</v>
      </c>
      <c r="B16" s="14">
        <v>4</v>
      </c>
    </row>
    <row r="17" spans="1:2" x14ac:dyDescent="0.3">
      <c r="A17" s="31" t="s">
        <v>11</v>
      </c>
      <c r="B17" s="14">
        <v>4</v>
      </c>
    </row>
    <row r="18" spans="1:2" x14ac:dyDescent="0.3">
      <c r="A18" s="3" t="s">
        <v>244</v>
      </c>
      <c r="B18" s="14">
        <v>4</v>
      </c>
    </row>
    <row r="19" spans="1:2" x14ac:dyDescent="0.3">
      <c r="A19" s="31" t="s">
        <v>17</v>
      </c>
      <c r="B19" s="14">
        <v>4</v>
      </c>
    </row>
    <row r="20" spans="1:2" x14ac:dyDescent="0.3">
      <c r="A20" s="31" t="s">
        <v>11</v>
      </c>
      <c r="B20" s="14">
        <v>4</v>
      </c>
    </row>
    <row r="21" spans="1:2" x14ac:dyDescent="0.3">
      <c r="A21" s="31" t="s">
        <v>37</v>
      </c>
      <c r="B21" s="14">
        <v>4</v>
      </c>
    </row>
    <row r="22" spans="1:2" x14ac:dyDescent="0.3">
      <c r="A22" s="3" t="s">
        <v>245</v>
      </c>
      <c r="B22" s="14">
        <v>4</v>
      </c>
    </row>
    <row r="23" spans="1:2" x14ac:dyDescent="0.3">
      <c r="A23" s="31" t="s">
        <v>14</v>
      </c>
      <c r="B23" s="14">
        <v>4</v>
      </c>
    </row>
    <row r="24" spans="1:2" x14ac:dyDescent="0.3">
      <c r="A24" s="3" t="s">
        <v>246</v>
      </c>
      <c r="B24" s="14">
        <v>4</v>
      </c>
    </row>
    <row r="25" spans="1:2" x14ac:dyDescent="0.3">
      <c r="A25" s="31" t="s">
        <v>14</v>
      </c>
      <c r="B25" s="14">
        <v>4</v>
      </c>
    </row>
    <row r="26" spans="1:2" x14ac:dyDescent="0.3">
      <c r="A26" s="31" t="s">
        <v>17</v>
      </c>
      <c r="B26" s="14">
        <v>4</v>
      </c>
    </row>
    <row r="27" spans="1:2" x14ac:dyDescent="0.3">
      <c r="A27" s="31" t="s">
        <v>11</v>
      </c>
      <c r="B27" s="14">
        <v>4</v>
      </c>
    </row>
    <row r="28" spans="1:2" x14ac:dyDescent="0.3">
      <c r="A28" s="31" t="s">
        <v>33</v>
      </c>
      <c r="B28" s="14">
        <v>4</v>
      </c>
    </row>
    <row r="29" spans="1:2" x14ac:dyDescent="0.3">
      <c r="A29" s="31" t="s">
        <v>37</v>
      </c>
      <c r="B29" s="14">
        <v>4</v>
      </c>
    </row>
    <row r="30" spans="1:2" x14ac:dyDescent="0.3">
      <c r="A30" s="3" t="s">
        <v>185</v>
      </c>
      <c r="B30" s="14">
        <v>4</v>
      </c>
    </row>
    <row r="31" spans="1:2" x14ac:dyDescent="0.3">
      <c r="A31" s="31" t="s">
        <v>14</v>
      </c>
      <c r="B31" s="14">
        <v>4</v>
      </c>
    </row>
    <row r="32" spans="1:2" x14ac:dyDescent="0.3">
      <c r="A32" s="31" t="s">
        <v>17</v>
      </c>
      <c r="B32" s="14">
        <v>4</v>
      </c>
    </row>
    <row r="33" spans="1:2" x14ac:dyDescent="0.3">
      <c r="A33" s="31" t="s">
        <v>11</v>
      </c>
      <c r="B33" s="14">
        <v>4</v>
      </c>
    </row>
    <row r="34" spans="1:2" x14ac:dyDescent="0.3">
      <c r="A34" s="31" t="s">
        <v>33</v>
      </c>
      <c r="B34" s="14">
        <v>4</v>
      </c>
    </row>
    <row r="35" spans="1:2" x14ac:dyDescent="0.3">
      <c r="A35" s="31" t="s">
        <v>37</v>
      </c>
      <c r="B35" s="14">
        <v>4</v>
      </c>
    </row>
    <row r="36" spans="1:2" x14ac:dyDescent="0.3">
      <c r="A36" s="3" t="s">
        <v>247</v>
      </c>
      <c r="B36" s="14">
        <v>4</v>
      </c>
    </row>
    <row r="37" spans="1:2" x14ac:dyDescent="0.3">
      <c r="A37" s="31" t="s">
        <v>17</v>
      </c>
      <c r="B37" s="14">
        <v>4</v>
      </c>
    </row>
    <row r="38" spans="1:2" x14ac:dyDescent="0.3">
      <c r="A38" s="31" t="s">
        <v>11</v>
      </c>
      <c r="B38" s="14">
        <v>4</v>
      </c>
    </row>
    <row r="39" spans="1:2" x14ac:dyDescent="0.3">
      <c r="A39" s="31" t="s">
        <v>33</v>
      </c>
      <c r="B39" s="14">
        <v>4</v>
      </c>
    </row>
    <row r="40" spans="1:2" x14ac:dyDescent="0.3">
      <c r="A40" s="31" t="s">
        <v>37</v>
      </c>
      <c r="B40" s="14">
        <v>4</v>
      </c>
    </row>
    <row r="41" spans="1:2" x14ac:dyDescent="0.3">
      <c r="A41" s="3" t="s">
        <v>248</v>
      </c>
      <c r="B41" s="14">
        <v>4</v>
      </c>
    </row>
    <row r="42" spans="1:2" x14ac:dyDescent="0.3">
      <c r="A42" s="31" t="s">
        <v>17</v>
      </c>
      <c r="B42" s="14">
        <v>4</v>
      </c>
    </row>
    <row r="43" spans="1:2" x14ac:dyDescent="0.3">
      <c r="A43" s="3" t="s">
        <v>265</v>
      </c>
      <c r="B43" s="14"/>
    </row>
    <row r="44" spans="1:2" x14ac:dyDescent="0.3">
      <c r="A44" s="31" t="s">
        <v>17</v>
      </c>
      <c r="B44" s="14"/>
    </row>
    <row r="45" spans="1:2" x14ac:dyDescent="0.3">
      <c r="A45" s="31" t="s">
        <v>11</v>
      </c>
      <c r="B45" s="14"/>
    </row>
    <row r="46" spans="1:2" x14ac:dyDescent="0.3">
      <c r="A46" s="3" t="s">
        <v>250</v>
      </c>
      <c r="B46" s="14">
        <v>4</v>
      </c>
    </row>
    <row r="47" spans="1:2" x14ac:dyDescent="0.3">
      <c r="A47" s="31" t="s">
        <v>17</v>
      </c>
      <c r="B47" s="14">
        <v>4</v>
      </c>
    </row>
    <row r="48" spans="1:2" x14ac:dyDescent="0.3">
      <c r="A48" s="31" t="s">
        <v>33</v>
      </c>
      <c r="B48" s="14">
        <v>4</v>
      </c>
    </row>
    <row r="49" spans="1:2" x14ac:dyDescent="0.3">
      <c r="A49" s="3" t="s">
        <v>129</v>
      </c>
      <c r="B49" s="14">
        <v>3.9767441860465116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d850712-c054-43d5-b806-79911435d9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0D10F865B9934CBEC3A00B1704148F" ma:contentTypeVersion="11" ma:contentTypeDescription="Crear nuevo documento." ma:contentTypeScope="" ma:versionID="9269e14d5e88bcd4896fa9f5ecc253f4">
  <xsd:schema xmlns:xsd="http://www.w3.org/2001/XMLSchema" xmlns:xs="http://www.w3.org/2001/XMLSchema" xmlns:p="http://schemas.microsoft.com/office/2006/metadata/properties" xmlns:ns3="dd850712-c054-43d5-b806-79911435d9f9" targetNamespace="http://schemas.microsoft.com/office/2006/metadata/properties" ma:root="true" ma:fieldsID="d5480c2f1ae9a25c09e18f952cdb7808" ns3:_="">
    <xsd:import namespace="dd850712-c054-43d5-b806-79911435d9f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50712-c054-43d5-b806-79911435d9f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3CFFB4-735D-40FB-9238-20D5526913C5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elements/1.1/"/>
    <ds:schemaRef ds:uri="dd850712-c054-43d5-b806-79911435d9f9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64D6124-8513-4D93-B091-04DD0E92C8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ADC888-A75B-4F6F-98BC-D6C95558DD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850712-c054-43d5-b806-79911435d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 </vt:lpstr>
      <vt:lpstr>Ingresos X Mes_Gerencia</vt:lpstr>
      <vt:lpstr>Promedio x Gerencia x Personas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Onelia Anabel Querevalu Querevalu</dc:creator>
  <cp:lastModifiedBy>Onelia Anabel Querevalu Querevalu</cp:lastModifiedBy>
  <dcterms:created xsi:type="dcterms:W3CDTF">2024-10-16T13:55:10Z</dcterms:created>
  <dcterms:modified xsi:type="dcterms:W3CDTF">2025-03-10T15:54:47Z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0x010100300D10F865B9934CBEC3A00B1704148F</vt:lpwstr>
  </property>
</Properties>
</file>