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ValladolidC\Documents\Temp\10_03_2025\"/>
    </mc:Choice>
  </mc:AlternateContent>
  <xr:revisionPtr revIDLastSave="0" documentId="13_ncr:1_{043D0A29-5C16-4A0F-B6EC-3B982A7D3834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3" state="hidden" r:id="rId1"/>
    <sheet name="Sheet3" sheetId="1" r:id="rId2"/>
    <sheet name="Hoja5" sheetId="7" r:id="rId3"/>
    <sheet name="Grados" sheetId="8" r:id="rId4"/>
    <sheet name="Carreras" sheetId="11" r:id="rId5"/>
    <sheet name="Universidad" sheetId="12" r:id="rId6"/>
    <sheet name="Hoja3" sheetId="5" state="hidden" r:id="rId7"/>
    <sheet name="Hoja4" sheetId="6" state="hidden" r:id="rId8"/>
    <sheet name="Hoja2" sheetId="4" state="hidden" r:id="rId9"/>
    <sheet name="Hoja 1" sheetId="2" state="hidden" r:id="rId10"/>
  </sheets>
  <definedNames>
    <definedName name="_xlnm._FilterDatabase" localSheetId="7" hidden="1">Hoja4!$G$2:$H$301</definedName>
    <definedName name="_xlnm._FilterDatabase" localSheetId="1" hidden="1">Sheet3!$A$1:$K$2</definedName>
    <definedName name="Z_711FE231_17E7_4A3D_8ED4_D663E306B1EF_.wvu.FilterData" localSheetId="1" hidden="1">Sheet3!$B$3:$K$186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58" r:id="rId11"/>
    <pivotCache cacheId="66" r:id="rId12"/>
    <pivotCache cacheId="7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<sst xmlns="http://schemas.openxmlformats.org/spreadsheetml/2006/main" count="1690" uniqueCount="960">
  <si>
    <t>Descripción Posición</t>
  </si>
  <si>
    <t>DNI</t>
  </si>
  <si>
    <t xml:space="preserve">        Carrera  </t>
  </si>
  <si>
    <t xml:space="preserve">        Grados </t>
  </si>
  <si>
    <t xml:space="preserve">Bachiller </t>
  </si>
  <si>
    <t xml:space="preserve">Titulo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</si>
  <si>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</si>
  <si>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</si>
  <si>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</si>
  <si>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</si>
  <si>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</si>
  <si>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ADMINISTRACION DE EMPRESAS</t>
  </si>
  <si>
    <t>BACHILLER</t>
  </si>
  <si>
    <t xml:space="preserve">GULDEN GARCIA AMELIA DEL CARMEN - </t>
  </si>
  <si>
    <t>INTENDENTE DE RIEGO Y FERTIRRIEGO</t>
  </si>
  <si>
    <t>AGRONOMIA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</si>
  <si>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</si>
  <si>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</si>
  <si>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</si>
  <si>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</si>
  <si>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</si>
  <si>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</si>
  <si>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</si>
  <si>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</si>
  <si>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</si>
  <si>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</si>
  <si>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</si>
  <si>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</si>
  <si>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 xml:space="preserve">INGENERIA INDUSTRIAL 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</si>
  <si>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</si>
  <si>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</si>
  <si>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</si>
  <si>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</si>
  <si>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</si>
  <si>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INGENIERIA MECANICO-ELECTRICA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</si>
  <si>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</si>
  <si>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</si>
  <si>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</si>
  <si>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</si>
  <si>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</si>
  <si>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</si>
  <si>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</si>
  <si>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</si>
  <si>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</si>
  <si>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</si>
  <si>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</si>
  <si>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</si>
  <si>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</si>
  <si>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</si>
  <si>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</si>
  <si>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</si>
  <si>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</si>
  <si>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</si>
  <si>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</si>
  <si>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</si>
  <si>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</si>
  <si>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</si>
  <si>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</si>
  <si>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</si>
  <si>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</si>
  <si>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</si>
  <si>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 xml:space="preserve">CIENCIAS ECONOMICAS Y FINANZAS </t>
  </si>
  <si>
    <t>GAMERO SAAVEDRA DARWIN ABEL</t>
  </si>
  <si>
    <t>PLANIFICADOR DE PRODUCCION</t>
  </si>
  <si>
    <t>GARCES VILLEGAS JOSE VLADIMIR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</si>
  <si>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</si>
  <si>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</si>
  <si>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</si>
  <si>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</si>
  <si>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</si>
  <si>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</si>
  <si>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</si>
  <si>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</si>
  <si>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</si>
  <si>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</si>
  <si>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LOPEZ SILVA JOSE LEONCIO</t>
  </si>
  <si>
    <t>SUPERVISOR DE MANT. MECANICO COGENERACI</t>
  </si>
  <si>
    <t>MARROQUIN RUBIO PIERO ALEJANDRO</t>
  </si>
  <si>
    <t>SUPERVISOR DE GESTIÓN AMBIENTAL</t>
  </si>
  <si>
    <t xml:space="preserve">INGENERIA AMBIENTAL 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</si>
  <si>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</si>
  <si>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</si>
  <si>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</si>
  <si>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</si>
  <si>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</si>
  <si>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</si>
  <si>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INGENIERÍA MECÁNICO - ELÉCTRICA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</si>
  <si>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</si>
  <si>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</si>
  <si>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</si>
  <si>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</si>
  <si>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</si>
  <si>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INGENIERIA AMBIENTAL</t>
  </si>
  <si>
    <t>OLAYA LEON LYN ANTHONY</t>
  </si>
  <si>
    <t>COORDINADOR DE FINANZAS Y TESORERIA</t>
  </si>
  <si>
    <t>CONTABILIDAD Y AUDITORIA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</si>
  <si>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</si>
  <si>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</si>
  <si>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</si>
  <si>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</si>
  <si>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</si>
  <si>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</si>
  <si>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</si>
  <si>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</si>
  <si>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</si>
  <si>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 xml:space="preserve">INGENIERIA INDUSTRIAL </t>
  </si>
  <si>
    <t>SUPERVISOR DE MANT. MECANICO ETANOL</t>
  </si>
  <si>
    <t xml:space="preserve">INGENIERIA MECANICA ELECTRICA 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</si>
  <si>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</si>
  <si>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</si>
  <si>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</si>
  <si>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</si>
  <si>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</si>
  <si>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</si>
  <si>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</si>
  <si>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</si>
  <si>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</si>
  <si>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</si>
  <si>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</si>
  <si>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</si>
  <si>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</si>
  <si>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</si>
  <si>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</si>
  <si>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</si>
  <si>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</si>
  <si>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</si>
  <si>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</si>
  <si>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</si>
  <si>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</si>
  <si>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CIENCIAS CONTABLES Y FINANZAS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</si>
  <si>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</si>
  <si>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</si>
  <si>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</si>
  <si>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</si>
  <si>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</si>
  <si>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</si>
  <si>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</si>
  <si>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</si>
  <si>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</si>
  <si>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</si>
  <si>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</si>
  <si>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</si>
  <si>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</si>
  <si>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</si>
  <si>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</si>
  <si>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 xml:space="preserve">MEDICO 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</si>
  <si>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</si>
  <si>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</si>
  <si>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</si>
  <si>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</si>
  <si>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</si>
  <si>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</si>
  <si>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</si>
  <si>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 xml:space="preserve">AGRONOMIA </t>
  </si>
  <si>
    <t>BURNEO LOPEZ ANA LUCIA</t>
  </si>
  <si>
    <t>ANALISTA DE ADMINISTRACIÓN</t>
  </si>
  <si>
    <t>INGENIERIA INDUSTRIAL</t>
  </si>
  <si>
    <t>INGENIERÍA AGRÍCOLA</t>
  </si>
  <si>
    <t>CARRASCO AREVALO WILDER ROBERTO</t>
  </si>
  <si>
    <t>CHANDUVI TINEDO LEONARDO MANUEL</t>
  </si>
  <si>
    <t>ANALISTA TRIBUTARIO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</si>
  <si>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</si>
  <si>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</si>
  <si>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</si>
  <si>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</si>
  <si>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</si>
  <si>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INGENIERIA AGRONOMICA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</si>
  <si>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</si>
  <si>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</si>
  <si>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</si>
  <si>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</si>
  <si>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</si>
  <si>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</si>
  <si>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SUPERVISOR DE MANT. FRENTE DE COSECHA</t>
  </si>
  <si>
    <t xml:space="preserve">INGENERIA MECANICO ELECTRICA 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</si>
  <si>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</si>
  <si>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</si>
  <si>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</si>
  <si>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</si>
  <si>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</si>
  <si>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</si>
  <si>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</si>
  <si>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</si>
  <si>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</si>
  <si>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</si>
  <si>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</si>
  <si>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</si>
  <si>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</si>
  <si>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</si>
  <si>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</si>
  <si>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</si>
  <si>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</si>
  <si>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</si>
  <si>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</si>
  <si>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</si>
  <si>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</si>
  <si>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</si>
  <si>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</si>
  <si>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</si>
  <si>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</si>
  <si>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</si>
  <si>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</si>
  <si>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</si>
  <si>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</si>
  <si>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</si>
  <si>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</si>
  <si>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</si>
  <si>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</si>
  <si>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</si>
  <si>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</si>
  <si>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</si>
  <si>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</si>
  <si>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</si>
  <si>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</si>
  <si>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</si>
  <si>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</si>
  <si>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</si>
  <si>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</si>
  <si>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</si>
  <si>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ADMINISTRACION DE EMPRESAAS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</si>
  <si>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</si>
  <si>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</si>
  <si>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</si>
  <si>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</si>
  <si>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</si>
  <si>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</si>
  <si>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MERINO VALENCIA SANDRA LUCERO</t>
  </si>
  <si>
    <t>ASISTENTE DE CONTABILIDAD</t>
  </si>
  <si>
    <t>CIENCIAS ECONÓMICAS</t>
  </si>
  <si>
    <t>MILAGROS ELIZABETH OJEDA CHINGUEL</t>
  </si>
  <si>
    <t>ASISTENTE DE CONTABILIDAD Y RECEPCIÓN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</si>
  <si>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</si>
  <si>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</si>
  <si>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</si>
  <si>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</si>
  <si>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</si>
  <si>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</si>
  <si>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</si>
  <si>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</si>
  <si>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</si>
  <si>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</si>
  <si>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</si>
  <si>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</si>
  <si>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</si>
  <si>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</si>
  <si>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</si>
  <si>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COORDINADORA DE LEGAL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</si>
  <si>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</si>
  <si>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</si>
  <si>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</si>
  <si>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</si>
  <si>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</si>
  <si>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</si>
  <si>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</si>
  <si>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</si>
  <si>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</si>
  <si>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</si>
  <si>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</si>
  <si>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</si>
  <si>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</si>
  <si>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</si>
  <si>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</si>
  <si>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</si>
  <si>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</si>
  <si>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</si>
  <si>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</si>
  <si>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</si>
  <si>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</si>
  <si>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</si>
  <si>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</si>
  <si>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</si>
  <si>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</si>
  <si>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</si>
  <si>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</si>
  <si>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</si>
  <si>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</si>
  <si>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</si>
  <si>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</si>
  <si>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</si>
  <si>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</si>
  <si>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</si>
  <si>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</si>
  <si>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</si>
  <si>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</si>
  <si>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</si>
  <si>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</si>
  <si>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</si>
  <si>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</si>
  <si>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</si>
  <si>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</si>
  <si>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</si>
  <si>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</si>
  <si>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</si>
  <si>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</si>
  <si>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</si>
  <si>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</si>
  <si>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</si>
  <si>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</si>
  <si>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>MECANICA</t>
  </si>
  <si>
    <t>TECNICO</t>
  </si>
  <si>
    <t>Grado</t>
  </si>
  <si>
    <t>Bachiller</t>
  </si>
  <si>
    <t>Técnico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</si>
  <si>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</si>
  <si>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</si>
  <si>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</si>
  <si>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</si>
  <si>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</si>
  <si>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</si>
  <si>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</si>
  <si>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</si>
  <si>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</si>
  <si>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</si>
  <si>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</si>
  <si>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</si>
  <si>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</si>
  <si>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</si>
  <si>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</si>
  <si>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</si>
  <si>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</si>
  <si>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</si>
  <si>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</si>
  <si>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</si>
  <si>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</si>
  <si>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</si>
  <si>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</si>
  <si>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</si>
  <si>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</si>
  <si>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</si>
  <si>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</si>
  <si>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</si>
  <si>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</si>
  <si>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</si>
  <si>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</si>
  <si>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</si>
  <si>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</si>
  <si>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</si>
  <si>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</si>
  <si>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</si>
  <si>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</si>
  <si>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</si>
  <si>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</si>
  <si>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</si>
  <si>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</si>
  <si>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</si>
  <si>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</si>
  <si>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</si>
  <si>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</si>
  <si>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</si>
  <si>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</si>
  <si>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</si>
  <si>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</si>
  <si>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</si>
  <si>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</si>
  <si>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</si>
  <si>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</si>
  <si>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</si>
  <si>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</si>
  <si>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</si>
  <si>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</si>
  <si>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</si>
  <si>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</si>
  <si>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</si>
  <si>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</si>
  <si>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</si>
  <si>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</si>
  <si>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</si>
  <si>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</si>
  <si>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</si>
  <si>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</si>
  <si>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</si>
  <si>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</si>
  <si>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</si>
  <si>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</si>
  <si>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</si>
  <si>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</si>
  <si>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</si>
  <si>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</si>
  <si>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</si>
  <si>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</si>
  <si>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</si>
  <si>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</si>
  <si>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</si>
  <si>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</si>
  <si>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</si>
  <si>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</si>
  <si>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</si>
  <si>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</si>
  <si>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</si>
  <si>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</si>
  <si>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</si>
  <si>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</si>
  <si>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</si>
  <si>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</si>
  <si>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</si>
  <si>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</si>
  <si>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</si>
  <si>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</si>
  <si>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</si>
  <si>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</si>
  <si>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</si>
  <si>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</si>
  <si>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</si>
  <si>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</si>
  <si>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</si>
  <si>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</si>
  <si>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</si>
  <si>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</si>
  <si>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</si>
  <si>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</si>
  <si>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</si>
  <si>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</si>
  <si>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</si>
  <si>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</si>
  <si>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</si>
  <si>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</si>
  <si>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</si>
  <si>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</si>
  <si>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</si>
  <si>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</si>
  <si>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</si>
  <si>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</si>
  <si>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</si>
  <si>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</si>
  <si>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</si>
  <si>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</si>
  <si>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</si>
  <si>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</si>
  <si>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</si>
  <si>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</si>
  <si>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</si>
  <si>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</si>
  <si>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</si>
  <si>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</si>
  <si>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</si>
  <si>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</si>
  <si>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</si>
  <si>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</si>
  <si>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</si>
  <si>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</si>
  <si>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</si>
  <si>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</si>
  <si>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</si>
  <si>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</si>
  <si>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</si>
  <si>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</si>
  <si>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</si>
  <si>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</si>
  <si>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</si>
  <si>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</si>
  <si>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</si>
  <si>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</si>
  <si>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</si>
  <si>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</si>
  <si>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</si>
  <si>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</si>
  <si>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</si>
  <si>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</si>
  <si>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</si>
  <si>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</si>
  <si>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</si>
  <si>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</si>
  <si>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</si>
  <si>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</si>
  <si>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</si>
  <si>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</si>
  <si>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</si>
  <si>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</si>
  <si>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</si>
  <si>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</si>
  <si>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</si>
  <si>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</si>
  <si>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</si>
  <si>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</si>
  <si>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</si>
  <si>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</si>
  <si>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</si>
  <si>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</si>
  <si>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</si>
  <si>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</si>
  <si>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</si>
  <si>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</si>
  <si>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</si>
  <si>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</si>
  <si>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</si>
  <si>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</si>
  <si>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</si>
  <si>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</si>
  <si>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</si>
  <si>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</si>
  <si>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</si>
  <si>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</si>
  <si>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</si>
  <si>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</si>
  <si>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</si>
  <si>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</si>
  <si>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</si>
  <si>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</si>
  <si>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</si>
  <si>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</si>
  <si>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</si>
  <si>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</si>
  <si>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</si>
  <si>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</si>
  <si>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</si>
  <si>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</si>
  <si>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</si>
  <si>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</si>
  <si>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</si>
  <si>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</si>
  <si>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</si>
  <si>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</si>
  <si>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</si>
  <si>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</si>
  <si>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</si>
  <si>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</si>
  <si>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</si>
  <si>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</si>
  <si>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</si>
  <si>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</si>
  <si>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</si>
  <si>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</si>
  <si>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</si>
  <si>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</si>
  <si>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</si>
  <si>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</si>
  <si>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</si>
  <si>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</si>
  <si>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</si>
  <si>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</si>
  <si>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</si>
  <si>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</si>
  <si>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</si>
  <si>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</si>
  <si>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</si>
  <si>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</si>
  <si>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</si>
  <si>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</si>
  <si>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</si>
  <si>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</si>
  <si>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</si>
  <si>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</si>
  <si>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</si>
  <si>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</si>
  <si>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</si>
  <si>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</si>
  <si>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</si>
  <si>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</si>
  <si>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</si>
  <si>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</si>
  <si>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</si>
  <si>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</si>
  <si>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</si>
  <si>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</si>
  <si>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</si>
  <si>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</si>
  <si>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</si>
  <si>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</si>
  <si>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</si>
  <si>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</si>
  <si>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</si>
  <si>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</si>
  <si>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</si>
  <si>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</si>
  <si>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</si>
  <si>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</si>
  <si>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</si>
  <si>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</si>
  <si>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</si>
  <si>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</si>
  <si>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</si>
  <si>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</si>
  <si>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</si>
  <si>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</si>
  <si>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</si>
  <si>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</si>
  <si>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</si>
  <si>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</si>
  <si>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</si>
  <si>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</si>
  <si>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</si>
  <si>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</si>
  <si>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</si>
  <si>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</si>
  <si>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</si>
  <si>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</si>
  <si>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</si>
  <si>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</si>
  <si>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</si>
  <si>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</si>
  <si>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</si>
  <si>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</si>
  <si>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</si>
  <si>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</si>
  <si>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</si>
  <si>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</si>
  <si>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</si>
  <si>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</si>
  <si>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</si>
  <si>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</si>
  <si>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</si>
  <si>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</si>
  <si>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</si>
  <si>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</si>
  <si>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</si>
  <si>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</si>
  <si>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</si>
  <si>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</si>
  <si>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</si>
  <si>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</si>
  <si>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</si>
  <si>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</si>
  <si>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</si>
  <si>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</si>
  <si>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</si>
  <si>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</si>
  <si>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</si>
  <si>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</si>
  <si>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</si>
  <si>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</si>
  <si>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</si>
  <si>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</si>
  <si>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</si>
  <si>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</si>
  <si>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</si>
  <si>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</si>
  <si>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</si>
  <si>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</si>
  <si>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</si>
  <si>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</si>
  <si>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</si>
  <si>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</si>
  <si>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ANALISTA DE ADMINISTRACIÓN Y SISTEMAS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</si>
  <si>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</si>
  <si>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</si>
  <si>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</si>
  <si>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</si>
  <si>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</si>
  <si>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</si>
  <si>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</si>
  <si>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</si>
  <si>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</si>
  <si>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</si>
  <si>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</si>
  <si>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</si>
  <si>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</si>
  <si>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</si>
  <si>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</si>
  <si>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</si>
  <si>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</si>
  <si>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</si>
  <si>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</si>
  <si>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</si>
  <si>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</si>
  <si>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</si>
  <si>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</si>
  <si>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</si>
  <si>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</si>
  <si>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</si>
  <si>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</si>
  <si>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</si>
  <si>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</si>
  <si>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</si>
  <si>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INGENIERA INDUSTRIAL  Y DE SISTEMAS</t>
  </si>
  <si>
    <t>ECONOMÍA</t>
  </si>
  <si>
    <t>TRABAJO SOCIAL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</si>
  <si>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</si>
  <si>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</si>
  <si>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</si>
  <si>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</si>
  <si>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</si>
  <si>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</si>
  <si>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INGENÍERIA QUIMICA</t>
  </si>
  <si>
    <t>PSICOLOGÍA</t>
  </si>
  <si>
    <t>CONTABILIDAD</t>
  </si>
  <si>
    <t>CIENCIAS ECONOMÍCAS</t>
  </si>
  <si>
    <t>ARQUITECTURA</t>
  </si>
  <si>
    <t>INGENIERÍA MECÁNICA</t>
  </si>
  <si>
    <t>INGENIERÍA MECÁNICA ELECTRICA</t>
  </si>
  <si>
    <t>FLOREANO PUCHULAN DEYNI ALEXANDER</t>
  </si>
  <si>
    <t>OCAÑA GUTIERREZ CESAR ANDRES</t>
  </si>
  <si>
    <t>ASISTENTE DE SERVICIOS</t>
  </si>
  <si>
    <t>MARKETING Y DIRECCION DE EMPRESAS</t>
  </si>
  <si>
    <t>PRODUCCION AGRARIA</t>
  </si>
  <si>
    <t>INGENIERÍA INDUSTRIAL Y DE SISTEMAS</t>
  </si>
  <si>
    <t xml:space="preserve">INGENIERÍA INDUSTRIAL </t>
  </si>
  <si>
    <t> INGENIERÍA INDUSTRIAL Y DE SISTEMAS</t>
  </si>
  <si>
    <t>ASISTENTE DE GESTION DEL TALENTO</t>
  </si>
  <si>
    <t>Ok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</si>
  <si>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</si>
  <si>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</si>
  <si>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</si>
  <si>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</si>
  <si>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</si>
  <si>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</si>
  <si>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</si>
  <si>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ESTUDIANTE</t>
  </si>
  <si>
    <t xml:space="preserve">SEGURIDAD INDUSTRIAL </t>
  </si>
  <si>
    <t>TECNICO EN COMPUTACION E INFORMATICA</t>
  </si>
  <si>
    <t xml:space="preserve">COMPUTACIÓN E INFORMATICA </t>
  </si>
  <si>
    <t>Química Industrial.</t>
  </si>
  <si>
    <t>ENTREGADO</t>
  </si>
  <si>
    <t>VILDOSO GONZALES MARIA FE</t>
  </si>
  <si>
    <t>MARTINEZ BACILIO LUCIO</t>
  </si>
  <si>
    <t>GUERRA DE LA CRUZ ELI DANIEL</t>
  </si>
  <si>
    <t>CAÑOLA CAÑOLA ALINSSON FIORELLA</t>
  </si>
  <si>
    <t>PRACTICANTE COMERCIAL</t>
  </si>
  <si>
    <t>ESPECIALISTA DE SEGURIDAD Y SALUD EN EL</t>
  </si>
  <si>
    <t>ANALISTA DE MICROBIOLOGIA, CROMATOGRAFIA</t>
  </si>
  <si>
    <t>72861679</t>
  </si>
  <si>
    <t>45954951</t>
  </si>
  <si>
    <t>73145855</t>
  </si>
  <si>
    <t>74914615</t>
  </si>
  <si>
    <t>INGENIERO AGROINDUSTRIAL E INDUSTRIAS ALIMENTARIAS</t>
  </si>
  <si>
    <t xml:space="preserve">BIOLOGA </t>
  </si>
  <si>
    <t>CASTILLO CHIROQUE LOURDES XIMENA</t>
  </si>
  <si>
    <t>ANCAJIMA PONCE ALEXANDRA MILAGROS</t>
  </si>
  <si>
    <t>72773168</t>
  </si>
  <si>
    <t>76747122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</si>
  <si>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</si>
  <si>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</si>
  <si>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</si>
  <si>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</si>
  <si>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</si>
  <si>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</si>
  <si>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 xml:space="preserve">Bachilleres </t>
  </si>
  <si>
    <t xml:space="preserve">Titulados </t>
  </si>
  <si>
    <t xml:space="preserve">Carreras </t>
  </si>
  <si>
    <t>Universidad</t>
  </si>
  <si>
    <t xml:space="preserve">Egresados </t>
  </si>
  <si>
    <t xml:space="preserve">Indicadores  - Graficos / cantidades </t>
  </si>
  <si>
    <t xml:space="preserve">Cuantos son </t>
  </si>
  <si>
    <t xml:space="preserve">Técnicos </t>
  </si>
  <si>
    <t xml:space="preserve">Cuantos son de </t>
  </si>
  <si>
    <t>:)</t>
  </si>
  <si>
    <t>Considerar el maestro actual - hacer el cruce con solo el personal empleado  y eliminar las personas que ya no estan  / agregar a los que faltan  gerson , flor, etxc</t>
  </si>
  <si>
    <t>Total general</t>
  </si>
  <si>
    <t>Cantidad</t>
  </si>
  <si>
    <t>Carrera</t>
  </si>
  <si>
    <t>75610312</t>
  </si>
  <si>
    <t>70504604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</si>
  <si>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</si>
  <si>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</si>
  <si>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</si>
  <si>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</si>
  <si>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</si>
  <si>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</si>
  <si>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</si>
  <si>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</si>
  <si>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</si>
  <si>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</si>
  <si>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76777560</t>
  </si>
  <si>
    <t>41077971</t>
  </si>
  <si>
    <t>47646342</t>
  </si>
  <si>
    <t>70410170</t>
  </si>
  <si>
    <t>75117865</t>
  </si>
  <si>
    <t>47833043</t>
  </si>
  <si>
    <t>72755685</t>
  </si>
  <si>
    <t>70880192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</si>
  <si>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</si>
  <si>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</si>
  <si>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</si>
  <si>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</si>
  <si>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</si>
  <si>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</si>
  <si>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</si>
  <si>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</si>
  <si>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</si>
  <si>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</si>
  <si>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</si>
  <si>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</si>
  <si>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</si>
  <si>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</si>
  <si>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</si>
  <si>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</si>
  <si>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</si>
  <si>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</si>
  <si>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</si>
  <si>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</si>
  <si>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</si>
  <si>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</si>
  <si>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</si>
  <si>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</si>
  <si>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</si>
  <si>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</si>
  <si>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</si>
  <si>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</si>
  <si>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</si>
  <si>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</si>
  <si>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</si>
  <si>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</si>
  <si>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</si>
  <si>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</si>
  <si>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</si>
  <si>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</si>
  <si>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</si>
  <si>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</si>
  <si>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</si>
  <si>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</si>
  <si>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</si>
  <si>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</si>
  <si>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</si>
  <si>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</si>
  <si>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</si>
  <si>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</si>
  <si>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</si>
  <si>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</si>
  <si>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</si>
  <si>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</si>
  <si>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</si>
  <si>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</si>
  <si>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</si>
  <si>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46211500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</si>
  <si>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</si>
  <si>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</si>
  <si>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</si>
  <si>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</si>
  <si>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</si>
  <si>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</si>
  <si>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</si>
  <si>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</si>
  <si>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</si>
  <si>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</si>
  <si>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</si>
  <si>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</si>
  <si>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</si>
  <si>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</si>
  <si>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</si>
  <si>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</si>
  <si>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</si>
  <si>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</si>
  <si>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</si>
  <si>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</si>
  <si>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</si>
  <si>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</si>
  <si>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</si>
  <si>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</si>
  <si>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</si>
  <si>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</si>
  <si>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</si>
  <si>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</si>
  <si>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</si>
  <si>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</si>
  <si>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</si>
  <si>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</si>
  <si>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</si>
  <si>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72656239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</si>
  <si>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</si>
  <si>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</si>
  <si>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</si>
  <si>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</si>
  <si>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</si>
  <si>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</si>
  <si>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</si>
  <si>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</si>
  <si>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</si>
  <si>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</si>
  <si>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</si>
  <si>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</si>
  <si>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</si>
  <si>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</si>
  <si>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</si>
  <si>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</si>
  <si>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71491190</t>
  </si>
  <si>
    <t>48015937</t>
  </si>
  <si>
    <t>73126683</t>
  </si>
  <si>
    <t>75075539</t>
  </si>
  <si>
    <t>73501741</t>
  </si>
  <si>
    <t>72697781</t>
  </si>
  <si>
    <t>76045467</t>
  </si>
  <si>
    <t>70928539</t>
  </si>
  <si>
    <t>73939116</t>
  </si>
  <si>
    <t>73080125</t>
  </si>
  <si>
    <t>74658109</t>
  </si>
  <si>
    <t>74624953</t>
  </si>
  <si>
    <t>72634150</t>
  </si>
  <si>
    <t>74748352</t>
  </si>
  <si>
    <t>70275277</t>
  </si>
  <si>
    <t>70340998</t>
  </si>
  <si>
    <t>72297229</t>
  </si>
  <si>
    <t>71341787</t>
  </si>
  <si>
    <t>71328410</t>
  </si>
  <si>
    <t>71821466</t>
  </si>
  <si>
    <t>75756820</t>
  </si>
  <si>
    <t>72398948</t>
  </si>
  <si>
    <t>73421846</t>
  </si>
  <si>
    <t>70491500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</si>
  <si>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</si>
  <si>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</si>
  <si>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</si>
  <si>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</si>
  <si>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</si>
  <si>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</si>
  <si>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</si>
  <si>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</si>
  <si>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</si>
  <si>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</si>
  <si>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</si>
  <si>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</si>
  <si>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</si>
  <si>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</si>
  <si>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</si>
  <si>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02832626</t>
  </si>
  <si>
    <t>03588468</t>
  </si>
  <si>
    <t>02833934</t>
  </si>
  <si>
    <t>03661274</t>
  </si>
  <si>
    <t>02870980</t>
  </si>
  <si>
    <t>08786677</t>
  </si>
  <si>
    <t>02696592</t>
  </si>
  <si>
    <t>42348993</t>
  </si>
  <si>
    <t>09934352</t>
  </si>
  <si>
    <t>45474014</t>
  </si>
  <si>
    <t>32976508</t>
  </si>
  <si>
    <t>43524216</t>
  </si>
  <si>
    <t>03693774</t>
  </si>
  <si>
    <t>45840538</t>
  </si>
  <si>
    <t>43395590</t>
  </si>
  <si>
    <t>42908174</t>
  </si>
  <si>
    <t>73855157</t>
  </si>
  <si>
    <t>46043391</t>
  </si>
  <si>
    <t>02897067</t>
  </si>
  <si>
    <t>70356658</t>
  </si>
  <si>
    <t>45264783</t>
  </si>
  <si>
    <t>48197848</t>
  </si>
  <si>
    <t>46270324</t>
  </si>
  <si>
    <t>72571150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</si>
  <si>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</si>
  <si>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</si>
  <si>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</si>
  <si>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</si>
  <si>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</si>
  <si>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</si>
  <si>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</si>
  <si>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</si>
  <si>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</si>
  <si>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</si>
  <si>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</si>
  <si>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</si>
  <si>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</si>
  <si>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</si>
  <si>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</si>
  <si>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Se agregaron y eliminaron según lo solicitado.</t>
  </si>
  <si>
    <t>No hay columna universidad en tabla de grados y titulos</t>
  </si>
  <si>
    <t>Centro de estudios</t>
  </si>
  <si>
    <t>TITULO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</si>
  <si>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</si>
  <si>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</si>
  <si>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</si>
  <si>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</si>
  <si>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</si>
  <si>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TECNOLÓGICA PERÚ</t>
  </si>
  <si>
    <t>UNIVERSIDAD NACIONAL DEL SANTA</t>
  </si>
  <si>
    <t>UNIVERSIDAD NACIONAL DE PIURA</t>
  </si>
  <si>
    <t>SAAVEDRA CORDOVA YADHIRA LETICIA</t>
  </si>
  <si>
    <t>PRACTICANTE DE OPERACIONES AGRICOLAS Y T</t>
  </si>
  <si>
    <t>76600813</t>
  </si>
  <si>
    <t>CORONEL ECHEVARRIA SEBASTIAN OSWALDO</t>
  </si>
  <si>
    <t>71995367</t>
  </si>
  <si>
    <t>Etiquetas de fila</t>
  </si>
  <si>
    <t>Cuenta de Centro de estudios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</si>
</sst>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2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4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0" borderId="0" xfId="0" applyFont="1"/>
    <xf numFmtId="0" fontId="1" fillId="3" borderId="4" xfId="0" applyFont="1" applyFill="1" applyBorder="1" applyAlignment="1">
      <alignment horizontal="center"/>
    </xf>
    <xf numFmtId="0" fontId="0" fillId="3" borderId="4" xfId="0" applyFill="1" applyBorder="1"/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4" fillId="6" borderId="0" xfId="0" applyFont="1" applyFill="1"/>
    <xf numFmtId="0" fontId="7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Normal 2" xfId="1" xr:uid="{C0F3609A-C015-475A-B5B2-890E63B9336E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TITULOS.xlsx]Grados!TablaDinámica2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Grados!$B$8:$B$12</c:f>
              <c:strCache>
                <c:ptCount val="4"/>
                <c:pt idx="0">
                  <c:v>BACHILLER</c:v>
                </c:pt>
                <c:pt idx="1">
                  <c:v>EGRESADO</c:v>
                </c:pt>
                <c:pt idx="2">
                  <c:v>ESTUDIANTE</c:v>
                </c:pt>
                <c:pt idx="3">
                  <c:v>TECNICO</c:v>
                </c:pt>
              </c:strCache>
            </c:strRef>
          </c:cat>
          <c:val>
            <c:numRef>
              <c:f>Grados!$C$8:$C$12</c:f>
              <c:numCache>
                <c:formatCode>General</c:formatCode>
                <c:ptCount val="4"/>
                <c:pt idx="0">
                  <c:v>61</c:v>
                </c:pt>
                <c:pt idx="1">
                  <c:v>9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D1F-8E6F-06721F93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03184"/>
        <c:axId val="998090704"/>
      </c:barChart>
      <c:catAx>
        <c:axId val="9981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090704"/>
        <c:crosses val="autoZero"/>
        <c:auto val="1"/>
        <c:lblAlgn val="ctr"/>
        <c:lblOffset val="100"/>
        <c:noMultiLvlLbl val="0"/>
      </c:catAx>
      <c:valAx>
        <c:axId val="9980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10318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TITULOS.xlsx]Carreras!TablaDinámica3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Carreras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Carreras!$C$5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Carreras!$B$6:$B$97</c:f>
              <c:strCache>
                <c:ptCount val="91"/>
                <c:pt idx="0">
                  <c:v> INGENIERÍA INDUSTRIAL Y DE SISTEMAS</c:v>
                </c:pt>
                <c:pt idx="1">
                  <c:v>ADMINISTRACION DE EMPRESAAS</c:v>
                </c:pt>
                <c:pt idx="2">
                  <c:v>ADMINISTRACION DE EMPRESAS</c:v>
                </c:pt>
                <c:pt idx="3">
                  <c:v>ADMINISTRACIÓN DE EMPRESAS</c:v>
                </c:pt>
                <c:pt idx="4">
                  <c:v>AGRO MECÁNICA  </c:v>
                </c:pt>
                <c:pt idx="5">
                  <c:v>AGRONOMIA</c:v>
                </c:pt>
                <c:pt idx="6">
                  <c:v>AGRONOMIA </c:v>
                </c:pt>
                <c:pt idx="7">
                  <c:v>ARQUITECTURA</c:v>
                </c:pt>
                <c:pt idx="8">
                  <c:v>BIOLOGA </c:v>
                </c:pt>
                <c:pt idx="9">
                  <c:v>CIENCIAS - AGRONOMÍA</c:v>
                </c:pt>
                <c:pt idx="10">
                  <c:v>CIENCIAS ADMINISTRATIVAS</c:v>
                </c:pt>
                <c:pt idx="11">
                  <c:v>CIENCIAS AGRARIAS</c:v>
                </c:pt>
                <c:pt idx="12">
                  <c:v>CIENCIAS AGRICOLAS</c:v>
                </c:pt>
                <c:pt idx="13">
                  <c:v>CIENCIAS BIOLOGICAS</c:v>
                </c:pt>
                <c:pt idx="14">
                  <c:v>CIENCIAS CONTABLES Y FINANCIERAS</c:v>
                </c:pt>
                <c:pt idx="15">
                  <c:v>CIENCIAS CONTABLES Y FINANZAS</c:v>
                </c:pt>
                <c:pt idx="16">
                  <c:v>CIENCIAS ECONOMÍCAS</c:v>
                </c:pt>
                <c:pt idx="17">
                  <c:v>CIENCIAS ECONÓMICAS</c:v>
                </c:pt>
                <c:pt idx="18">
                  <c:v>CIENCIAS ECONOMICAS Y FINANZAS </c:v>
                </c:pt>
                <c:pt idx="19">
                  <c:v>CIENCIAS SOCIALES</c:v>
                </c:pt>
                <c:pt idx="20">
                  <c:v>COMPUTACIÓN E INFORMATICA </c:v>
                </c:pt>
                <c:pt idx="21">
                  <c:v>COMPUTACIÓN INFORMÁTICA</c:v>
                </c:pt>
                <c:pt idx="22">
                  <c:v>COMUNICACION CON MENCION EN COMUNICACION CORPORATIVA</c:v>
                </c:pt>
                <c:pt idx="23">
                  <c:v>CONTABILIDAD</c:v>
                </c:pt>
                <c:pt idx="24">
                  <c:v>CONTABILIDAD Y AUDITORIA</c:v>
                </c:pt>
                <c:pt idx="25">
                  <c:v>CONTABILIDAD Y AUDITORÍA</c:v>
                </c:pt>
                <c:pt idx="26">
                  <c:v>COSTRUCCION CIVIL</c:v>
                </c:pt>
                <c:pt idx="27">
                  <c:v>DERECHO</c:v>
                </c:pt>
                <c:pt idx="28">
                  <c:v>DERECHO </c:v>
                </c:pt>
                <c:pt idx="29">
                  <c:v>ECONOMÍA</c:v>
                </c:pt>
                <c:pt idx="30">
                  <c:v>ECONOMIA </c:v>
                </c:pt>
                <c:pt idx="31">
                  <c:v>ELETRICIDAD </c:v>
                </c:pt>
                <c:pt idx="32">
                  <c:v>ELETRICIDAD INDUSTRIAL</c:v>
                </c:pt>
                <c:pt idx="33">
                  <c:v>ESTADISTICA</c:v>
                </c:pt>
                <c:pt idx="34">
                  <c:v>ESTADISTICA </c:v>
                </c:pt>
                <c:pt idx="35">
                  <c:v>INGENERIA  AGRICOLA</c:v>
                </c:pt>
                <c:pt idx="36">
                  <c:v>INGENERIA AGRONOMA </c:v>
                </c:pt>
                <c:pt idx="37">
                  <c:v>INGENERIA AMBIENTAL</c:v>
                </c:pt>
                <c:pt idx="38">
                  <c:v>INGENERIA AMBIENTAL </c:v>
                </c:pt>
                <c:pt idx="39">
                  <c:v>INGENERIA DE SISTEMAS</c:v>
                </c:pt>
                <c:pt idx="40">
                  <c:v>INGENERIA INDUSTRIAL </c:v>
                </c:pt>
                <c:pt idx="41">
                  <c:v>INGENERIA MECANICA ELECTRICA</c:v>
                </c:pt>
                <c:pt idx="42">
                  <c:v>INGENERIA MECANICO ELECTRICA </c:v>
                </c:pt>
                <c:pt idx="43">
                  <c:v>INGENERIA MECATRONICA</c:v>
                </c:pt>
                <c:pt idx="44">
                  <c:v>INGENIERA INDUSTRIAL</c:v>
                </c:pt>
                <c:pt idx="45">
                  <c:v>INGENIERA INDUSTRIAL  Y DE SISTEMAS</c:v>
                </c:pt>
                <c:pt idx="46">
                  <c:v>INGENIERÍA  DE SISTEMAS E INFORMATICA</c:v>
                </c:pt>
                <c:pt idx="47">
                  <c:v>INGENIERIA AGRICOLA</c:v>
                </c:pt>
                <c:pt idx="48">
                  <c:v>INGENIERÍA AGRÍCOLA</c:v>
                </c:pt>
                <c:pt idx="49">
                  <c:v>INGENIERIA AGROINDUSTRIAL E INDUSTRIAS ALIMENTARIAS</c:v>
                </c:pt>
                <c:pt idx="50">
                  <c:v>INGENIERIA AGRONOMA</c:v>
                </c:pt>
                <c:pt idx="51">
                  <c:v>INGENIERIA AGRONOMICA</c:v>
                </c:pt>
                <c:pt idx="52">
                  <c:v>INGENIERIA AMBIENTAL</c:v>
                </c:pt>
                <c:pt idx="53">
                  <c:v>INGENIERIA ELECTRONICA</c:v>
                </c:pt>
                <c:pt idx="54">
                  <c:v>INGENIERIA ELECTRONICA Y TELECOMUNICACIONES</c:v>
                </c:pt>
                <c:pt idx="55">
                  <c:v>INGENIERIA EMPRESARIAL</c:v>
                </c:pt>
                <c:pt idx="56">
                  <c:v>INGENIERÍA EN ENERGÍA</c:v>
                </c:pt>
                <c:pt idx="57">
                  <c:v>INGENIERIA EN INDUSTRIAS ALIMENTARIAS</c:v>
                </c:pt>
                <c:pt idx="58">
                  <c:v>INGENIERIA INDUSTRIAL</c:v>
                </c:pt>
                <c:pt idx="59">
                  <c:v>INGENIERÍA INDUSTRIAL</c:v>
                </c:pt>
                <c:pt idx="60">
                  <c:v>INGENIERIA INDUSTRIAL </c:v>
                </c:pt>
                <c:pt idx="61">
                  <c:v>INGENIERÍA INDUSTRIAL </c:v>
                </c:pt>
                <c:pt idx="62">
                  <c:v>INGENIERIA INDUSTRIAL Y DE SISTEMAS</c:v>
                </c:pt>
                <c:pt idx="63">
                  <c:v>INGENIERÍA INDUSTRIAL Y DE SISTEMAS</c:v>
                </c:pt>
                <c:pt idx="64">
                  <c:v>INGENIERIA MECANICA</c:v>
                </c:pt>
                <c:pt idx="65">
                  <c:v>INGENIERÍA MECÁNICA</c:v>
                </c:pt>
                <c:pt idx="66">
                  <c:v>INGENIERÍA MECÁNICA ELECTRICA</c:v>
                </c:pt>
                <c:pt idx="67">
                  <c:v>INGENIERIA MECANICA ELECTRICA </c:v>
                </c:pt>
                <c:pt idx="68">
                  <c:v>INGENIERÍA MECÁNICO - ELÉCTRICA</c:v>
                </c:pt>
                <c:pt idx="69">
                  <c:v>INGENIERIA MECANICO ELECTRICA</c:v>
                </c:pt>
                <c:pt idx="70">
                  <c:v>INGENIERIA MECANICO-ELECTRICA</c:v>
                </c:pt>
                <c:pt idx="71">
                  <c:v>INGENIERIA MECATRONICA</c:v>
                </c:pt>
                <c:pt idx="72">
                  <c:v>INGENIERIA QUIMICA</c:v>
                </c:pt>
                <c:pt idx="73">
                  <c:v>INGENÍERIA QUIMICA</c:v>
                </c:pt>
                <c:pt idx="74">
                  <c:v>INGENIERO AGROINDUSTRIAL E INDUSTRIAS ALIMENTARIAS</c:v>
                </c:pt>
                <c:pt idx="75">
                  <c:v>INGENIERO MECANICO</c:v>
                </c:pt>
                <c:pt idx="76">
                  <c:v>MANTENIMIENTO INDUSTRIAL</c:v>
                </c:pt>
                <c:pt idx="77">
                  <c:v>MARKETING Y DIRECCION DE EMPRESAS</c:v>
                </c:pt>
                <c:pt idx="78">
                  <c:v>MECANICA</c:v>
                </c:pt>
                <c:pt idx="79">
                  <c:v>MECÁNICA DE MANTENIMIENTO.</c:v>
                </c:pt>
                <c:pt idx="80">
                  <c:v>MECÁNICA DE PRODUCCION</c:v>
                </c:pt>
                <c:pt idx="81">
                  <c:v>MECANICA ELECTRICA</c:v>
                </c:pt>
                <c:pt idx="82">
                  <c:v>MECÁNICO DE MANTENIMIENTO.</c:v>
                </c:pt>
                <c:pt idx="83">
                  <c:v>MEDICO </c:v>
                </c:pt>
                <c:pt idx="84">
                  <c:v>PRODUCCION AGRARIA</c:v>
                </c:pt>
                <c:pt idx="85">
                  <c:v>PSICOLOGIA</c:v>
                </c:pt>
                <c:pt idx="86">
                  <c:v>PSICOLOGÍA</c:v>
                </c:pt>
                <c:pt idx="87">
                  <c:v>Química Industrial.</c:v>
                </c:pt>
                <c:pt idx="88">
                  <c:v>SEGURIDAD INDUSTRIAL </c:v>
                </c:pt>
                <c:pt idx="89">
                  <c:v>TECNICO EN COMPUTACION E INFORMATICA</c:v>
                </c:pt>
                <c:pt idx="90">
                  <c:v>TRABAJO SOCIAL</c:v>
                </c:pt>
              </c:strCache>
            </c:strRef>
          </c:cat>
          <c:val>
            <c:numRef>
              <c:f>Carreras!$C$6:$C$97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BB-9B14-858C160A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14864"/>
        <c:axId val="444816784"/>
      </c:barChart>
      <c:catAx>
        <c:axId val="444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6784"/>
        <c:crosses val="autoZero"/>
        <c:auto val="1"/>
        <c:lblAlgn val="ctr"/>
        <c:lblOffset val="100"/>
        <c:noMultiLvlLbl val="0"/>
      </c:catAx>
      <c:valAx>
        <c:axId val="444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48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[Actualizado_DATA - ENTREGA DE GRADOS Y TITULOS.xlsx]Universidad!TablaDinámica4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 de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Universidad!$C$7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Universidad!$B$8:$B$16</c:f>
              <c:strCache>
                <c:ptCount val="8"/>
                <c:pt idx="0">
                  <c:v>UNIVERSIDAD CÉSAR VALLEJO S.A.C.</c:v>
                </c:pt>
                <c:pt idx="1">
                  <c:v>UNIVERSIDAD DE PIURA</c:v>
                </c:pt>
                <c:pt idx="2">
                  <c:v>UNIVERSIDAD NACIONAL DE PIURA</c:v>
                </c:pt>
                <c:pt idx="3">
                  <c:v>UNIVERSIDAD NACIONAL DE TRUJILLO</c:v>
                </c:pt>
                <c:pt idx="4">
                  <c:v>UNIVERSIDAD NACIONAL DEL SANTA</c:v>
                </c:pt>
                <c:pt idx="5">
                  <c:v>UNIVERSIDAD NACIONAL PEDRO RUIZ GALLO</c:v>
                </c:pt>
                <c:pt idx="6">
                  <c:v>UNIVERSIDAD PRIVADA ANTENOR ORREGO</c:v>
                </c:pt>
                <c:pt idx="7">
                  <c:v>UNIVERSIDAD TECNOLÓGICA PERÚ</c:v>
                </c:pt>
              </c:strCache>
            </c:strRef>
          </c:cat>
          <c:val>
            <c:numRef>
              <c:f>Universidad!$C$8:$C$16</c:f>
              <c:numCache>
                <c:formatCode>General</c:formatCode>
                <c:ptCount val="8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0-4957-A7B5-C359625D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809359"/>
        <c:axId val="1240808879"/>
      </c:barChart>
      <c:catAx>
        <c:axId val="12408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8879"/>
        <c:crosses val="autoZero"/>
        <c:auto val="1"/>
        <c:lblAlgn val="ctr"/>
        <c:lblOffset val="100"/>
        <c:noMultiLvlLbl val="0"/>
      </c:catAx>
      <c:valAx>
        <c:axId val="12408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08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4</xdr:row>
      <xdr:rowOff>80010</xdr:rowOff>
    </xdr:from>
    <xdr:to>
      <xdr:col>12</xdr:col>
      <xdr:colOff>144780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51259-FB9E-0596-5C1C-0183BCDE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49530</xdr:rowOff>
    </xdr:from>
    <xdr:to>
      <xdr:col>15</xdr:col>
      <xdr:colOff>693420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52221-65F7-FB9E-1798-A1E6AAD9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163830</xdr:rowOff>
    </xdr:from>
    <xdr:to>
      <xdr:col>13</xdr:col>
      <xdr:colOff>632460</xdr:colOff>
      <xdr:row>28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FFF27-72FA-1035-BC41-AFF0DB9C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01620368" createdVersion="8" refreshedVersion="8" minRefreshableVersion="3" recordCount="1" xr:uid="{4DF7621C-917F-4238-9295-B4EA43C64AC4}">
  <cacheSource type="worksheet">
    <worksheetSource ref="B3:K4" sheet="Sheet3"/>
  </cacheSource>
  <cacheFields count="10">
    <cacheField name="Apellidos y Nombres" numFmtId="0">
      <sharedItems/>
    </cacheField>
    <cacheField name="Descripción Posición" numFmtId="0">
      <sharedItems/>
    </cacheField>
    <cacheField name="Centro de estudios" numFmtId="0">
      <sharedItems containsNonDate="0" containsString="0" containsBlank="1"/>
    </cacheField>
    <cacheField name="DNI" numFmtId="49">
      <sharedItems/>
    </cacheField>
    <cacheField name="        Carrera  " numFmtId="0">
      <sharedItems/>
    </cacheField>
    <cacheField name="        Grados " numFmtId="0">
      <sharedItems/>
    </cacheField>
    <cacheField name="Egresado" numFmtId="0">
      <sharedItems containsNonDate="0" containsString="0" containsBlank="1"/>
    </cacheField>
    <cacheField name="Técnico" numFmtId="0">
      <sharedItems containsNonDate="0" containsString="0" containsBlank="1"/>
    </cacheField>
    <cacheField name="Bachiller " numFmtId="0">
      <sharedItems containsNonDate="0" containsString="0" containsBlank="1"/>
    </cacheField>
    <cacheField name="Titul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01967591" createdVersion="8" refreshedVersion="8" minRefreshableVersion="3" recordCount="183" xr:uid="{BCE5E152-20E0-4B2C-8569-3D08B7236F44}">
  <cacheSource type="worksheet">
    <worksheetSource name="Tabla1"/>
  </cacheSource>
  <cacheFields count="11">
    <cacheField name="Estado" numFmtId="0">
      <sharedItems containsBlank="1" count="7">
        <s v="Entregado"/>
        <s v="Faltante"/>
        <s v="Plazo"/>
        <s v="En curso"/>
        <m/>
        <s v="No ha entregado grado" u="1"/>
        <s v="Pendiente" u="1"/>
      </sharedItems>
    </cacheField>
    <cacheField name="Apellidos y Nombres" numFmtId="0">
      <sharedItems count="223">
        <s v="ABAD PRECIADO VICTOR DANIEL"/>
        <s v="ADANAQUE ENCALADA ANDERSON"/>
        <s v="ALBERCA SILUPU DIANA CAROLINA"/>
        <s v="AMES MASIAS JESUS ERICKA"/>
        <s v="AQUIJE DIAZ JORGE LUIS"/>
        <s v="ARCELA CASTRO PEDRO PABLO"/>
        <s v="AREVALO JUAREZ ENRIQUE ALFONSO"/>
        <s v="ATOCHE MAZA FELI1 ADDERLY"/>
        <s v="BLANCO EGUILUZ ALEJANDRO"/>
        <s v="BORJA TORRES HECTOR DANIEL"/>
        <s v="BURNEO LOPEZ ANA LUCIA"/>
        <s v="CALDERON CHUQUILIN JOAO HERALDO"/>
        <s v="CARRILLO REYES CESAR MIGUEL"/>
        <s v="CHANDUVI TINEDO LEONARDO MANUEL"/>
        <s v="CHAPARRO BENITES JORGE AUGUSTO"/>
        <s v="CHAVEZ SAAVEDRA WILMER -"/>
        <s v="CHERO NOMBERTO DARWIN ANDRY"/>
        <s v="CHUMACERO COLUMBUS JHON ALE1IS"/>
        <s v="COBEÑAS SALDARRIAGA JORGE LUIS"/>
        <s v="COLOMA LUNA ACELA MARGOT"/>
        <s v="CORONADO AGREDA BERNABE"/>
        <s v="CORREA CHUNGA PAOLA YOLANDA"/>
        <s v="CRUZ ALBINES HENRY PAUL"/>
        <s v="CRUZ CARRILLO VICTOR JUNIOR"/>
        <s v="CRUZ MOGOLLON PAUL REYNALDO"/>
        <s v="CUBA CANGAHUALA RICARDO RAID"/>
        <s v="CULQUE CULQUE MILTON FRANK"/>
        <s v="DEL CASTILLO FARIAS VICTOR JORGE"/>
        <s v="FLOREANO PUCHULAN DEYNI ALEXANDER"/>
        <s v="FLORES DUAREZ ALE1ANDER MOISES"/>
        <s v="FLORES PINEDO FIORELLA DE LOS ANGELES"/>
        <s v="FREY MERINO CHRISTIAN A1ELL"/>
        <s v="GAMERO SAAVEDRA DARWIN ABEL"/>
        <s v="GARCIA CALOPIÑA LUIS FRANCISCO"/>
        <s v="GARCIA FERIA RUBEN DARIO"/>
        <s v="GARRIDO SANCHEZ YADIRA SOLEDAD"/>
        <s v="GIRON ALAMA ELVIS"/>
        <s v="GIRON ALMESTAR ERICK FABIAN"/>
        <s v="GOMEZ APARICIO JENE FRANSHESKA"/>
        <s v="GONZALES MOGOLLON BORIS BISMARK"/>
        <s v="GUERRERO CAMPOVERDE ERICK SAMIR"/>
        <s v="GULDEN GARCIA AMELIA DEL CARMEN - "/>
        <s v="GUTIERREZ ROSS MORREY ALICIA DE LOS MILAGROS"/>
        <s v="HANSEN GAMARRA NILS ENRIQUE"/>
        <s v="HERMENEGILDO ALVARADO YESICA JEOVANA"/>
        <s v="HERNANDEZ HUAYANCA PEDRO JESUS"/>
        <s v="HIDALGO SOCOLA JUNIOR ALE1ANDER"/>
        <s v="HILARES ZAMUDIO VICTOR ALEJANDRO"/>
        <s v="HUAMAN ROJAS JOSE CARLOS ALADINO"/>
        <s v="INGA FLORES JOSUE ALDAIR"/>
        <s v="JIMENEZ CACERES JOSE ALE1ANDER"/>
        <s v="JIMENEZ NOLE WILLIAN RAUL"/>
        <s v="LACHIRA PRADO AILEEN SOFÍA"/>
        <s v="LOPEZ SANCHEZ VICTOR STALIN"/>
        <s v="LOPEZ SILVA JOSE LEONCIO"/>
        <s v="LUPUCHE QUEVEDO RAFAEL"/>
        <s v="LUPUCHE VALIENTE CESAR JOEL"/>
        <s v="MANAYAY BARRIOS CARLOS ANDRES"/>
        <s v="MARROQUIN RUBIO PIERO ALEJANDRO"/>
        <s v="MARTINEZ GUERRERO ERICKA DIANA"/>
        <s v="MAZA VILCHEZ JORGE HERNAN"/>
        <s v="MENDOZA CANTO JEN JANI"/>
        <s v="MENDOZA GARAY JAIME"/>
        <s v="MENDOZA MOGOLLON CARLOS DANIEL"/>
        <s v="MERA CHU RICARDO NORVIL"/>
        <s v="MERINO VALENCIA SANDRA LUCERO"/>
        <s v="MIO ARBULU JUAN MARTIN"/>
        <s v="MOCARRO CHAPILLIQUEN HUGO MARTIN"/>
        <s v="MONCADA PEREZ RENZO JOSE"/>
        <s v="MORALES YABAR WILLIAM"/>
        <s v="MOSCOL CARDOZA YUBIPSI ANALI"/>
        <s v="MUÑOZ VILLALOBOS ZILMER AHMED"/>
        <s v="NEGRON CALERO JEAN ONSTEENG"/>
        <s v="NIZAMA MAZA SAUL"/>
        <s v="OCAÑA PAUTA LIA CRISTINA"/>
        <s v="OLAYA LEON LYN ANTHONY"/>
        <s v="ORDINOLA ZAPATA JUAN JOSUE"/>
        <s v="OTERO JIMENEZ JOSÉ ALEJANDRO"/>
        <s v="OTINIANO POZO KRYSTEL KARINA"/>
        <s v="PADILLA SALVADOR LIDER"/>
        <s v="PEÑA PEÑA GONZALO RAMON"/>
        <s v="PICHILINGUE POZO JOYCE ALLISON"/>
        <s v="QUEVEDO ARBULU JORGE ISAC"/>
        <s v="RAMOS GONZALES CLAUDIA ELENA"/>
        <s v="RAMOS TIMANA SANDY 1IOMARA"/>
        <s v="REYES CRUZ JOSEPH ALE1IS"/>
        <s v="REYES PUCHULAN ESTEBAN"/>
        <s v="REYES YARLEQUE CARLOS ALBERTO"/>
        <s v="RODRIGUEZ CANTUARIAS LOURDES ELIANA"/>
        <s v="ROJAS BARRIOS JOHN ANGEL"/>
        <s v="RUIZ MUÑOZ LUIS ALE1ANDER"/>
        <s v="SACRAMENTO LORENZO RONALD CHRISTIAN CESAR"/>
        <s v="SANCHEZ AGUIRRE VERONICA CECILIA"/>
        <s v="SANCHEZ VILELA SECIBEL NICOL"/>
        <s v="SEMINARIO ABAD JORGE LUIS"/>
        <s v="SEMINARIO URBINA JOSE ALFREDO"/>
        <s v="SERNAQUE VILLEGAS ANTONY DARWIN"/>
        <s v="SIPION ALBIRENA LUIS ERNESTO"/>
        <s v="SOSA LACHIRA CLAUDIA ISELIA"/>
        <s v="SUNCION ZAPATA PAOLA CLEOFE"/>
        <s v="TIMANA TABOADA LUIS FELIPE"/>
        <s v="TORRES SILVA RAUL JAVIER"/>
        <s v="URBINA PANTA JESUS SPHIBERS"/>
        <s v="VALLADARES CARNERO FRANCO"/>
        <s v="VASQUEZ CASTRO JIMMY"/>
        <s v="VASQUEZ MORE ALBERT ABEL"/>
        <s v="VASQUEZ PINDAY O1SLIER LENIN"/>
        <s v="VEGA YZQUIERDO MARIA PRESENTACION"/>
        <s v="VILELA JUAREZ ADRIANA PAMELA"/>
        <s v="VILLAR FLORES LUIS EDUARDO"/>
        <s v="VILLEGAS PURIZACA JORDAN PAUL"/>
        <s v="YAMUNAQUE JUAREZ KEVIN SMITH"/>
        <s v="ZAVALETA MAR RUTH KAROL"/>
        <s v="ZURITA FERNANDEZ DALIA JOVITA ISABEL"/>
        <s v="NEYRA MONTALBAN CHRISTOPER JUNIOR"/>
        <s v="ANTEZANA MEDINA VICTOR JESUS"/>
        <s v="DIAZ TALLEDO MARIA PAULA"/>
        <s v="ROMERO COLLANTES ROY JAMES"/>
        <s v="CUBAS ACHA GIANCARLO"/>
        <s v="YARLEQUE LACHIRA DEYVIS IVAN"/>
        <s v="RODRIGUEZ VILLENA FRESIA ANTONELLA"/>
        <s v="BAYONA COBEÑAS GIULIANA EMPERATRIZ"/>
        <s v="CRESPO VASQUEZ RODRIGO MAURICIO"/>
        <s v="LEIGH ANCAJIMA AUDREY TERESA"/>
        <s v="MONTENEGRO CALLE OSCAR DAVID"/>
        <s v="FLORES DUAREZ ALEXANDER MOISES"/>
        <s v="MEJIA MORALES EDUARDO ENRIQUE"/>
        <s v="CORTEZ SANDOVAL ELVIRA JOSEFINA"/>
        <s v="GARCIA HURTADO MERLY JASMIN"/>
        <s v="FLORES FLORES ISMAEL JACOBO"/>
        <s v="VILLEGAS JUAREZ MARIANA DEL PILAR"/>
        <s v="VALLADOLID CHERO CRISTHIAN MARTIN"/>
        <s v="MOGOLLON GONZALES YORDY FABIAN"/>
        <s v="ALAYO ALCANTARA LEKZY SHEILYNETZ"/>
        <s v="CABANILLAS ORTEGA ABEL SALOMON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REQUELME SEMINARIO VALERIA ALEJANDRA"/>
        <s v="POZO REQUENA DANIELA EUGENIA"/>
        <s v="RIVAS PLATA QUINTANA ANTHONY"/>
        <s v="CHUNGA CASTRO MANUELA FIORELLA"/>
        <s v="VASQUEZ RUIDIAZ ANA LUCIA"/>
        <s v="BALCAZAR BERMEJO ERICK EMILIO"/>
        <s v="CHIRINOS CHUNGA ADRIAN"/>
        <s v="ARENAS BENITES DIEGO ALONSO"/>
        <s v="ARREATEGUI PALACIOS RODRIGO IDELSO"/>
        <s v="DAVILA AVILA MARIA ALEJANDRA"/>
        <s v="MARCELO YOVERA ROBERTO DANIEL"/>
        <s v="OCAÑA GUTIERREZ CESAR ANDRES"/>
        <s v="CASTILLO VARGAS CESAR ENRIQUE"/>
        <s v="CASTILLO CANO MANUEL ANDRES"/>
        <s v="VILDOSO GONZALES MARIA FE"/>
        <s v="MARTINEZ BACILIO LUCIO"/>
        <s v="GUERRA DE LA CRUZ ELI DANIEL"/>
        <s v="CAÑOLA CAÑOLA ALINSSON FIORELLA"/>
        <s v="CASTILLO CHIROQUE LOURDES XIMENA"/>
        <s v="ANCAJIMA PONCE ALEXANDRA MILAGROS"/>
        <s v="SOCOLA SANDOVAL NAYELI YAMIRA"/>
        <s v="OLAZABAL MONTOYA CLAUDIA ALEJANDRA"/>
        <s v="TRIGOSO FEIJOO PEDRO  ALEJANDRO"/>
        <s v="MOGOLLON CRUZ JOSELITO"/>
        <s v="DI LIBERTO SAURI MICHELE MARTINO"/>
        <s v="BACILIO HERNANDEZ JESSICA ELIZABETH"/>
        <s v="MARTINEZ PUICON MIROSLAVA BEATRIZ"/>
        <s v="VIVANCO MENDOZA CARLOS ROLDAN"/>
        <s v="MIJAHUANCA GUERRERO EDIXSON"/>
        <s v="ESTELA FLORES JOSE JUAN"/>
        <s v="MONTERO VARGAS JUDITH EULALIA"/>
        <s v="RUEDA CARRILLO JUAN CARLOS"/>
        <s v="HEREDIA RUIZ ELVIS"/>
        <s v="NAVARRO NAVARRO MILAGROS DEL PILAR"/>
        <s v="BAYONA GALLOSA JOSE MANUEL"/>
        <s v="FLORES ESCOBEDO GERSON ALEJANDRO"/>
        <s v="ALAMA ROSALES HENRY ORLANDO"/>
        <s v="SANCHEZ AVALOS FLOR DE LOS ANGELES MARIA"/>
        <s v="SAAVEDRA CORDOVA YADHIRA LETICIA"/>
        <s v="CORONEL ECHEVARRIA SEBASTIAN OSWALDO"/>
        <s v="AGUILAR MOGROVEJO ALESSANDRA ISELA" u="1"/>
        <s v="AGUIRRE MARTINEZ AMELIA" u="1"/>
        <s v="ALBUJAR CARRILLO JORGE ANTHONY" u="1"/>
        <s v="CARRASCO AREVALO WILDER ROBERTO" u="1"/>
        <s v="CHERO PAIVA JUNIOR YVAN" u="1"/>
        <s v="CRUZ ALBURQUEQUE EDINSON RAYMUNDO" u="1"/>
        <s v="CRUZ CARRILLO DAVID ISRAEL" u="1"/>
        <s v="DIOSES SILVA LUIS ADERLYE" u="1"/>
        <s v="FACUNDO FACUNDO WALTER" u="1"/>
        <s v="FLOREANO PUCHULAN DEYNI ALE1ANDER" u="1"/>
        <s v="GARCES VILLEGAS JOSE VLADIMIR" u="1"/>
        <s v="GARCIA PACHAS ANA LUCIA" u="1"/>
        <s v="LARA MAMANI JHORDY BRAYAN" u="1"/>
        <s v="MATIAS ZAPATA HENRY LUIS" u="1"/>
        <s v="MENDOZA RUGEL WILMER" u="1"/>
        <s v="MIJAHUANCA GUERRERO EDI1SON" u="1"/>
        <s v="MILAGROS ELIZABETH OJEDA CHINGUEL" u="1"/>
        <s v="RIOS SICCHA PIERINA SHEYLA" u="1"/>
        <s v="ROJAS ROMAN PAULO ROBERTO" u="1"/>
        <s v="SERRANO GOMEZ ESTEFANO HECTOR" u="1"/>
        <s v="SUNCION CAMACHO JOSE JOEL" u="1"/>
        <s v="VASQUEZ PATIÑO IVAN FERNANDO" u="1"/>
        <s v="VERA NOLE VANESSA LIZETH" u="1"/>
        <s v="VITE CELEDONIO PEDRO MANUEL" u="1"/>
        <s v="MARCELO MECA JOSE MARIA" u="1"/>
        <s v="SANCHEZ FLORES URSULA NIKOLL" u="1"/>
        <s v="TAVARA SALAZAR GEANA ELENA LISBETH" u="1"/>
        <s v="DOMINGUEZ GONZALES KERIN JEMINA" u="1"/>
        <s v="ENCALADA BUSTINZA ATURO MANUEL" u="1"/>
        <s v="ALBAN ARREATEGUI MIGUEL ANTONIO" u="1"/>
        <s v="RUFASTO TELLO VIVIAN MARGARITA" u="1"/>
        <s v="HIDALGO SOCOLA JUNIOR ALEXANDER" u="1"/>
        <s v="ATOCHE MAZA FELIX ADDERLY" u="1"/>
        <s v="CHUMACERO COLUMBUS JHON ALEXIS" u="1"/>
        <s v="FREY MERINO CHRISTIAN AXELL" u="1"/>
        <s v="RAMOS TIMANA SANDY XIOMARA" u="1"/>
        <s v="REYES CRUZ JOSEPH ALEXIS" u="1"/>
        <s v="RUIZ MUÑOZ LUIS ALEXANDER" u="1"/>
        <s v="JIMENEZ CACERES JOSE ALEXANDER" u="1"/>
        <s v="VASQUEZ PINDAY OXSLIER LENIN" u="1"/>
      </sharedItems>
    </cacheField>
    <cacheField name="Descripción Posición" numFmtId="0">
      <sharedItems containsBlank="1"/>
    </cacheField>
    <cacheField name="Centro de estudios" numFmtId="0">
      <sharedItems containsBlank="1"/>
    </cacheField>
    <cacheField name="DNI" numFmtId="49">
      <sharedItems/>
    </cacheField>
    <cacheField name="        Carrera  " numFmtId="0">
      <sharedItems containsBlank="1"/>
    </cacheField>
    <cacheField name="        Grados " numFmtId="0">
      <sharedItems containsBlank="1"/>
    </cacheField>
    <cacheField name="Egresado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Técnico" numFmtId="0">
      <sharedItems containsNonDate="0" containsString="0" containsBlank="1" containsNumber="1" containsInteger="1" minValue="1" maxValue="1" count="2">
        <m/>
        <n v="1" u="1"/>
      </sharedItems>
    </cacheField>
    <cacheField name="Bachiller " numFmtId="0">
      <sharedItems containsNonDate="0" containsString="0" containsBlank="1" containsNumber="1" containsInteger="1" minValue="1" maxValue="2" count="3">
        <m/>
        <n v="1" u="1"/>
        <n v="2" u="1"/>
      </sharedItems>
    </cacheField>
    <cacheField name="Titulo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726.555493749998" createdVersion="8" refreshedVersion="8" minRefreshableVersion="3" recordCount="183" xr:uid="{CEF4CD1A-4A3C-4E0D-B938-BA9432EBA05B}">
  <cacheSource type="worksheet">
    <worksheetSource name="Tabla1[[Estado]:[        Grados ]]"/>
  </cacheSource>
  <cacheFields count="7">
    <cacheField name="Estado" numFmtId="0">
      <sharedItems containsBlank="1"/>
    </cacheField>
    <cacheField name="Apellidos y Nombres" numFmtId="0">
      <sharedItems/>
    </cacheField>
    <cacheField name="Descripción Posición" numFmtId="0">
      <sharedItems containsBlank="1"/>
    </cacheField>
    <cacheField name="Centro de estudios" numFmtId="0">
      <sharedItems containsBlank="1" count="10">
        <m/>
        <s v="UNIVERSIDAD CÉSAR VALLEJO S.A.C."/>
        <s v="UNIVERSIDAD DE PIURA"/>
        <s v="UNIVERSIDAD NACIONAL PEDRO RUIZ GALLO"/>
        <s v="UNIVERSIDAD PRIVADA ANTENOR ORREGO"/>
        <s v="UNIVERSIDAD NACIONAL DE TRUJILLO"/>
        <s v="UNIVERSIDAD TECNOLÓGICA PERÚ"/>
        <s v="UNIVERSIDAD NACIONAL DEL SANTA"/>
        <s v="UNIVERSIDAD NACIONAL DE PIURA"/>
        <e v="#N/A" u="1"/>
      </sharedItems>
    </cacheField>
    <cacheField name="DNI" numFmtId="49">
      <sharedItems/>
    </cacheField>
    <cacheField name="        Carrera  " numFmtId="0">
      <sharedItems containsBlank="1" count="102">
        <s v="CIENCIAS CONTABLES Y FINANZAS"/>
        <s v="ESTADISTICA "/>
        <s v="MEDICO "/>
        <s v="INGENERIA AGRONOMA "/>
        <m/>
        <s v="AGRONOMIA "/>
        <s v="MECANICA"/>
        <s v="MARKETING Y DIRECCION DE EMPRESAS"/>
        <s v="INGENIERIA MECANICO-ELECTRICA"/>
        <s v="INGENIERIA INDUSTRIAL"/>
        <s v="CIENCIAS CONTABLES Y FINANCIERAS"/>
        <s v="CIENCIAS ADMINISTRATIVAS"/>
        <s v="INGENIERIA AGRONOMICA"/>
        <s v="INGENIERIA INDUSTRIAL "/>
        <s v="INGENERIA MECATRONICA"/>
        <s v="INGENERIA INDUSTRIAL "/>
        <s v="INGENERIA MECANICO ELECTRICA "/>
        <s v="INGENERIA DE SISTEMAS"/>
        <s v="INGENERIA AMBIENTAL"/>
        <s v="ELETRICIDAD INDUSTRIAL"/>
        <s v="COMPUTACIÓN INFORMÁTICA"/>
        <s v="DERECHO "/>
        <s v="CIENCIAS ECONOMICAS Y FINANZAS "/>
        <s v="ADMINISTRACION DE EMPRESAS"/>
        <s v="AGRONOMIA"/>
        <s v="MECÁNICA DE PRODUCCION"/>
        <s v="SEGURIDAD INDUSTRIAL "/>
        <s v="ECONOMIA "/>
        <s v="INGENIERIA MECANICA"/>
        <s v="CIENCIAS SOCIALES"/>
        <s v="CIENCIAS AGRICOLAS"/>
        <s v="COMPUTACIÓN E INFORMATICA "/>
        <s v="INGENIERÍA AGRÍCOLA"/>
        <s v="INGENIERIA ELECTRONICA Y TELECOMUNICACIONES"/>
        <s v="ELETRICIDAD "/>
        <s v="MECÁNICO DE MANTENIMIENTO."/>
        <s v="INGENERIA AMBIENTAL "/>
        <s v="ADMINISTRACION DE EMPRESAAS"/>
        <s v="CIENCIAS AGRARIAS"/>
        <s v="INGENIERIA AGRONOMA"/>
        <s v="INGENIERIA MECANICO ELECTRICA"/>
        <s v="CIENCIAS ECONÓMICAS"/>
        <s v="INGENERIA  AGRICOLA"/>
        <s v="INGENIERÍA MECÁNICO - ELÉCTRICA"/>
        <s v="INGENIERÍA INDUSTRIAL"/>
        <s v="INGENIERIA AMBIENTAL"/>
        <s v="INGENIERIA AGROINDUSTRIAL E INDUSTRIAS ALIMENTARIAS"/>
        <s v="CONTABILIDAD Y AUDITORIA"/>
        <s v="ESTADISTICA"/>
        <s v="DERECHO"/>
        <s v="Química Industrial."/>
        <s v="INGENIERIA INDUSTRIAL Y DE SISTEMAS"/>
        <s v="PSICOLOGIA"/>
        <s v="INGENIERIA MECANICA ELECTRICA "/>
        <s v="COSTRUCCION CIVIL"/>
        <s v="AGRO MECÁNICA  "/>
        <s v="COMUNICACION CON MENCION EN COMUNICACION CORPORATIVA"/>
        <s v="PRODUCCION AGRARIA"/>
        <s v="INGENIERIA EN INDUSTRIAS ALIMENTARIAS"/>
        <s v="CIENCIAS - AGRONOMÍA"/>
        <s v="CIENCIAS BIOLOGICAS"/>
        <s v="CONTABILIDAD Y AUDITORÍA"/>
        <s v="INGENIERIA QUIMICA"/>
        <s v="MECÁNICA DE MANTENIMIENTO."/>
        <s v="TECNICO EN COMPUTACION E INFORMATICA"/>
        <s v="INGENIERIA ELECTRONICA"/>
        <s v="INGENIERIA AGRICOLA"/>
        <s v="INGENIERIA MECATRONICA"/>
        <s v="INGENIERA INDUSTRIAL"/>
        <s v="INGENIERA INDUSTRIAL  Y DE SISTEMAS"/>
        <s v="ADMINISTRACIÓN DE EMPRESAS"/>
        <s v="TRABAJO SOCIAL"/>
        <s v="ECONOMÍA"/>
        <s v="INGENERIA MECANICA ELECTRICA"/>
        <s v="INGENIERO MECANICO"/>
        <s v="INGENIERÍA EN ENERGÍA"/>
        <s v="INGENIERÍA  DE SISTEMAS E INFORMATICA"/>
        <s v="INGENIERÍA INDUSTRIAL "/>
        <s v="MANTENIMIENTO INDUSTRIAL"/>
        <s v="INGENÍERIA QUIMICA"/>
        <s v="PSICOLOGÍA"/>
        <s v="CONTABILIDAD"/>
        <s v="INGENIERÍA INDUSTRIAL Y DE SISTEMAS"/>
        <s v="CIENCIAS ECONOMÍCAS"/>
        <s v="ARQUITECTURA"/>
        <s v="INGENIERÍA MECÁNICA"/>
        <s v="INGENIERÍA MECÁNICA ELECTRICA"/>
        <s v=" INGENIERÍA INDUSTRIAL Y DE SISTEMAS"/>
        <s v="INGENIERO AGROINDUSTRIAL E INDUSTRIAS ALIMENTARIAS"/>
        <s v="BIOLOGA "/>
        <s v="INGENIERIA EMPRESARIAL"/>
        <s v="MECANICA ELECTRICA"/>
        <s v="MECANICA DE MANTENIMIENTO " u="1"/>
        <s v="MECANICA DE PRODUCCION " u="1"/>
        <s v="INGENIERÍA ELECTRÓNICA Y COMUNICACIONES " u="1"/>
        <s v="TECNICO EN MECÁNICA DE PRODUCCION " u="1"/>
        <s v="Quimica industrial " u="1"/>
        <s v="INGENIERÍA DE HIGIENE Y SEGURIDAD INDUSTRIAL" u="1"/>
        <s v="DERECHO Y CIENCIAS POLITICAS" u="1"/>
        <s v="INGENIERÍA MECANICA ELECTRICA" u="1"/>
        <s v="BIOLOGÍA" u="1"/>
        <s v="CONTADOR ´PUBLICO" u="1"/>
      </sharedItems>
    </cacheField>
    <cacheField name="        Grados " numFmtId="0">
      <sharedItems containsBlank="1" count="9">
        <s v="BACHILLER"/>
        <s v="TITULO"/>
        <m/>
        <s v="TECNICO"/>
        <s v="EGRESADO"/>
        <s v="ESTUDIANTE"/>
        <s v="BACHILLER " u="1"/>
        <s v="TITULADO" u="1"/>
        <s v="BACHILLER / TITUL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ABAD PRECIADO VICTOR DANIEL"/>
    <s v="ANALISTA DE CONTABILIDAD FINANCIERA"/>
    <m/>
    <s v="75610312"/>
    <s v="CIENCIAS CONTABLES Y FINANZAS"/>
    <s v="BACHILLER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s v="ANALISTA DE CONTABILIDAD FINANCIERA"/>
    <m/>
    <s v="75610312"/>
    <s v="CIENCIAS CONTABLES Y FINANZAS"/>
    <s v="BACHILLER"/>
    <x v="0"/>
    <x v="0"/>
    <x v="0"/>
    <m/>
  </r>
  <r>
    <x v="0"/>
    <x v="1"/>
    <s v="ANALISTA DE NOMINAS"/>
    <m/>
    <s v="70504604"/>
    <s v="CIENCIAS CONTABLES Y FINANZAS"/>
    <s v="BACHILLER"/>
    <x v="0"/>
    <x v="0"/>
    <x v="0"/>
    <m/>
  </r>
  <r>
    <x v="0"/>
    <x v="2"/>
    <s v="SUPERVISOR JR DE CALIDAD"/>
    <m/>
    <s v="73800509"/>
    <s v="ESTADISTICA "/>
    <s v="BACHILLER"/>
    <x v="0"/>
    <x v="0"/>
    <x v="0"/>
    <m/>
  </r>
  <r>
    <x v="0"/>
    <x v="3"/>
    <s v="JEFE DE BIENESTAR - MEDICO OCUPACIONAL"/>
    <m/>
    <s v="45680041"/>
    <s v="MEDICO "/>
    <s v="TITULO"/>
    <x v="0"/>
    <x v="0"/>
    <x v="0"/>
    <m/>
  </r>
  <r>
    <x v="0"/>
    <x v="4"/>
    <s v="SUPERINTENDENTE DE FUNDO"/>
    <m/>
    <s v="21541405"/>
    <s v="INGENERIA AGRONOMA "/>
    <s v="TITULO"/>
    <x v="0"/>
    <x v="0"/>
    <x v="0"/>
    <m/>
  </r>
  <r>
    <x v="1"/>
    <x v="5"/>
    <s v="SUPERVISOR JR DE COSECHA"/>
    <m/>
    <s v="43207160"/>
    <m/>
    <m/>
    <x v="0"/>
    <x v="0"/>
    <x v="0"/>
    <m/>
  </r>
  <r>
    <x v="0"/>
    <x v="6"/>
    <s v="COORDINADOR DE CADENAS PRODUCTIVAS"/>
    <m/>
    <s v="41427196"/>
    <s v="AGRONOMIA "/>
    <s v="TITULO"/>
    <x v="0"/>
    <x v="0"/>
    <x v="0"/>
    <m/>
  </r>
  <r>
    <x v="0"/>
    <x v="7"/>
    <m/>
    <m/>
    <s v="45144573"/>
    <s v="MECANICA"/>
    <s v="TECNICO"/>
    <x v="0"/>
    <x v="0"/>
    <x v="0"/>
    <m/>
  </r>
  <r>
    <x v="2"/>
    <x v="8"/>
    <s v="JEFE DE VENTAS COMERCIAL NO GIRO"/>
    <m/>
    <s v="10804687"/>
    <s v="MARKETING Y DIRECCION DE EMPRESAS"/>
    <s v="TECNICO"/>
    <x v="0"/>
    <x v="0"/>
    <x v="0"/>
    <m/>
  </r>
  <r>
    <x v="0"/>
    <x v="9"/>
    <s v="SUPERVISOR DE GENERACIÓN DE ENERGIA"/>
    <m/>
    <s v="70746571"/>
    <s v="INGENIERIA MECANICO-ELECTRICA"/>
    <s v="BACHILLER"/>
    <x v="0"/>
    <x v="0"/>
    <x v="0"/>
    <m/>
  </r>
  <r>
    <x v="0"/>
    <x v="10"/>
    <s v="ANALISTA DE ADMINISTRACIÓN"/>
    <m/>
    <s v="70433387"/>
    <s v="INGENIERIA INDUSTRIAL"/>
    <s v="TITULO"/>
    <x v="0"/>
    <x v="0"/>
    <x v="0"/>
    <m/>
  </r>
  <r>
    <x v="0"/>
    <x v="11"/>
    <s v="SUPERVISOR DE AZUCAR"/>
    <m/>
    <s v="70003174"/>
    <s v="INGENIERIA MECANICO-ELECTRICA"/>
    <s v="TITULO"/>
    <x v="0"/>
    <x v="0"/>
    <x v="0"/>
    <m/>
  </r>
  <r>
    <x v="0"/>
    <x v="12"/>
    <s v="JEFE DE ELECTRICIDAD"/>
    <m/>
    <s v="03693774"/>
    <s v="INGENIERIA MECANICO-ELECTRICA"/>
    <s v="TITULO"/>
    <x v="0"/>
    <x v="0"/>
    <x v="0"/>
    <m/>
  </r>
  <r>
    <x v="0"/>
    <x v="13"/>
    <s v="ANALISTA TRIBUTARIO"/>
    <m/>
    <s v="76777560"/>
    <s v="CIENCIAS CONTABLES Y FINANCIERAS"/>
    <s v="BACHILLER"/>
    <x v="0"/>
    <x v="0"/>
    <x v="0"/>
    <m/>
  </r>
  <r>
    <x v="0"/>
    <x v="14"/>
    <s v="ANALISTA SR DE COMPRAS"/>
    <m/>
    <s v="41077971"/>
    <s v="CIENCIAS ADMINISTRATIVAS"/>
    <s v="TITULO"/>
    <x v="0"/>
    <x v="0"/>
    <x v="0"/>
    <m/>
  </r>
  <r>
    <x v="0"/>
    <x v="15"/>
    <s v="INTENDENTE DE FUNDO"/>
    <m/>
    <s v="47646342"/>
    <s v="INGENIERIA AGRONOMICA"/>
    <s v="TITULO"/>
    <x v="0"/>
    <x v="0"/>
    <x v="0"/>
    <m/>
  </r>
  <r>
    <x v="2"/>
    <x v="16"/>
    <s v="ANALISTA JR DE ALMACEN Y DISTRIBUCION"/>
    <m/>
    <s v="70410170"/>
    <s v="INGENIERIA INDUSTRIAL "/>
    <s v="TECNICO"/>
    <x v="0"/>
    <x v="0"/>
    <x v="0"/>
    <m/>
  </r>
  <r>
    <x v="0"/>
    <x v="17"/>
    <s v="ASISTENTE DE PLANIF. DE MANT IND"/>
    <m/>
    <s v="75117865"/>
    <s v="INGENERIA MECATRONICA"/>
    <s v="BACHILLER"/>
    <x v="0"/>
    <x v="0"/>
    <x v="0"/>
    <m/>
  </r>
  <r>
    <x v="0"/>
    <x v="18"/>
    <s v="ANALISTA DE ASEGURAMIENTO DE CALIDAD"/>
    <m/>
    <s v="47833043"/>
    <s v="INGENERIA INDUSTRIAL "/>
    <s v="TITULO"/>
    <x v="0"/>
    <x v="0"/>
    <x v="0"/>
    <m/>
  </r>
  <r>
    <x v="0"/>
    <x v="19"/>
    <s v="JEFE DE COMPENSACIONES Y NOMINAS"/>
    <m/>
    <s v="72755685"/>
    <s v="CIENCIAS CONTABLES Y FINANCIERAS"/>
    <s v="TITULO"/>
    <x v="0"/>
    <x v="0"/>
    <x v="0"/>
    <m/>
  </r>
  <r>
    <x v="0"/>
    <x v="20"/>
    <s v="SUPERVISOR DE MANT. FRENTE DE COSECHA"/>
    <m/>
    <s v="70880192"/>
    <s v="INGENERIA MECANICO ELECTRICA "/>
    <s v="TITULO"/>
    <x v="0"/>
    <x v="0"/>
    <x v="0"/>
    <m/>
  </r>
  <r>
    <x v="0"/>
    <x v="21"/>
    <s v="ESPECIALISTA DE PROCESOS Y MEJORA CONTIN"/>
    <m/>
    <s v="44155288"/>
    <s v="INGENERIA DE SISTEMAS"/>
    <s v="TITULO"/>
    <x v="0"/>
    <x v="0"/>
    <x v="0"/>
    <m/>
  </r>
  <r>
    <x v="0"/>
    <x v="22"/>
    <s v="ANALISTA DE ALMACEN Y DISTRIBUCION"/>
    <m/>
    <s v="70410276"/>
    <s v="INGENIERIA AGRONOMICA"/>
    <s v="BACHILLER"/>
    <x v="0"/>
    <x v="0"/>
    <x v="0"/>
    <m/>
  </r>
  <r>
    <x v="2"/>
    <x v="23"/>
    <s v="GESTOR DE RECURSOS HUMANOS"/>
    <m/>
    <s v="44628836"/>
    <s v="INGENIERIA INDUSTRIAL "/>
    <s v="TITULO"/>
    <x v="0"/>
    <x v="0"/>
    <x v="0"/>
    <m/>
  </r>
  <r>
    <x v="1"/>
    <x v="24"/>
    <s v="SUPERVISOR DE COSECHA"/>
    <m/>
    <s v="45493806"/>
    <m/>
    <m/>
    <x v="0"/>
    <x v="0"/>
    <x v="0"/>
    <m/>
  </r>
  <r>
    <x v="0"/>
    <x v="25"/>
    <s v="ANALISTA DE HUELLA DE CARB Y GEST AMB"/>
    <m/>
    <s v="77033906"/>
    <s v="INGENERIA AMBIENTAL"/>
    <s v="BACHILLER"/>
    <x v="0"/>
    <x v="0"/>
    <x v="0"/>
    <m/>
  </r>
  <r>
    <x v="0"/>
    <x v="26"/>
    <s v="SUPERVISOR DE RIEGO Y FERTIRRIEGO"/>
    <m/>
    <s v="47481002"/>
    <s v="INGENIERIA AGRONOMICA"/>
    <s v="BACHILLER"/>
    <x v="0"/>
    <x v="0"/>
    <x v="0"/>
    <m/>
  </r>
  <r>
    <x v="0"/>
    <x v="27"/>
    <s v="SUPERVISOR DE PRODUCCION ETANOL"/>
    <m/>
    <s v="45826754"/>
    <s v="ELETRICIDAD INDUSTRIAL"/>
    <s v="EGRESADO"/>
    <x v="0"/>
    <x v="0"/>
    <x v="0"/>
    <m/>
  </r>
  <r>
    <x v="1"/>
    <x v="28"/>
    <s v="ASISTENTE OPERATIVO LOGÍSTICO"/>
    <m/>
    <s v="71066611"/>
    <s v="COMPUTACIÓN INFORMÁTICA"/>
    <s v="TECNICO"/>
    <x v="0"/>
    <x v="0"/>
    <x v="0"/>
    <m/>
  </r>
  <r>
    <x v="0"/>
    <x v="29"/>
    <s v="JEFE DE PLANTA DE ENERGIA Y SS IND"/>
    <m/>
    <s v="47175180"/>
    <s v="INGENERIA INDUSTRIAL "/>
    <s v="TITULO"/>
    <x v="0"/>
    <x v="0"/>
    <x v="0"/>
    <m/>
  </r>
  <r>
    <x v="0"/>
    <x v="30"/>
    <s v="JEFE DE RELACIONES LABORALES"/>
    <m/>
    <s v="47520004"/>
    <s v="DERECHO "/>
    <s v="TITULO"/>
    <x v="0"/>
    <x v="0"/>
    <x v="0"/>
    <m/>
  </r>
  <r>
    <x v="0"/>
    <x v="31"/>
    <s v="JEFE COMERCIAL"/>
    <m/>
    <s v="41708988"/>
    <s v="CIENCIAS ECONOMICAS Y FINANZAS "/>
    <s v="BACHILLER"/>
    <x v="0"/>
    <x v="0"/>
    <x v="0"/>
    <m/>
  </r>
  <r>
    <x v="0"/>
    <x v="32"/>
    <s v="PLANIFICADOR DE PRODUCCION"/>
    <m/>
    <s v="73748109"/>
    <s v="INGENIERIA MECANICO-ELECTRICA"/>
    <s v="TITULO"/>
    <x v="0"/>
    <x v="0"/>
    <x v="0"/>
    <m/>
  </r>
  <r>
    <x v="0"/>
    <x v="33"/>
    <s v="COORDINADOR DE COSECHA, ALCE Y TRANSPORT"/>
    <m/>
    <s v="72633855"/>
    <s v="INGENIERIA INDUSTRIAL"/>
    <s v="TITULO"/>
    <x v="0"/>
    <x v="0"/>
    <x v="0"/>
    <m/>
  </r>
  <r>
    <x v="0"/>
    <x v="34"/>
    <s v="JEFE DE CONTABILIDAD"/>
    <m/>
    <s v="02897067"/>
    <s v="CIENCIAS CONTABLES Y FINANCIERAS"/>
    <s v="TITULO"/>
    <x v="0"/>
    <x v="0"/>
    <x v="0"/>
    <m/>
  </r>
  <r>
    <x v="0"/>
    <x v="35"/>
    <s v="JEFE DE ALMACENES Y DISTRIBUCION"/>
    <m/>
    <s v="47583436"/>
    <s v="ADMINISTRACION DE EMPRESAS"/>
    <s v="BACHILLER"/>
    <x v="0"/>
    <x v="0"/>
    <x v="0"/>
    <m/>
  </r>
  <r>
    <x v="0"/>
    <x v="36"/>
    <s v="GESTOR DE RECURSOS HUMANOS"/>
    <m/>
    <s v="71930281"/>
    <s v="COMPUTACIÓN INFORMÁTICA"/>
    <s v="TECNICO"/>
    <x v="0"/>
    <x v="0"/>
    <x v="0"/>
    <m/>
  </r>
  <r>
    <x v="1"/>
    <x v="37"/>
    <s v="SUPERVISOR JR DE CAMPO"/>
    <m/>
    <s v="71714901"/>
    <s v="AGRONOMIA"/>
    <s v="TECNICO"/>
    <x v="0"/>
    <x v="0"/>
    <x v="0"/>
    <m/>
  </r>
  <r>
    <x v="2"/>
    <x v="38"/>
    <s v="SUPERVISOR JR DE SOPORTE TECNICO"/>
    <m/>
    <s v="44838555"/>
    <s v="INGENERIA DE SISTEMAS"/>
    <s v="BACHILLER"/>
    <x v="0"/>
    <x v="0"/>
    <x v="0"/>
    <m/>
  </r>
  <r>
    <x v="0"/>
    <x v="39"/>
    <s v="SUPERVISOR DE TRANSPORTE"/>
    <m/>
    <s v="41773308"/>
    <s v="MECÁNICA DE PRODUCCION"/>
    <s v="TECNICO"/>
    <x v="0"/>
    <x v="0"/>
    <x v="0"/>
    <m/>
  </r>
  <r>
    <x v="0"/>
    <x v="40"/>
    <s v="ANALISTA JR DE CALIDAD"/>
    <m/>
    <s v="70059518"/>
    <s v="SEGURIDAD INDUSTRIAL "/>
    <m/>
    <x v="0"/>
    <x v="0"/>
    <x v="0"/>
    <m/>
  </r>
  <r>
    <x v="0"/>
    <x v="41"/>
    <s v="INTENDENTE DE RIEGO Y FERTIRRIEGO"/>
    <m/>
    <s v="41393833"/>
    <s v="AGRONOMIA"/>
    <s v="TITULO"/>
    <x v="0"/>
    <x v="0"/>
    <x v="0"/>
    <m/>
  </r>
  <r>
    <x v="0"/>
    <x v="42"/>
    <s v="ANALISTA JR DE VENTAS"/>
    <m/>
    <s v="76452110"/>
    <s v="ECONOMIA "/>
    <s v="BACHILLER"/>
    <x v="0"/>
    <x v="0"/>
    <x v="0"/>
    <m/>
  </r>
  <r>
    <x v="0"/>
    <x v="43"/>
    <s v="JEFE DE MANT. DE RIEGO Y BOMBAS"/>
    <m/>
    <s v="42747766"/>
    <s v="INGENIERIA MECANICA"/>
    <s v="TITULO"/>
    <x v="0"/>
    <x v="0"/>
    <x v="0"/>
    <m/>
  </r>
  <r>
    <x v="0"/>
    <x v="44"/>
    <s v="TRABAJADORA SOCIAL JR."/>
    <m/>
    <s v="75815768"/>
    <s v="CIENCIAS SOCIALES"/>
    <s v="TITULO"/>
    <x v="0"/>
    <x v="0"/>
    <x v="0"/>
    <m/>
  </r>
  <r>
    <x v="0"/>
    <x v="45"/>
    <s v="SUPERVISOR DE CAMPO"/>
    <m/>
    <s v="21555163"/>
    <s v="CIENCIAS AGRICOLAS"/>
    <s v="BACHILLER"/>
    <x v="0"/>
    <x v="0"/>
    <x v="0"/>
    <m/>
  </r>
  <r>
    <x v="0"/>
    <x v="46"/>
    <s v="APPLICATION DEVELOPMENT"/>
    <m/>
    <s v="76531919"/>
    <s v="COMPUTACIÓN E INFORMATICA "/>
    <s v="TECNICO"/>
    <x v="0"/>
    <x v="0"/>
    <x v="0"/>
    <m/>
  </r>
  <r>
    <x v="0"/>
    <x v="47"/>
    <s v="SUPERVISOR DE LABORES,MAQUINARIA Y SANID"/>
    <m/>
    <s v="70357685"/>
    <m/>
    <m/>
    <x v="0"/>
    <x v="0"/>
    <x v="0"/>
    <m/>
  </r>
  <r>
    <x v="1"/>
    <x v="48"/>
    <s v="SUPERVISOR DE OPERACIONES AGRICOLA"/>
    <m/>
    <s v="72931093"/>
    <s v="INGENIERÍA AGRÍCOLA"/>
    <s v="BACHILLER"/>
    <x v="0"/>
    <x v="0"/>
    <x v="0"/>
    <m/>
  </r>
  <r>
    <x v="0"/>
    <x v="49"/>
    <s v="ANALISTA JR DE COMUN. E INFRAEST."/>
    <m/>
    <s v="70869836"/>
    <s v="INGENIERIA ELECTRONICA Y TELECOMUNICACIONES"/>
    <s v="BACHILLER"/>
    <x v="0"/>
    <x v="0"/>
    <x v="0"/>
    <m/>
  </r>
  <r>
    <x v="0"/>
    <x v="50"/>
    <s v="COORDINADOR DE GESTION DE RECURSOS"/>
    <m/>
    <s v="02832626"/>
    <s v="AGRONOMIA"/>
    <s v="TITULO"/>
    <x v="0"/>
    <x v="0"/>
    <x v="0"/>
    <m/>
  </r>
  <r>
    <x v="0"/>
    <x v="51"/>
    <s v="SUPERVISOR DE PRODUCCION ETANOL"/>
    <m/>
    <s v="03661274"/>
    <s v="ELETRICIDAD "/>
    <s v="EGRESADO"/>
    <x v="0"/>
    <x v="0"/>
    <x v="0"/>
    <m/>
  </r>
  <r>
    <x v="0"/>
    <x v="52"/>
    <s v="ANALISTA DE ALMACEN Y DISTRIBUCION"/>
    <m/>
    <s v="74314603"/>
    <s v="INGENIERIA INDUSTRIAL"/>
    <s v="TITULO"/>
    <x v="0"/>
    <x v="0"/>
    <x v="0"/>
    <m/>
  </r>
  <r>
    <x v="0"/>
    <x v="53"/>
    <s v="JEFE DE COSECHA, ALCE Y TRANSPORTE (CAT)"/>
    <m/>
    <s v="45704861"/>
    <s v="AGRONOMIA"/>
    <s v="TITULO"/>
    <x v="0"/>
    <x v="0"/>
    <x v="0"/>
    <m/>
  </r>
  <r>
    <x v="1"/>
    <x v="54"/>
    <s v="SUPERVISOR DE MANT. MECANICO COGENERACI"/>
    <m/>
    <s v="02870980"/>
    <s v="MECÁNICO DE MANTENIMIENTO."/>
    <s v="TECNICO"/>
    <x v="0"/>
    <x v="0"/>
    <x v="0"/>
    <m/>
  </r>
  <r>
    <x v="0"/>
    <x v="55"/>
    <s v="SUPERVISOR DE CPIU"/>
    <m/>
    <s v="44494810"/>
    <s v="INGENIERIA AGRONOMICA"/>
    <s v="TITULO"/>
    <x v="0"/>
    <x v="0"/>
    <x v="0"/>
    <m/>
  </r>
  <r>
    <x v="0"/>
    <x v="56"/>
    <s v="INTENDENTE DE FUNDO"/>
    <m/>
    <s v="45010534"/>
    <s v="INGENERIA AGRONOMA "/>
    <s v="TITULO"/>
    <x v="0"/>
    <x v="0"/>
    <x v="0"/>
    <m/>
  </r>
  <r>
    <x v="1"/>
    <x v="57"/>
    <s v="SUPERVISOR DE CAMPO"/>
    <m/>
    <s v="46385342"/>
    <m/>
    <m/>
    <x v="0"/>
    <x v="0"/>
    <x v="0"/>
    <m/>
  </r>
  <r>
    <x v="0"/>
    <x v="58"/>
    <s v="SUPERVISOR DE GESTIÓN AMBIENTAL"/>
    <m/>
    <s v="74714832"/>
    <s v="INGENERIA AMBIENTAL "/>
    <s v="BACHILLER"/>
    <x v="0"/>
    <x v="0"/>
    <x v="0"/>
    <m/>
  </r>
  <r>
    <x v="0"/>
    <x v="59"/>
    <s v="ANALISTA JR DE COMPENSACIONES Y NOMINAS"/>
    <m/>
    <s v="72427571"/>
    <s v="ADMINISTRACION DE EMPRESAAS"/>
    <s v="TITULO"/>
    <x v="0"/>
    <x v="0"/>
    <x v="0"/>
    <m/>
  </r>
  <r>
    <x v="0"/>
    <x v="60"/>
    <s v="JEFE DE AUTOMATIZACION"/>
    <m/>
    <s v="46431543"/>
    <s v="INGENIERIA MECANICO-ELECTRICA"/>
    <s v="TITULO"/>
    <x v="0"/>
    <x v="0"/>
    <x v="0"/>
    <m/>
  </r>
  <r>
    <x v="0"/>
    <x v="61"/>
    <s v="SUPERVISOR DE CAMPO"/>
    <m/>
    <s v="47145632"/>
    <s v="CIENCIAS AGRARIAS"/>
    <s v="BACHILLER"/>
    <x v="0"/>
    <x v="0"/>
    <x v="0"/>
    <m/>
  </r>
  <r>
    <x v="1"/>
    <x v="62"/>
    <s v="COORDINADOR DE SEGURIDAD"/>
    <m/>
    <s v="42455445"/>
    <s v="SEGURIDAD INDUSTRIAL "/>
    <m/>
    <x v="0"/>
    <x v="0"/>
    <x v="0"/>
    <m/>
  </r>
  <r>
    <x v="0"/>
    <x v="63"/>
    <s v="SUPERVISOR DE RIEGO Y FERTIRRIEGO"/>
    <m/>
    <s v="41382652"/>
    <s v="INGENIERIA AGRONOMA"/>
    <s v="TITULO"/>
    <x v="0"/>
    <x v="0"/>
    <x v="0"/>
    <m/>
  </r>
  <r>
    <x v="0"/>
    <x v="64"/>
    <s v="JEFE DE PRODUCCIÓN"/>
    <m/>
    <s v="44008084"/>
    <s v="INGENIERIA MECANICO ELECTRICA"/>
    <s v="TITULO"/>
    <x v="0"/>
    <x v="0"/>
    <x v="0"/>
    <m/>
  </r>
  <r>
    <x v="0"/>
    <x v="65"/>
    <s v="ASISTENTE DE CONTABILIDAD"/>
    <m/>
    <s v="76265967"/>
    <s v="CIENCIAS ECONÓMICAS"/>
    <s v="TITULO"/>
    <x v="0"/>
    <x v="0"/>
    <x v="0"/>
    <m/>
  </r>
  <r>
    <x v="0"/>
    <x v="66"/>
    <s v="SUPERVISOR DE MANTENIMIENTO DE RIEGO"/>
    <m/>
    <s v="43168103"/>
    <s v="INGENERIA  AGRICOLA"/>
    <s v="TITULO"/>
    <x v="0"/>
    <x v="0"/>
    <x v="0"/>
    <m/>
  </r>
  <r>
    <x v="0"/>
    <x v="67"/>
    <s v="COORDINADOR DE RIESGOS Y CUMPLIMIENTO"/>
    <m/>
    <s v="70691099"/>
    <s v="CIENCIAS ADMINISTRATIVAS"/>
    <s v="TITULO"/>
    <x v="0"/>
    <x v="0"/>
    <x v="0"/>
    <m/>
  </r>
  <r>
    <x v="0"/>
    <x v="68"/>
    <s v="ANALISTA SR DE PRESUPUESTO Y CONTROL DE"/>
    <m/>
    <s v="74297214"/>
    <s v="CIENCIAS ECONÓMICAS"/>
    <s v="TITULO"/>
    <x v="0"/>
    <x v="0"/>
    <x v="0"/>
    <m/>
  </r>
  <r>
    <x v="0"/>
    <x v="69"/>
    <s v="SUPERVISOR DE PRODUCCION ETANOL"/>
    <m/>
    <s v="70655537"/>
    <s v="INGENIERÍA MECÁNICO - ELÉCTRICA"/>
    <s v="BACHILLER"/>
    <x v="0"/>
    <x v="0"/>
    <x v="0"/>
    <m/>
  </r>
  <r>
    <x v="0"/>
    <x v="70"/>
    <s v="ANALISTA JR COMERCIAL"/>
    <m/>
    <s v="75396783"/>
    <s v="INGENIERÍA INDUSTRIAL"/>
    <s v="BACHILLER"/>
    <x v="0"/>
    <x v="0"/>
    <x v="0"/>
    <m/>
  </r>
  <r>
    <x v="0"/>
    <x v="71"/>
    <s v="ESPECIALISTA AMBIENTAL"/>
    <m/>
    <s v="73192085"/>
    <s v="INGENIERIA AMBIENTAL"/>
    <s v="BACHILLER"/>
    <x v="0"/>
    <x v="0"/>
    <x v="0"/>
    <m/>
  </r>
  <r>
    <x v="3"/>
    <x v="72"/>
    <s v="PLANNER DE MANT. DE RIEGO Y BOMBAS"/>
    <m/>
    <s v="77203719"/>
    <s v="INGENIERIA INDUSTRIAL "/>
    <m/>
    <x v="0"/>
    <x v="0"/>
    <x v="0"/>
    <m/>
  </r>
  <r>
    <x v="0"/>
    <x v="73"/>
    <s v="SUPERVISOR DE MANT. MAQUINARIA AGRICOLA"/>
    <m/>
    <s v="43178179"/>
    <s v="INGENIERÍA INDUSTRIAL"/>
    <s v="TITULO"/>
    <x v="0"/>
    <x v="0"/>
    <x v="0"/>
    <m/>
  </r>
  <r>
    <x v="0"/>
    <x v="74"/>
    <s v="JEFE DE CONTROL DE GESTION"/>
    <m/>
    <s v="42508312"/>
    <s v="INGENIERIA AGROINDUSTRIAL E INDUSTRIAS ALIMENTARIAS"/>
    <s v="TITULO"/>
    <x v="0"/>
    <x v="0"/>
    <x v="0"/>
    <m/>
  </r>
  <r>
    <x v="0"/>
    <x v="75"/>
    <s v="COORDINADOR DE FINANZAS Y TESORERIA"/>
    <m/>
    <s v="46446736"/>
    <s v="CONTABILIDAD Y AUDITORIA"/>
    <s v="TITULO"/>
    <x v="0"/>
    <x v="0"/>
    <x v="0"/>
    <m/>
  </r>
  <r>
    <x v="0"/>
    <x v="76"/>
    <s v="SUPERVISOR JR DE CALIDAD"/>
    <m/>
    <s v="47343675"/>
    <s v="INGENERIA INDUSTRIAL "/>
    <s v="TITULO"/>
    <x v="0"/>
    <x v="0"/>
    <x v="0"/>
    <m/>
  </r>
  <r>
    <x v="0"/>
    <x v="77"/>
    <s v="ANALISTA ESTADISTICO"/>
    <m/>
    <s v="73099463"/>
    <s v="ESTADISTICA"/>
    <s v="BACHILLER"/>
    <x v="0"/>
    <x v="0"/>
    <x v="0"/>
    <m/>
  </r>
  <r>
    <x v="0"/>
    <x v="78"/>
    <s v="COORDINADORA DE LEGAL"/>
    <m/>
    <s v="46211500"/>
    <s v="DERECHO"/>
    <s v="TITULO"/>
    <x v="0"/>
    <x v="0"/>
    <x v="0"/>
    <m/>
  </r>
  <r>
    <x v="0"/>
    <x v="79"/>
    <s v="SUPERVISOR DE PRODUCCION AZUCAR"/>
    <m/>
    <s v="48054214"/>
    <s v="Química Industrial."/>
    <s v="TECNICO"/>
    <x v="0"/>
    <x v="0"/>
    <x v="0"/>
    <m/>
  </r>
  <r>
    <x v="0"/>
    <x v="80"/>
    <s v="SUPERINTENDENTE DE FUNDO"/>
    <m/>
    <s v="21536992"/>
    <s v="INGENERIA AGRONOMA "/>
    <s v="TITULO"/>
    <x v="0"/>
    <x v="0"/>
    <x v="0"/>
    <m/>
  </r>
  <r>
    <x v="0"/>
    <x v="81"/>
    <s v="ANALISTA SR COMERCIAL"/>
    <m/>
    <s v="74067111"/>
    <s v="INGENIERIA INDUSTRIAL Y DE SISTEMAS"/>
    <s v="TITULO"/>
    <x v="0"/>
    <x v="0"/>
    <x v="0"/>
    <m/>
  </r>
  <r>
    <x v="0"/>
    <x v="82"/>
    <s v="COORDINADOR DE SERVICIOS INTERNOS"/>
    <m/>
    <s v="03588468"/>
    <s v="MECÁNICO DE MANTENIMIENTO."/>
    <s v="TECNICO"/>
    <x v="0"/>
    <x v="0"/>
    <x v="0"/>
    <m/>
  </r>
  <r>
    <x v="0"/>
    <x v="83"/>
    <s v="COORDINADOR DE GESTIÓN DEL TALENTO"/>
    <m/>
    <s v="46698409"/>
    <s v="PSICOLOGIA"/>
    <s v="TITULO"/>
    <x v="0"/>
    <x v="0"/>
    <x v="0"/>
    <m/>
  </r>
  <r>
    <x v="0"/>
    <x v="84"/>
    <s v="AUDITOR DE PROCESOS Y MEJORA CONTINUA"/>
    <m/>
    <s v="46992589"/>
    <s v="INGENIERIA INDUSTRIAL "/>
    <s v="TITULO"/>
    <x v="0"/>
    <x v="0"/>
    <x v="0"/>
    <m/>
  </r>
  <r>
    <x v="0"/>
    <x v="85"/>
    <s v="SUPERVISOR DE MANT. MECANICO ETANOL"/>
    <m/>
    <s v="44706066"/>
    <s v="INGENIERIA MECANICA ELECTRICA "/>
    <s v="TITULO"/>
    <x v="0"/>
    <x v="0"/>
    <x v="0"/>
    <m/>
  </r>
  <r>
    <x v="0"/>
    <x v="86"/>
    <s v="ASISTENTE DE PLANIFICACION AGRICOLA"/>
    <m/>
    <s v="41088411"/>
    <s v="COSTRUCCION CIVIL"/>
    <s v="TECNICO"/>
    <x v="0"/>
    <x v="0"/>
    <x v="0"/>
    <m/>
  </r>
  <r>
    <x v="0"/>
    <x v="87"/>
    <s v="SUPERVISOR DE MANT. DE TRANSPORTE"/>
    <m/>
    <s v="02696592"/>
    <s v="AGRO MECÁNICA  "/>
    <s v="TECNICO"/>
    <x v="0"/>
    <x v="0"/>
    <x v="0"/>
    <m/>
  </r>
  <r>
    <x v="0"/>
    <x v="88"/>
    <s v="JEFE DE COMUNICACIONES Y RESP. SOCIAL"/>
    <m/>
    <s v="48052279"/>
    <s v="COMUNICACION CON MENCION EN COMUNICACION CORPORATIVA"/>
    <s v="TITULO"/>
    <x v="0"/>
    <x v="0"/>
    <x v="0"/>
    <m/>
  </r>
  <r>
    <x v="1"/>
    <x v="89"/>
    <s v="INTENDENTE DE FUNDO"/>
    <m/>
    <s v="46023134"/>
    <s v="PRODUCCION AGRARIA"/>
    <s v="TECNICO"/>
    <x v="0"/>
    <x v="0"/>
    <x v="0"/>
    <m/>
  </r>
  <r>
    <x v="0"/>
    <x v="90"/>
    <s v="ANALISTA DE CONTROL PROCESOS INDUSTRIALE"/>
    <m/>
    <s v="76389436"/>
    <s v="INGENIERIA EN INDUSTRIAS ALIMENTARIAS"/>
    <s v="TITULO"/>
    <x v="0"/>
    <x v="0"/>
    <x v="0"/>
    <m/>
  </r>
  <r>
    <x v="0"/>
    <x v="91"/>
    <s v="SUPERVISOR JR DE CAMPO"/>
    <m/>
    <s v="73984753"/>
    <s v="CIENCIAS - AGRONOMÍA"/>
    <s v="BACHILLER"/>
    <x v="0"/>
    <x v="0"/>
    <x v="0"/>
    <m/>
  </r>
  <r>
    <x v="0"/>
    <x v="92"/>
    <s v="SUPERVISOR DE RIEGO Y FERTILIZACIÓN"/>
    <m/>
    <s v="74204656"/>
    <s v="CIENCIAS BIOLOGICAS"/>
    <s v="BACHILLER"/>
    <x v="0"/>
    <x v="0"/>
    <x v="0"/>
    <m/>
  </r>
  <r>
    <x v="0"/>
    <x v="93"/>
    <s v="ANALISTA DE COSTOS Y CONTROL DE GESTION"/>
    <m/>
    <s v="70382209"/>
    <s v="CONTABILIDAD Y AUDITORÍA"/>
    <s v="BACHILLER"/>
    <x v="0"/>
    <x v="0"/>
    <x v="0"/>
    <m/>
  </r>
  <r>
    <x v="0"/>
    <x v="94"/>
    <s v="SUPERVISOR DE PRODUCCION ETANOL"/>
    <m/>
    <s v="72704058"/>
    <s v="INGENIERIA QUIMICA"/>
    <s v="BACHILLER"/>
    <x v="0"/>
    <x v="0"/>
    <x v="0"/>
    <m/>
  </r>
  <r>
    <x v="2"/>
    <x v="95"/>
    <s v="SUPERVISOR DE PRODUCCION AZUCAR"/>
    <m/>
    <s v="44265025"/>
    <s v="MECÁNICA DE MANTENIMIENTO."/>
    <s v="TECNICO"/>
    <x v="0"/>
    <x v="0"/>
    <x v="0"/>
    <m/>
  </r>
  <r>
    <x v="0"/>
    <x v="96"/>
    <s v="GESTOR DE RECURSOS HUMANOS"/>
    <m/>
    <s v="76780924"/>
    <s v="TECNICO EN COMPUTACION E INFORMATICA"/>
    <s v="TECNICO"/>
    <x v="0"/>
    <x v="0"/>
    <x v="0"/>
    <m/>
  </r>
  <r>
    <x v="0"/>
    <x v="97"/>
    <s v="COORDINADOR DE GESTION DE RECURSOS"/>
    <m/>
    <s v="02833934"/>
    <s v="AGRONOMIA"/>
    <s v="TITULO"/>
    <x v="0"/>
    <x v="0"/>
    <x v="0"/>
    <m/>
  </r>
  <r>
    <x v="0"/>
    <x v="98"/>
    <s v="ANALISTA DE COSTOS Y CONTROL DE GESTION"/>
    <m/>
    <s v="47801180"/>
    <s v="CIENCIAS CONTABLES Y FINANCIERAS"/>
    <s v="TITULO"/>
    <x v="0"/>
    <x v="0"/>
    <x v="0"/>
    <m/>
  </r>
  <r>
    <x v="0"/>
    <x v="99"/>
    <s v="ANALISTA SR DE NOMINAS"/>
    <m/>
    <s v="46534882"/>
    <s v="CIENCIAS CONTABLES Y FINANCIERAS"/>
    <s v="TITULO"/>
    <x v="0"/>
    <x v="0"/>
    <x v="0"/>
    <m/>
  </r>
  <r>
    <x v="0"/>
    <x v="100"/>
    <s v="ANALISTA DE SERVICIOS"/>
    <m/>
    <s v="72947837"/>
    <s v="INGENIERIA INDUSTRIAL"/>
    <s v="TITULO"/>
    <x v="0"/>
    <x v="0"/>
    <x v="0"/>
    <m/>
  </r>
  <r>
    <x v="0"/>
    <x v="101"/>
    <s v="SUPERVISOR SR DE MANT. DE RIEGO"/>
    <m/>
    <s v="40639490"/>
    <s v="INGENIERIA ELECTRONICA"/>
    <s v="TITULO"/>
    <x v="0"/>
    <x v="0"/>
    <x v="0"/>
    <m/>
  </r>
  <r>
    <x v="0"/>
    <x v="102"/>
    <s v="SUPERVISOR DE CAMPO"/>
    <m/>
    <s v="72799980"/>
    <s v="INGENIERIA AGRICOLA"/>
    <s v="TITULO"/>
    <x v="0"/>
    <x v="0"/>
    <x v="0"/>
    <m/>
  </r>
  <r>
    <x v="0"/>
    <x v="103"/>
    <s v="SUPERVISOR DE MANTENIMIENTO DE BOMBAS"/>
    <m/>
    <s v="48956586"/>
    <s v="INGENIERIA MECANICO-ELECTRICA"/>
    <s v="TITULO"/>
    <x v="0"/>
    <x v="0"/>
    <x v="0"/>
    <m/>
  </r>
  <r>
    <x v="0"/>
    <x v="104"/>
    <s v="COORDINADOR DE SISTEMAS Y PROCESOS TI"/>
    <m/>
    <s v="43621160"/>
    <s v="INGENIERÍA INDUSTRIAL"/>
    <s v="BACHILLER"/>
    <x v="0"/>
    <x v="0"/>
    <x v="0"/>
    <m/>
  </r>
  <r>
    <x v="0"/>
    <x v="105"/>
    <s v="SUPERVISOR DE PROYECTO"/>
    <m/>
    <s v="46276159"/>
    <s v="INGENIERIA MECATRONICA"/>
    <s v="TITULO"/>
    <x v="0"/>
    <x v="0"/>
    <x v="0"/>
    <m/>
  </r>
  <r>
    <x v="0"/>
    <x v="106"/>
    <s v="COORDINADOR DE PLANIFICACIÓN AGRÍCOLA"/>
    <m/>
    <s v="41535439"/>
    <s v="INGENIERÍA INDUSTRIAL"/>
    <s v="TITULO"/>
    <x v="0"/>
    <x v="0"/>
    <x v="0"/>
    <m/>
  </r>
  <r>
    <x v="0"/>
    <x v="107"/>
    <s v="JEFE DE CALIDAD"/>
    <m/>
    <s v="16687078"/>
    <s v="INGENIERIA QUIMICA"/>
    <s v="TITULO"/>
    <x v="0"/>
    <x v="0"/>
    <x v="0"/>
    <m/>
  </r>
  <r>
    <x v="0"/>
    <x v="108"/>
    <s v="ANALISTA JR DE FINANZAS Y TESORERIA"/>
    <m/>
    <s v="75260135"/>
    <s v="CIENCIAS CONTABLES Y FINANZAS"/>
    <s v="BACHILLER"/>
    <x v="0"/>
    <x v="0"/>
    <x v="0"/>
    <m/>
  </r>
  <r>
    <x v="0"/>
    <x v="109"/>
    <s v="COORDINADOR DE PLANEAMIENTO"/>
    <m/>
    <s v="46144588"/>
    <s v="INGENIERIA MECANICA ELECTRICA "/>
    <s v="BACHILLER"/>
    <x v="0"/>
    <x v="0"/>
    <x v="0"/>
    <m/>
  </r>
  <r>
    <x v="0"/>
    <x v="110"/>
    <s v="ANALISTA JR DE NOMINAS"/>
    <m/>
    <s v="47090965"/>
    <s v="COMPUTACIÓN INFORMÁTICA"/>
    <s v="BACHILLER"/>
    <x v="0"/>
    <x v="0"/>
    <x v="0"/>
    <m/>
  </r>
  <r>
    <x v="0"/>
    <x v="111"/>
    <s v="ANALISTA JR DE ALMACEN Y DISTRIBUCION"/>
    <m/>
    <s v="74139458"/>
    <s v="INGENIERIA INDUSTRIAL"/>
    <s v="BACHILLER"/>
    <x v="0"/>
    <x v="0"/>
    <x v="0"/>
    <m/>
  </r>
  <r>
    <x v="0"/>
    <x v="112"/>
    <s v="SUPERVISOR CONTABILIDAD FINANCIERA"/>
    <m/>
    <s v="75555038"/>
    <s v="CONTABILIDAD Y AUDITORIA"/>
    <s v="TITULO"/>
    <x v="0"/>
    <x v="0"/>
    <x v="0"/>
    <m/>
  </r>
  <r>
    <x v="0"/>
    <x v="113"/>
    <s v="ANALISTA LEGAL"/>
    <m/>
    <s v="46709953"/>
    <s v="DERECHO "/>
    <s v="BACHILLER"/>
    <x v="0"/>
    <x v="0"/>
    <x v="0"/>
    <m/>
  </r>
  <r>
    <x v="0"/>
    <x v="114"/>
    <s v="ANALISTA JR DE ALMACEN Y DISTRIBUCION"/>
    <s v="UNIVERSIDAD CÉSAR VALLEJO S.A.C."/>
    <s v="46466644"/>
    <s v="INGENIERA INDUSTRIAL"/>
    <s v="TITULO"/>
    <x v="0"/>
    <x v="0"/>
    <x v="0"/>
    <m/>
  </r>
  <r>
    <x v="0"/>
    <x v="115"/>
    <s v="ANALISTA DE ADMINISTRACIÓN Y SISTEMAS"/>
    <s v="UNIVERSIDAD DE PIURA"/>
    <s v="72656239"/>
    <s v="INGENIERA INDUSTRIAL  Y DE SISTEMAS"/>
    <s v="TITULO"/>
    <x v="0"/>
    <x v="0"/>
    <x v="0"/>
    <m/>
  </r>
  <r>
    <x v="0"/>
    <x v="116"/>
    <s v="ASISTENTE DE TESORERIA"/>
    <s v="UNIVERSIDAD DE PIURA"/>
    <s v="73214532"/>
    <s v="ADMINISTRACIÓN DE EMPRESAS"/>
    <s v="BACHILLER"/>
    <x v="0"/>
    <x v="0"/>
    <x v="0"/>
    <m/>
  </r>
  <r>
    <x v="0"/>
    <x v="117"/>
    <s v="SUPERVISOR DE MANT. MEC DE AZUCAR Y SSII"/>
    <s v="UNIVERSIDAD CÉSAR VALLEJO S.A.C."/>
    <s v="74855141"/>
    <s v="INGENIERIA MECANICA ELECTRICA "/>
    <s v="BACHILLER"/>
    <x v="0"/>
    <x v="0"/>
    <x v="0"/>
    <m/>
  </r>
  <r>
    <x v="0"/>
    <x v="118"/>
    <s v="SUPERVISOR DE MANTENIMIENTO DE RIEGO"/>
    <s v="UNIVERSIDAD NACIONAL PEDRO RUIZ GALLO"/>
    <s v="73460335"/>
    <s v="INGENIERIA AGRICOLA"/>
    <s v="BACHILLER"/>
    <x v="0"/>
    <x v="0"/>
    <x v="0"/>
    <m/>
  </r>
  <r>
    <x v="0"/>
    <x v="119"/>
    <s v="ASISTENTE DE PLANIFICACION DE PRODUCCION"/>
    <s v="UNIVERSIDAD PRIVADA ANTENOR ORREGO"/>
    <s v="72949298"/>
    <s v="INGENIERA INDUSTRIAL"/>
    <s v="BACHILLER"/>
    <x v="0"/>
    <x v="0"/>
    <x v="0"/>
    <m/>
  </r>
  <r>
    <x v="0"/>
    <x v="120"/>
    <s v="TRABAJADORA SOCIAL JR"/>
    <s v="UNIVERSIDAD NACIONAL DE TRUJILLO"/>
    <s v="72160865"/>
    <s v="TRABAJO SOCIAL"/>
    <s v="TITULO"/>
    <x v="0"/>
    <x v="0"/>
    <x v="0"/>
    <m/>
  </r>
  <r>
    <x v="0"/>
    <x v="121"/>
    <s v="PRACTICANTE DE COMPRAS Y SERVICIOS"/>
    <m/>
    <s v="70340987"/>
    <s v="ECONOMÍA"/>
    <s v="EGRESADO"/>
    <x v="0"/>
    <x v="0"/>
    <x v="0"/>
    <m/>
  </r>
  <r>
    <x v="0"/>
    <x v="122"/>
    <s v="PRACTICANTE - MANTENIMIENTO INDUSTRIAL"/>
    <s v="UNIVERSIDAD DE PIURA"/>
    <s v="71488576"/>
    <s v="INGENIERIA MECANICA ELECTRICA "/>
    <s v="BACHILLER"/>
    <x v="0"/>
    <x v="0"/>
    <x v="0"/>
    <m/>
  </r>
  <r>
    <x v="0"/>
    <x v="123"/>
    <s v="PRACTICANTE INDUSTRIAL"/>
    <s v="UNIVERSIDAD DE PIURA"/>
    <s v="72223806"/>
    <s v="INGENERIA MECANICA ELECTRICA"/>
    <s v="BACHILLER"/>
    <x v="0"/>
    <x v="0"/>
    <x v="0"/>
    <m/>
  </r>
  <r>
    <x v="0"/>
    <x v="124"/>
    <s v="ASISTENTE COMERCIAL"/>
    <m/>
    <s v="73053119"/>
    <s v="INGENIERIA INDUSTRIAL "/>
    <s v="BACHILLER"/>
    <x v="0"/>
    <x v="0"/>
    <x v="0"/>
    <m/>
  </r>
  <r>
    <x v="0"/>
    <x v="125"/>
    <s v="JEFE DE PRODUCCIÓN"/>
    <m/>
    <s v="47175180"/>
    <s v="INGENIERIA INDUSTRIAL "/>
    <s v="BACHILLER"/>
    <x v="0"/>
    <x v="0"/>
    <x v="0"/>
    <m/>
  </r>
  <r>
    <x v="0"/>
    <x v="126"/>
    <s v="SUPERVISOR DE MANTENIMIENTO CAT"/>
    <s v="UNIVERSIDAD DE PIURA"/>
    <s v="72717904"/>
    <s v="INGENIERO MECANICO"/>
    <s v="BACHILLER"/>
    <x v="0"/>
    <x v="0"/>
    <x v="0"/>
    <m/>
  </r>
  <r>
    <x v="0"/>
    <x v="127"/>
    <s v="ANALISTA JR DE ALMACEN Y DISTRIBUCION"/>
    <m/>
    <s v="75098490"/>
    <s v="ADMINISTRACIÓN DE EMPRESAS"/>
    <s v="BACHILLER"/>
    <x v="0"/>
    <x v="0"/>
    <x v="0"/>
    <m/>
  </r>
  <r>
    <x v="0"/>
    <x v="128"/>
    <s v="PRACTICANTE ADMINISTRACIÓN-LIMA"/>
    <s v="UNIVERSIDAD TECNOLÓGICA PERÚ"/>
    <s v="72183408"/>
    <s v="ADMINISTRACIÓN DE EMPRESAS"/>
    <s v="EGRESADO"/>
    <x v="0"/>
    <x v="0"/>
    <x v="0"/>
    <m/>
  </r>
  <r>
    <x v="0"/>
    <x v="129"/>
    <s v="JEFE DE PLANTA DE ENERGIA Y SS IND"/>
    <s v="UNIVERSIDAD NACIONAL DEL SANTA"/>
    <s v="41291883"/>
    <s v="INGENIERÍA EN ENERGÍA"/>
    <s v="TITULO"/>
    <x v="0"/>
    <x v="0"/>
    <x v="0"/>
    <m/>
  </r>
  <r>
    <x v="0"/>
    <x v="130"/>
    <s v="ASISTENTE DE LOGISTICA ADMINISTRATIVA"/>
    <s v="UNIVERSIDAD NACIONAL DE PIURA"/>
    <s v="48280073"/>
    <s v="ADMINISTRACIÓN DE EMPRESAS"/>
    <s v="TITULO"/>
    <x v="0"/>
    <x v="0"/>
    <x v="0"/>
    <m/>
  </r>
  <r>
    <x v="0"/>
    <x v="131"/>
    <s v="PRACTICANTE APPLICATION DEVELOPMENT"/>
    <s v="UNIVERSIDAD TECNOLÓGICA PERÚ"/>
    <s v="72800275"/>
    <s v="INGENIERÍA  DE SISTEMAS E INFORMATICA"/>
    <s v="BACHILLER"/>
    <x v="0"/>
    <x v="0"/>
    <x v="0"/>
    <m/>
  </r>
  <r>
    <x v="0"/>
    <x v="132"/>
    <s v="ASISTENTE DE PLANIFICACION DE CAT Y OPER"/>
    <m/>
    <s v="74821256"/>
    <s v="INGENIERÍA INDUSTRIAL "/>
    <s v="BACHILLER"/>
    <x v="0"/>
    <x v="0"/>
    <x v="0"/>
    <m/>
  </r>
  <r>
    <x v="0"/>
    <x v="133"/>
    <s v="ANALISTA JR DE CALIDAD DE AGUA"/>
    <s v="UNIVERSIDAD NACIONAL PEDRO RUIZ GALLO"/>
    <s v="71491190"/>
    <s v="INGENIERIA QUIMICA"/>
    <s v="BACHILLER"/>
    <x v="0"/>
    <x v="0"/>
    <x v="0"/>
    <m/>
  </r>
  <r>
    <x v="0"/>
    <x v="134"/>
    <s v="ANALISTA SR DE COMPRAS"/>
    <m/>
    <s v="48015937"/>
    <s v="INGENIERÍA INDUSTRIAL"/>
    <s v="TITULO"/>
    <x v="0"/>
    <x v="0"/>
    <x v="0"/>
    <m/>
  </r>
  <r>
    <x v="0"/>
    <x v="135"/>
    <s v="ASISTENTE DE ALMACEN Y DISTRIBUCION"/>
    <s v="UNIVERSIDAD PRIVADA ANTENOR ORREGO"/>
    <s v="73126683"/>
    <s v="INGENIERÍA INDUSTRIAL"/>
    <s v="BACHILLER"/>
    <x v="0"/>
    <x v="0"/>
    <x v="0"/>
    <m/>
  </r>
  <r>
    <x v="0"/>
    <x v="136"/>
    <s v="PRACTICANTE - MANTENIMIENTO INDUSTRIAL"/>
    <s v="UNIVERSIDAD NACIONAL DE PIURA"/>
    <s v="75075539"/>
    <s v="MANTENIMIENTO INDUSTRIAL"/>
    <s v="BACHILLER"/>
    <x v="0"/>
    <x v="0"/>
    <x v="0"/>
    <m/>
  </r>
  <r>
    <x v="0"/>
    <x v="137"/>
    <s v="ANALISTA JR DE CALIDAD"/>
    <s v="UNIVERSIDAD NACIONAL DE PIURA"/>
    <s v="73501741"/>
    <s v="INGENIERÍA INDUSTRIAL"/>
    <s v="TITULO"/>
    <x v="0"/>
    <x v="0"/>
    <x v="0"/>
    <m/>
  </r>
  <r>
    <x v="0"/>
    <x v="138"/>
    <s v="SUPERVISOR DE MANTENIMIENTO DE RIEGO"/>
    <s v="UNIVERSIDAD NACIONAL DE PIURA"/>
    <s v="72697781"/>
    <s v="INGENÍERIA QUIMICA"/>
    <s v="BACHILLER"/>
    <x v="0"/>
    <x v="0"/>
    <x v="0"/>
    <m/>
  </r>
  <r>
    <x v="0"/>
    <x v="139"/>
    <s v="ASISTENTE DE GESTION DEL TALENTO"/>
    <s v="UNIVERSIDAD CÉSAR VALLEJO S.A.C."/>
    <s v="76045467"/>
    <s v="PSICOLOGÍA"/>
    <s v="BACHILLER"/>
    <x v="0"/>
    <x v="0"/>
    <x v="0"/>
    <m/>
  </r>
  <r>
    <x v="0"/>
    <x v="140"/>
    <s v="PRACTICANTE DE ADMINISTRACION"/>
    <s v="UNIVERSIDAD DE PIURA"/>
    <s v="70928539"/>
    <s v="ADMINISTRACIÓN DE EMPRESAS"/>
    <s v="BACHILLER"/>
    <x v="0"/>
    <x v="0"/>
    <x v="0"/>
    <m/>
  </r>
  <r>
    <x v="3"/>
    <x v="141"/>
    <s v="PRACTICANTE DE FINANZAS"/>
    <s v="UNIVERSIDAD DE PIURA"/>
    <s v="73939116"/>
    <s v="CONTABILIDAD"/>
    <s v="ESTUDIANTE"/>
    <x v="0"/>
    <x v="0"/>
    <x v="0"/>
    <m/>
  </r>
  <r>
    <x v="0"/>
    <x v="142"/>
    <s v="ANALISTA JR DE RELACIONES LABORALES"/>
    <s v="UNIVERSIDAD DE PIURA"/>
    <s v="73080125"/>
    <s v="DERECHO"/>
    <s v="BACHILLER"/>
    <x v="0"/>
    <x v="0"/>
    <x v="0"/>
    <m/>
  </r>
  <r>
    <x v="0"/>
    <x v="143"/>
    <s v="ASISTENTE DE FINANZAS"/>
    <s v="UNIVERSIDAD DE PIURA"/>
    <s v="74658109"/>
    <s v="INGENIERÍA INDUSTRIAL Y DE SISTEMAS"/>
    <s v="BACHILLER"/>
    <x v="0"/>
    <x v="0"/>
    <x v="0"/>
    <m/>
  </r>
  <r>
    <x v="0"/>
    <x v="144"/>
    <s v="PRACTICANTE DE SEGURIDAD Y SALUD EN EL T"/>
    <s v="UNIVERSIDAD NACIONAL DE PIURA"/>
    <s v="74624953"/>
    <s v="INGENIERÍA INDUSTRIAL"/>
    <s v="BACHILLER"/>
    <x v="0"/>
    <x v="0"/>
    <x v="0"/>
    <m/>
  </r>
  <r>
    <x v="0"/>
    <x v="145"/>
    <s v="PRACTICANTE DE RECURSOS HUMANOS"/>
    <s v="UNIVERSIDAD PRIVADA ANTENOR ORREGO"/>
    <s v="72634150"/>
    <s v="ADMINISTRACIÓN DE EMPRESAS"/>
    <s v="BACHILLER"/>
    <x v="0"/>
    <x v="0"/>
    <x v="0"/>
    <m/>
  </r>
  <r>
    <x v="0"/>
    <x v="146"/>
    <s v="PRACTICANTE DE CONTROL DE CALIDAD"/>
    <s v="UNIVERSIDAD PRIVADA ANTENOR ORREGO"/>
    <s v="74748352"/>
    <s v="CIENCIAS ECONOMÍCAS"/>
    <s v="BACHILLER"/>
    <x v="0"/>
    <x v="0"/>
    <x v="0"/>
    <m/>
  </r>
  <r>
    <x v="0"/>
    <x v="147"/>
    <s v="PRACTICANTE CADISTA"/>
    <s v="UNIVERSIDAD DE PIURA"/>
    <s v="70275277"/>
    <s v="ARQUITECTURA"/>
    <s v="BACHILLER"/>
    <x v="0"/>
    <x v="0"/>
    <x v="0"/>
    <m/>
  </r>
  <r>
    <x v="0"/>
    <x v="148"/>
    <s v="PRACTICANTE CONTABLE"/>
    <s v="UNIVERSIDAD DE PIURA"/>
    <s v="70340998"/>
    <s v="CONTABILIDAD"/>
    <s v="EGRESADO"/>
    <x v="0"/>
    <x v="0"/>
    <x v="0"/>
    <m/>
  </r>
  <r>
    <x v="0"/>
    <x v="149"/>
    <s v="ANALISTA JR. DE CONTROL PRESUPUESTAL"/>
    <s v="UNIVERSIDAD DE PIURA"/>
    <s v="72297229"/>
    <s v="ECONOMIA "/>
    <s v="BACHILLER"/>
    <x v="0"/>
    <x v="0"/>
    <x v="0"/>
    <m/>
  </r>
  <r>
    <x v="0"/>
    <x v="150"/>
    <s v="ASISTENTE DE MANTENIMIENTO"/>
    <s v="UNIVERSIDAD DE PIURA"/>
    <s v="71341787"/>
    <s v="INGENIERÍA MECÁNICA"/>
    <s v="BACHILLER"/>
    <x v="0"/>
    <x v="0"/>
    <x v="0"/>
    <m/>
  </r>
  <r>
    <x v="0"/>
    <x v="151"/>
    <s v="PRACTICANTE DE PROYECTOS"/>
    <s v="UNIVERSIDAD DE PIURA"/>
    <s v="71328410"/>
    <s v="INGENIERÍA MECÁNICA ELECTRICA"/>
    <s v="BACHILLER"/>
    <x v="0"/>
    <x v="0"/>
    <x v="0"/>
    <m/>
  </r>
  <r>
    <x v="0"/>
    <x v="152"/>
    <s v="PRACTICANTE DE RELACIONES LABORALES"/>
    <s v="UNIVERSIDAD DE PIURA"/>
    <s v="71821466"/>
    <s v="DERECHO"/>
    <s v="ESTUDIANTE"/>
    <x v="0"/>
    <x v="0"/>
    <x v="0"/>
    <m/>
  </r>
  <r>
    <x v="0"/>
    <x v="153"/>
    <s v="ANALISTA JR DE ALMACEN Y DISTRIBUCION"/>
    <m/>
    <s v="75756820"/>
    <s v="INGENIERIA INDUSTRIAL"/>
    <s v="TITULO"/>
    <x v="0"/>
    <x v="0"/>
    <x v="0"/>
    <m/>
  </r>
  <r>
    <x v="0"/>
    <x v="154"/>
    <s v="ASISTENTE DE SERVICIOS"/>
    <s v="UNIVERSIDAD NACIONAL DE PIURA"/>
    <s v="72398948"/>
    <s v=" INGENIERÍA INDUSTRIAL Y DE SISTEMAS"/>
    <s v="BACHILLER"/>
    <x v="0"/>
    <x v="0"/>
    <x v="0"/>
    <m/>
  </r>
  <r>
    <x v="0"/>
    <x v="155"/>
    <s v="COORDINADOR DE BIENES"/>
    <s v="UNIVERSIDAD NACIONAL DE TRUJILLO"/>
    <s v="43098363"/>
    <s v="INGENIERIA INDUSTRIAL "/>
    <s v="TITULO"/>
    <x v="0"/>
    <x v="0"/>
    <x v="0"/>
    <m/>
  </r>
  <r>
    <x v="0"/>
    <x v="156"/>
    <s v="ANALISTA DE CALIDAD Y CROMATOGRAFIA"/>
    <s v="UNIVERSIDAD NACIONAL DE PIURA"/>
    <s v="45948692"/>
    <s v="INGENIERIA INDUSTRIAL "/>
    <s v="TITULO"/>
    <x v="0"/>
    <x v="0"/>
    <x v="0"/>
    <m/>
  </r>
  <r>
    <x v="0"/>
    <x v="157"/>
    <s v="PRACTICANTE COMERCIAL"/>
    <m/>
    <s v="72861679"/>
    <s v="ADMINISTRACION DE EMPRESAS"/>
    <s v="EGRESADO"/>
    <x v="0"/>
    <x v="0"/>
    <x v="0"/>
    <m/>
  </r>
  <r>
    <x v="0"/>
    <x v="158"/>
    <s v="SUPERVISOR DE MANTENIMIENTO CAT"/>
    <m/>
    <s v="45954951"/>
    <s v="INGENIERÍA MECÁNICA"/>
    <s v="TITULO"/>
    <x v="0"/>
    <x v="0"/>
    <x v="0"/>
    <m/>
  </r>
  <r>
    <x v="0"/>
    <x v="159"/>
    <s v="ESPECIALISTA DE SEGURIDAD Y SALUD EN EL"/>
    <m/>
    <s v="73145855"/>
    <s v="INGENIERO AGROINDUSTRIAL E INDUSTRIAS ALIMENTARIAS"/>
    <s v="TITULO"/>
    <x v="0"/>
    <x v="0"/>
    <x v="0"/>
    <m/>
  </r>
  <r>
    <x v="0"/>
    <x v="160"/>
    <s v="ANALISTA DE MICROBIOLOGIA, CROMATOGRAFIA"/>
    <m/>
    <s v="74914615"/>
    <s v="BIOLOGA "/>
    <s v="TITULO"/>
    <x v="0"/>
    <x v="0"/>
    <x v="0"/>
    <m/>
  </r>
  <r>
    <x v="0"/>
    <x v="161"/>
    <s v="PRACTICANTE DE TESORERIA"/>
    <m/>
    <s v="72773168"/>
    <s v="ADMINISTRACION DE EMPRESAS"/>
    <s v="EGRESADO"/>
    <x v="0"/>
    <x v="0"/>
    <x v="0"/>
    <m/>
  </r>
  <r>
    <x v="0"/>
    <x v="162"/>
    <s v="ASISTENTE DE CONTABILIDAD Y RECEPCIÓN"/>
    <m/>
    <s v="76747122"/>
    <s v="ADMINISTRACION DE EMPRESAS"/>
    <s v="BACHILLER"/>
    <x v="0"/>
    <x v="0"/>
    <x v="0"/>
    <m/>
  </r>
  <r>
    <x v="0"/>
    <x v="163"/>
    <s v="PRACTICANTE DE COMPRAS "/>
    <m/>
    <s v="73421846"/>
    <s v="INGENIERIA EMPRESARIAL"/>
    <s v="EGRESADO"/>
    <x v="0"/>
    <x v="0"/>
    <x v="0"/>
    <m/>
  </r>
  <r>
    <x v="0"/>
    <x v="164"/>
    <s v="PRACTICANTE DE MANTENIMIENTO"/>
    <m/>
    <s v="70491500"/>
    <s v="MECANICA ELECTRICA"/>
    <s v="EGRESADO"/>
    <x v="0"/>
    <x v="0"/>
    <x v="0"/>
    <m/>
  </r>
  <r>
    <x v="4"/>
    <x v="165"/>
    <s v="GERENTE DE OPERACIONES"/>
    <m/>
    <s v="08786677"/>
    <m/>
    <m/>
    <x v="0"/>
    <x v="0"/>
    <x v="0"/>
    <m/>
  </r>
  <r>
    <x v="4"/>
    <x v="166"/>
    <s v="COORDINADOR DE TRANSPORTE"/>
    <m/>
    <s v="42348993"/>
    <m/>
    <m/>
    <x v="0"/>
    <x v="0"/>
    <x v="0"/>
    <m/>
  </r>
  <r>
    <x v="4"/>
    <x v="167"/>
    <s v="GERENTE AGRICOLA"/>
    <m/>
    <s v="09934352"/>
    <m/>
    <m/>
    <x v="0"/>
    <x v="0"/>
    <x v="0"/>
    <m/>
  </r>
  <r>
    <x v="4"/>
    <x v="168"/>
    <s v="JEFE DE LABORATORIO E INVESTIGACION AGRI"/>
    <m/>
    <s v="45474014"/>
    <m/>
    <m/>
    <x v="0"/>
    <x v="0"/>
    <x v="0"/>
    <m/>
  </r>
  <r>
    <x v="4"/>
    <x v="169"/>
    <s v="SUPERVISOR DE CONTABILIDAD TRIBUTARIA"/>
    <m/>
    <s v="32976508"/>
    <m/>
    <m/>
    <x v="0"/>
    <x v="0"/>
    <x v="0"/>
    <m/>
  </r>
  <r>
    <x v="4"/>
    <x v="170"/>
    <s v="GERENTE DE ADMINISTRACION Y FINANZAS"/>
    <m/>
    <s v="43524216"/>
    <m/>
    <m/>
    <x v="0"/>
    <x v="0"/>
    <x v="0"/>
    <m/>
  </r>
  <r>
    <x v="4"/>
    <x v="171"/>
    <s v="PLANIFICADOR DE MANTENIMIENTO"/>
    <m/>
    <s v="45840538"/>
    <m/>
    <m/>
    <x v="0"/>
    <x v="0"/>
    <x v="0"/>
    <m/>
  </r>
  <r>
    <x v="4"/>
    <x v="172"/>
    <s v="SUPERVISOR SR DE CALIDAD"/>
    <m/>
    <s v="43395590"/>
    <m/>
    <m/>
    <x v="0"/>
    <x v="0"/>
    <x v="0"/>
    <m/>
  </r>
  <r>
    <x v="4"/>
    <x v="173"/>
    <s v="GERENTE GESTION HUMANA Y SOSTENIBILIDAD"/>
    <m/>
    <s v="42908174"/>
    <m/>
    <m/>
    <x v="0"/>
    <x v="0"/>
    <x v="0"/>
    <m/>
  </r>
  <r>
    <x v="4"/>
    <x v="174"/>
    <s v="ANALISTA JR DE COMPOSTAJE"/>
    <m/>
    <s v="73855157"/>
    <m/>
    <m/>
    <x v="0"/>
    <x v="0"/>
    <x v="0"/>
    <m/>
  </r>
  <r>
    <x v="4"/>
    <x v="175"/>
    <s v="SUPERVISOR DE PERSONAL"/>
    <m/>
    <s v="46043391"/>
    <m/>
    <m/>
    <x v="0"/>
    <x v="0"/>
    <x v="0"/>
    <m/>
  </r>
  <r>
    <x v="4"/>
    <x v="176"/>
    <s v="SUPERVISOR DE PERSONAL"/>
    <m/>
    <s v="70356658"/>
    <m/>
    <m/>
    <x v="0"/>
    <x v="0"/>
    <x v="0"/>
    <m/>
  </r>
  <r>
    <x v="4"/>
    <x v="177"/>
    <s v="ANALISTA SR DE SERVICIOS"/>
    <m/>
    <s v="45264783"/>
    <m/>
    <m/>
    <x v="0"/>
    <x v="0"/>
    <x v="0"/>
    <m/>
  </r>
  <r>
    <x v="4"/>
    <x v="178"/>
    <s v="ASISTENTE DE COMUNICACIONES"/>
    <m/>
    <s v="48197848"/>
    <m/>
    <m/>
    <x v="0"/>
    <x v="0"/>
    <x v="0"/>
    <m/>
  </r>
  <r>
    <x v="4"/>
    <x v="179"/>
    <s v="ESPECIALISTA DE SEGURIDAD Y RESPUESTA A"/>
    <m/>
    <s v="46270324"/>
    <m/>
    <m/>
    <x v="0"/>
    <x v="0"/>
    <x v="0"/>
    <m/>
  </r>
  <r>
    <x v="4"/>
    <x v="180"/>
    <s v="ASISTENTE DE RECURSOS HUMANOS"/>
    <m/>
    <s v="72571150"/>
    <m/>
    <m/>
    <x v="0"/>
    <x v="0"/>
    <x v="0"/>
    <m/>
  </r>
  <r>
    <x v="4"/>
    <x v="181"/>
    <s v="PRACTICANTE DE OPERACIONES AGRICOLAS Y T"/>
    <m/>
    <s v="76600813"/>
    <m/>
    <m/>
    <x v="0"/>
    <x v="0"/>
    <x v="0"/>
    <m/>
  </r>
  <r>
    <x v="4"/>
    <x v="182"/>
    <s v="PRACTICANTE LEGAL"/>
    <m/>
    <s v="71995367"/>
    <m/>
    <m/>
    <x v="0"/>
    <x v="0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s v="Entregado"/>
    <s v="ABAD PRECIADO VICTOR DANIEL"/>
    <s v="ANALISTA DE CONTABILIDAD FINANCIERA"/>
    <x v="0"/>
    <s v="75610312"/>
    <x v="0"/>
    <x v="0"/>
  </r>
  <r>
    <s v="Entregado"/>
    <s v="ADANAQUE ENCALADA ANDERSON"/>
    <s v="ANALISTA DE NOMINAS"/>
    <x v="0"/>
    <s v="70504604"/>
    <x v="0"/>
    <x v="0"/>
  </r>
  <r>
    <s v="Entregado"/>
    <s v="ALBERCA SILUPU DIANA CAROLINA"/>
    <s v="SUPERVISOR JR DE CALIDAD"/>
    <x v="0"/>
    <s v="73800509"/>
    <x v="1"/>
    <x v="0"/>
  </r>
  <r>
    <s v="Entregado"/>
    <s v="AMES MASIAS JESUS ERICKA"/>
    <s v="JEFE DE BIENESTAR - MEDICO OCUPACIONAL"/>
    <x v="0"/>
    <s v="45680041"/>
    <x v="2"/>
    <x v="1"/>
  </r>
  <r>
    <s v="Entregado"/>
    <s v="AQUIJE DIAZ JORGE LUIS"/>
    <s v="SUPERINTENDENTE DE FUNDO"/>
    <x v="0"/>
    <s v="21541405"/>
    <x v="3"/>
    <x v="1"/>
  </r>
  <r>
    <s v="Faltante"/>
    <s v="ARCELA CASTRO PEDRO PABLO"/>
    <s v="SUPERVISOR JR DE COSECHA"/>
    <x v="0"/>
    <s v="43207160"/>
    <x v="4"/>
    <x v="2"/>
  </r>
  <r>
    <s v="Entregado"/>
    <s v="AREVALO JUAREZ ENRIQUE ALFONSO"/>
    <s v="COORDINADOR DE CADENAS PRODUCTIVAS"/>
    <x v="0"/>
    <s v="41427196"/>
    <x v="5"/>
    <x v="1"/>
  </r>
  <r>
    <s v="Entregado"/>
    <s v="ATOCHE MAZA FELI1 ADDERLY"/>
    <m/>
    <x v="0"/>
    <s v="45144573"/>
    <x v="6"/>
    <x v="3"/>
  </r>
  <r>
    <s v="Plazo"/>
    <s v="BLANCO EGUILUZ ALEJANDRO"/>
    <s v="JEFE DE VENTAS COMERCIAL NO GIRO"/>
    <x v="0"/>
    <s v="10804687"/>
    <x v="7"/>
    <x v="3"/>
  </r>
  <r>
    <s v="Entregado"/>
    <s v="BORJA TORRES HECTOR DANIEL"/>
    <s v="SUPERVISOR DE GENERACIÓN DE ENERGIA"/>
    <x v="0"/>
    <s v="70746571"/>
    <x v="8"/>
    <x v="0"/>
  </r>
  <r>
    <s v="Entregado"/>
    <s v="BURNEO LOPEZ ANA LUCIA"/>
    <s v="ANALISTA DE ADMINISTRACIÓN"/>
    <x v="0"/>
    <s v="70433387"/>
    <x v="9"/>
    <x v="1"/>
  </r>
  <r>
    <s v="Entregado"/>
    <s v="CALDERON CHUQUILIN JOAO HERALDO"/>
    <s v="SUPERVISOR DE AZUCAR"/>
    <x v="0"/>
    <s v="70003174"/>
    <x v="8"/>
    <x v="1"/>
  </r>
  <r>
    <s v="Entregado"/>
    <s v="CARRILLO REYES CESAR MIGUEL"/>
    <s v="JEFE DE ELECTRICIDAD"/>
    <x v="0"/>
    <s v="03693774"/>
    <x v="8"/>
    <x v="1"/>
  </r>
  <r>
    <s v="Entregado"/>
    <s v="CHANDUVI TINEDO LEONARDO MANUEL"/>
    <s v="ANALISTA TRIBUTARIO"/>
    <x v="0"/>
    <s v="76777560"/>
    <x v="10"/>
    <x v="0"/>
  </r>
  <r>
    <s v="Entregado"/>
    <s v="CHAPARRO BENITES JORGE AUGUSTO"/>
    <s v="ANALISTA SR DE COMPRAS"/>
    <x v="0"/>
    <s v="41077971"/>
    <x v="11"/>
    <x v="1"/>
  </r>
  <r>
    <s v="Entregado"/>
    <s v="CHAVEZ SAAVEDRA WILMER -"/>
    <s v="INTENDENTE DE FUNDO"/>
    <x v="0"/>
    <s v="47646342"/>
    <x v="12"/>
    <x v="1"/>
  </r>
  <r>
    <s v="Plazo"/>
    <s v="CHERO NOMBERTO DARWIN ANDRY"/>
    <s v="ANALISTA JR DE ALMACEN Y DISTRIBUCION"/>
    <x v="0"/>
    <s v="70410170"/>
    <x v="13"/>
    <x v="3"/>
  </r>
  <r>
    <s v="Entregado"/>
    <s v="CHUMACERO COLUMBUS JHON ALE1IS"/>
    <s v="ASISTENTE DE PLANIF. DE MANT IND"/>
    <x v="0"/>
    <s v="75117865"/>
    <x v="14"/>
    <x v="0"/>
  </r>
  <r>
    <s v="Entregado"/>
    <s v="COBEÑAS SALDARRIAGA JORGE LUIS"/>
    <s v="ANALISTA DE ASEGURAMIENTO DE CALIDAD"/>
    <x v="0"/>
    <s v="47833043"/>
    <x v="15"/>
    <x v="1"/>
  </r>
  <r>
    <s v="Entregado"/>
    <s v="COLOMA LUNA ACELA MARGOT"/>
    <s v="JEFE DE COMPENSACIONES Y NOMINAS"/>
    <x v="0"/>
    <s v="72755685"/>
    <x v="10"/>
    <x v="1"/>
  </r>
  <r>
    <s v="Entregado"/>
    <s v="CORONADO AGREDA BERNABE"/>
    <s v="SUPERVISOR DE MANT. FRENTE DE COSECHA"/>
    <x v="0"/>
    <s v="70880192"/>
    <x v="16"/>
    <x v="1"/>
  </r>
  <r>
    <s v="Entregado"/>
    <s v="CORREA CHUNGA PAOLA YOLANDA"/>
    <s v="ESPECIALISTA DE PROCESOS Y MEJORA CONTIN"/>
    <x v="0"/>
    <s v="44155288"/>
    <x v="17"/>
    <x v="1"/>
  </r>
  <r>
    <s v="Entregado"/>
    <s v="CRUZ ALBINES HENRY PAUL"/>
    <s v="ANALISTA DE ALMACEN Y DISTRIBUCION"/>
    <x v="0"/>
    <s v="70410276"/>
    <x v="12"/>
    <x v="0"/>
  </r>
  <r>
    <s v="Plazo"/>
    <s v="CRUZ CARRILLO VICTOR JUNIOR"/>
    <s v="GESTOR DE RECURSOS HUMANOS"/>
    <x v="0"/>
    <s v="44628836"/>
    <x v="13"/>
    <x v="1"/>
  </r>
  <r>
    <s v="Faltante"/>
    <s v="CRUZ MOGOLLON PAUL REYNALDO"/>
    <s v="SUPERVISOR DE COSECHA"/>
    <x v="0"/>
    <s v="45493806"/>
    <x v="4"/>
    <x v="2"/>
  </r>
  <r>
    <s v="Entregado"/>
    <s v="CUBA CANGAHUALA RICARDO RAID"/>
    <s v="ANALISTA DE HUELLA DE CARB Y GEST AMB"/>
    <x v="0"/>
    <s v="77033906"/>
    <x v="18"/>
    <x v="0"/>
  </r>
  <r>
    <s v="Entregado"/>
    <s v="CULQUE CULQUE MILTON FRANK"/>
    <s v="SUPERVISOR DE RIEGO Y FERTIRRIEGO"/>
    <x v="0"/>
    <s v="47481002"/>
    <x v="12"/>
    <x v="0"/>
  </r>
  <r>
    <s v="Entregado"/>
    <s v="DEL CASTILLO FARIAS VICTOR JORGE"/>
    <s v="SUPERVISOR DE PRODUCCION ETANOL"/>
    <x v="0"/>
    <s v="45826754"/>
    <x v="19"/>
    <x v="4"/>
  </r>
  <r>
    <s v="Faltante"/>
    <s v="FLOREANO PUCHULAN DEYNI ALEXANDER"/>
    <s v="ASISTENTE OPERATIVO LOGÍSTICO"/>
    <x v="0"/>
    <s v="71066611"/>
    <x v="20"/>
    <x v="3"/>
  </r>
  <r>
    <s v="Entregado"/>
    <s v="FLORES DUAREZ ALE1ANDER MOISES"/>
    <s v="JEFE DE PLANTA DE ENERGIA Y SS IND"/>
    <x v="0"/>
    <s v="47175180"/>
    <x v="15"/>
    <x v="1"/>
  </r>
  <r>
    <s v="Entregado"/>
    <s v="FLORES PINEDO FIORELLA DE LOS ANGELES"/>
    <s v="JEFE DE RELACIONES LABORALES"/>
    <x v="0"/>
    <s v="47520004"/>
    <x v="21"/>
    <x v="1"/>
  </r>
  <r>
    <s v="Entregado"/>
    <s v="FREY MERINO CHRISTIAN A1ELL"/>
    <s v="JEFE COMERCIAL"/>
    <x v="0"/>
    <s v="41708988"/>
    <x v="22"/>
    <x v="0"/>
  </r>
  <r>
    <s v="Entregado"/>
    <s v="GAMERO SAAVEDRA DARWIN ABEL"/>
    <s v="PLANIFICADOR DE PRODUCCION"/>
    <x v="0"/>
    <s v="73748109"/>
    <x v="8"/>
    <x v="1"/>
  </r>
  <r>
    <s v="Entregado"/>
    <s v="GARCIA CALOPIÑA LUIS FRANCISCO"/>
    <s v="COORDINADOR DE COSECHA, ALCE Y TRANSPORT"/>
    <x v="0"/>
    <s v="72633855"/>
    <x v="9"/>
    <x v="1"/>
  </r>
  <r>
    <s v="Entregado"/>
    <s v="GARCIA FERIA RUBEN DARIO"/>
    <s v="JEFE DE CONTABILIDAD"/>
    <x v="0"/>
    <s v="02897067"/>
    <x v="10"/>
    <x v="1"/>
  </r>
  <r>
    <s v="Entregado"/>
    <s v="GARRIDO SANCHEZ YADIRA SOLEDAD"/>
    <s v="JEFE DE ALMACENES Y DISTRIBUCION"/>
    <x v="0"/>
    <s v="47583436"/>
    <x v="23"/>
    <x v="0"/>
  </r>
  <r>
    <s v="Entregado"/>
    <s v="GIRON ALAMA ELVIS"/>
    <s v="GESTOR DE RECURSOS HUMANOS"/>
    <x v="0"/>
    <s v="71930281"/>
    <x v="20"/>
    <x v="3"/>
  </r>
  <r>
    <s v="Faltante"/>
    <s v="GIRON ALMESTAR ERICK FABIAN"/>
    <s v="SUPERVISOR JR DE CAMPO"/>
    <x v="0"/>
    <s v="71714901"/>
    <x v="24"/>
    <x v="3"/>
  </r>
  <r>
    <s v="Plazo"/>
    <s v="GOMEZ APARICIO JENE FRANSHESKA"/>
    <s v="SUPERVISOR JR DE SOPORTE TECNICO"/>
    <x v="0"/>
    <s v="44838555"/>
    <x v="17"/>
    <x v="0"/>
  </r>
  <r>
    <s v="Entregado"/>
    <s v="GONZALES MOGOLLON BORIS BISMARK"/>
    <s v="SUPERVISOR DE TRANSPORTE"/>
    <x v="0"/>
    <s v="41773308"/>
    <x v="25"/>
    <x v="3"/>
  </r>
  <r>
    <s v="Entregado"/>
    <s v="GUERRERO CAMPOVERDE ERICK SAMIR"/>
    <s v="ANALISTA JR DE CALIDAD"/>
    <x v="0"/>
    <s v="70059518"/>
    <x v="26"/>
    <x v="2"/>
  </r>
  <r>
    <s v="Entregado"/>
    <s v="GULDEN GARCIA AMELIA DEL CARMEN - "/>
    <s v="INTENDENTE DE RIEGO Y FERTIRRIEGO"/>
    <x v="0"/>
    <s v="41393833"/>
    <x v="24"/>
    <x v="1"/>
  </r>
  <r>
    <s v="Entregado"/>
    <s v="GUTIERREZ ROSS MORREY ALICIA DE LOS MILAGROS"/>
    <s v="ANALISTA JR DE VENTAS"/>
    <x v="0"/>
    <s v="76452110"/>
    <x v="27"/>
    <x v="0"/>
  </r>
  <r>
    <s v="Entregado"/>
    <s v="HANSEN GAMARRA NILS ENRIQUE"/>
    <s v="JEFE DE MANT. DE RIEGO Y BOMBAS"/>
    <x v="0"/>
    <s v="42747766"/>
    <x v="28"/>
    <x v="1"/>
  </r>
  <r>
    <s v="Entregado"/>
    <s v="HERMENEGILDO ALVARADO YESICA JEOVANA"/>
    <s v="TRABAJADORA SOCIAL JR."/>
    <x v="0"/>
    <s v="75815768"/>
    <x v="29"/>
    <x v="1"/>
  </r>
  <r>
    <s v="Entregado"/>
    <s v="HERNANDEZ HUAYANCA PEDRO JESUS"/>
    <s v="SUPERVISOR DE CAMPO"/>
    <x v="0"/>
    <s v="21555163"/>
    <x v="30"/>
    <x v="0"/>
  </r>
  <r>
    <s v="Entregado"/>
    <s v="HIDALGO SOCOLA JUNIOR ALE1ANDER"/>
    <s v="APPLICATION DEVELOPMENT"/>
    <x v="0"/>
    <s v="76531919"/>
    <x v="31"/>
    <x v="3"/>
  </r>
  <r>
    <s v="Entregado"/>
    <s v="HILARES ZAMUDIO VICTOR ALEJANDRO"/>
    <s v="SUPERVISOR DE LABORES,MAQUINARIA Y SANID"/>
    <x v="0"/>
    <s v="70357685"/>
    <x v="4"/>
    <x v="2"/>
  </r>
  <r>
    <s v="Faltante"/>
    <s v="HUAMAN ROJAS JOSE CARLOS ALADINO"/>
    <s v="SUPERVISOR DE OPERACIONES AGRICOLA"/>
    <x v="0"/>
    <s v="72931093"/>
    <x v="32"/>
    <x v="0"/>
  </r>
  <r>
    <s v="Entregado"/>
    <s v="INGA FLORES JOSUE ALDAIR"/>
    <s v="ANALISTA JR DE COMUN. E INFRAEST."/>
    <x v="0"/>
    <s v="70869836"/>
    <x v="33"/>
    <x v="0"/>
  </r>
  <r>
    <s v="Entregado"/>
    <s v="JIMENEZ CACERES JOSE ALE1ANDER"/>
    <s v="COORDINADOR DE GESTION DE RECURSOS"/>
    <x v="0"/>
    <s v="02832626"/>
    <x v="24"/>
    <x v="1"/>
  </r>
  <r>
    <s v="Entregado"/>
    <s v="JIMENEZ NOLE WILLIAN RAUL"/>
    <s v="SUPERVISOR DE PRODUCCION ETANOL"/>
    <x v="0"/>
    <s v="03661274"/>
    <x v="34"/>
    <x v="4"/>
  </r>
  <r>
    <s v="Entregado"/>
    <s v="LACHIRA PRADO AILEEN SOFÍA"/>
    <s v="ANALISTA DE ALMACEN Y DISTRIBUCION"/>
    <x v="0"/>
    <s v="74314603"/>
    <x v="9"/>
    <x v="1"/>
  </r>
  <r>
    <s v="Entregado"/>
    <s v="LOPEZ SANCHEZ VICTOR STALIN"/>
    <s v="JEFE DE COSECHA, ALCE Y TRANSPORTE (CAT)"/>
    <x v="0"/>
    <s v="45704861"/>
    <x v="24"/>
    <x v="1"/>
  </r>
  <r>
    <s v="Faltante"/>
    <s v="LOPEZ SILVA JOSE LEONCIO"/>
    <s v="SUPERVISOR DE MANT. MECANICO COGENERACI"/>
    <x v="0"/>
    <s v="02870980"/>
    <x v="35"/>
    <x v="3"/>
  </r>
  <r>
    <s v="Entregado"/>
    <s v="LUPUCHE QUEVEDO RAFAEL"/>
    <s v="SUPERVISOR DE CPIU"/>
    <x v="0"/>
    <s v="44494810"/>
    <x v="12"/>
    <x v="1"/>
  </r>
  <r>
    <s v="Entregado"/>
    <s v="LUPUCHE VALIENTE CESAR JOEL"/>
    <s v="INTENDENTE DE FUNDO"/>
    <x v="0"/>
    <s v="45010534"/>
    <x v="3"/>
    <x v="1"/>
  </r>
  <r>
    <s v="Faltante"/>
    <s v="MANAYAY BARRIOS CARLOS ANDRES"/>
    <s v="SUPERVISOR DE CAMPO"/>
    <x v="0"/>
    <s v="46385342"/>
    <x v="4"/>
    <x v="2"/>
  </r>
  <r>
    <s v="Entregado"/>
    <s v="MARROQUIN RUBIO PIERO ALEJANDRO"/>
    <s v="SUPERVISOR DE GESTIÓN AMBIENTAL"/>
    <x v="0"/>
    <s v="74714832"/>
    <x v="36"/>
    <x v="0"/>
  </r>
  <r>
    <s v="Entregado"/>
    <s v="MARTINEZ GUERRERO ERICKA DIANA"/>
    <s v="ANALISTA JR DE COMPENSACIONES Y NOMINAS"/>
    <x v="0"/>
    <s v="72427571"/>
    <x v="37"/>
    <x v="1"/>
  </r>
  <r>
    <s v="Entregado"/>
    <s v="MAZA VILCHEZ JORGE HERNAN"/>
    <s v="JEFE DE AUTOMATIZACION"/>
    <x v="0"/>
    <s v="46431543"/>
    <x v="8"/>
    <x v="1"/>
  </r>
  <r>
    <s v="Entregado"/>
    <s v="MENDOZA CANTO JEN JANI"/>
    <s v="SUPERVISOR DE CAMPO"/>
    <x v="0"/>
    <s v="47145632"/>
    <x v="38"/>
    <x v="0"/>
  </r>
  <r>
    <s v="Faltante"/>
    <s v="MENDOZA GARAY JAIME"/>
    <s v="COORDINADOR DE SEGURIDAD"/>
    <x v="0"/>
    <s v="42455445"/>
    <x v="26"/>
    <x v="2"/>
  </r>
  <r>
    <s v="Entregado"/>
    <s v="MENDOZA MOGOLLON CARLOS DANIEL"/>
    <s v="SUPERVISOR DE RIEGO Y FERTIRRIEGO"/>
    <x v="0"/>
    <s v="41382652"/>
    <x v="39"/>
    <x v="1"/>
  </r>
  <r>
    <s v="Entregado"/>
    <s v="MERA CHU RICARDO NORVIL"/>
    <s v="JEFE DE PRODUCCIÓN"/>
    <x v="0"/>
    <s v="44008084"/>
    <x v="40"/>
    <x v="1"/>
  </r>
  <r>
    <s v="Entregado"/>
    <s v="MERINO VALENCIA SANDRA LUCERO"/>
    <s v="ASISTENTE DE CONTABILIDAD"/>
    <x v="0"/>
    <s v="76265967"/>
    <x v="41"/>
    <x v="1"/>
  </r>
  <r>
    <s v="Entregado"/>
    <s v="MIO ARBULU JUAN MARTIN"/>
    <s v="SUPERVISOR DE MANTENIMIENTO DE RIEGO"/>
    <x v="0"/>
    <s v="43168103"/>
    <x v="42"/>
    <x v="1"/>
  </r>
  <r>
    <s v="Entregado"/>
    <s v="MOCARRO CHAPILLIQUEN HUGO MARTIN"/>
    <s v="COORDINADOR DE RIESGOS Y CUMPLIMIENTO"/>
    <x v="0"/>
    <s v="70691099"/>
    <x v="11"/>
    <x v="1"/>
  </r>
  <r>
    <s v="Entregado"/>
    <s v="MONCADA PEREZ RENZO JOSE"/>
    <s v="ANALISTA SR DE PRESUPUESTO Y CONTROL DE"/>
    <x v="0"/>
    <s v="74297214"/>
    <x v="41"/>
    <x v="1"/>
  </r>
  <r>
    <s v="Entregado"/>
    <s v="MORALES YABAR WILLIAM"/>
    <s v="SUPERVISOR DE PRODUCCION ETANOL"/>
    <x v="0"/>
    <s v="70655537"/>
    <x v="43"/>
    <x v="0"/>
  </r>
  <r>
    <s v="Entregado"/>
    <s v="MOSCOL CARDOZA YUBIPSI ANALI"/>
    <s v="ANALISTA JR COMERCIAL"/>
    <x v="0"/>
    <s v="75396783"/>
    <x v="44"/>
    <x v="0"/>
  </r>
  <r>
    <s v="Entregado"/>
    <s v="MUÑOZ VILLALOBOS ZILMER AHMED"/>
    <s v="ESPECIALISTA AMBIENTAL"/>
    <x v="0"/>
    <s v="73192085"/>
    <x v="45"/>
    <x v="0"/>
  </r>
  <r>
    <s v="En curso"/>
    <s v="NEGRON CALERO JEAN ONSTEENG"/>
    <s v="PLANNER DE MANT. DE RIEGO Y BOMBAS"/>
    <x v="0"/>
    <s v="77203719"/>
    <x v="13"/>
    <x v="2"/>
  </r>
  <r>
    <s v="Entregado"/>
    <s v="NIZAMA MAZA SAUL"/>
    <s v="SUPERVISOR DE MANT. MAQUINARIA AGRICOLA"/>
    <x v="0"/>
    <s v="43178179"/>
    <x v="44"/>
    <x v="1"/>
  </r>
  <r>
    <s v="Entregado"/>
    <s v="OCAÑA PAUTA LIA CRISTINA"/>
    <s v="JEFE DE CONTROL DE GESTION"/>
    <x v="0"/>
    <s v="42508312"/>
    <x v="46"/>
    <x v="1"/>
  </r>
  <r>
    <s v="Entregado"/>
    <s v="OLAYA LEON LYN ANTHONY"/>
    <s v="COORDINADOR DE FINANZAS Y TESORERIA"/>
    <x v="0"/>
    <s v="46446736"/>
    <x v="47"/>
    <x v="1"/>
  </r>
  <r>
    <s v="Entregado"/>
    <s v="ORDINOLA ZAPATA JUAN JOSUE"/>
    <s v="SUPERVISOR JR DE CALIDAD"/>
    <x v="0"/>
    <s v="47343675"/>
    <x v="15"/>
    <x v="1"/>
  </r>
  <r>
    <s v="Entregado"/>
    <s v="OTERO JIMENEZ JOSÉ ALEJANDRO"/>
    <s v="ANALISTA ESTADISTICO"/>
    <x v="0"/>
    <s v="73099463"/>
    <x v="48"/>
    <x v="0"/>
  </r>
  <r>
    <s v="Entregado"/>
    <s v="OTINIANO POZO KRYSTEL KARINA"/>
    <s v="COORDINADORA DE LEGAL"/>
    <x v="0"/>
    <s v="46211500"/>
    <x v="49"/>
    <x v="1"/>
  </r>
  <r>
    <s v="Entregado"/>
    <s v="PADILLA SALVADOR LIDER"/>
    <s v="SUPERVISOR DE PRODUCCION AZUCAR"/>
    <x v="0"/>
    <s v="48054214"/>
    <x v="50"/>
    <x v="3"/>
  </r>
  <r>
    <s v="Entregado"/>
    <s v="PEÑA PEÑA GONZALO RAMON"/>
    <s v="SUPERINTENDENTE DE FUNDO"/>
    <x v="0"/>
    <s v="21536992"/>
    <x v="3"/>
    <x v="1"/>
  </r>
  <r>
    <s v="Entregado"/>
    <s v="PICHILINGUE POZO JOYCE ALLISON"/>
    <s v="ANALISTA SR COMERCIAL"/>
    <x v="0"/>
    <s v="74067111"/>
    <x v="51"/>
    <x v="1"/>
  </r>
  <r>
    <s v="Entregado"/>
    <s v="QUEVEDO ARBULU JORGE ISAC"/>
    <s v="COORDINADOR DE SERVICIOS INTERNOS"/>
    <x v="0"/>
    <s v="03588468"/>
    <x v="35"/>
    <x v="3"/>
  </r>
  <r>
    <s v="Entregado"/>
    <s v="RAMOS GONZALES CLAUDIA ELENA"/>
    <s v="COORDINADOR DE GESTIÓN DEL TALENTO"/>
    <x v="0"/>
    <s v="46698409"/>
    <x v="52"/>
    <x v="1"/>
  </r>
  <r>
    <s v="Entregado"/>
    <s v="RAMOS TIMANA SANDY 1IOMARA"/>
    <s v="AUDITOR DE PROCESOS Y MEJORA CONTINUA"/>
    <x v="0"/>
    <s v="46992589"/>
    <x v="13"/>
    <x v="1"/>
  </r>
  <r>
    <s v="Entregado"/>
    <s v="REYES CRUZ JOSEPH ALE1IS"/>
    <s v="SUPERVISOR DE MANT. MECANICO ETANOL"/>
    <x v="0"/>
    <s v="44706066"/>
    <x v="53"/>
    <x v="1"/>
  </r>
  <r>
    <s v="Entregado"/>
    <s v="REYES PUCHULAN ESTEBAN"/>
    <s v="ASISTENTE DE PLANIFICACION AGRICOLA"/>
    <x v="0"/>
    <s v="41088411"/>
    <x v="54"/>
    <x v="3"/>
  </r>
  <r>
    <s v="Entregado"/>
    <s v="REYES YARLEQUE CARLOS ALBERTO"/>
    <s v="SUPERVISOR DE MANT. DE TRANSPORTE"/>
    <x v="0"/>
    <s v="02696592"/>
    <x v="55"/>
    <x v="3"/>
  </r>
  <r>
    <s v="Entregado"/>
    <s v="RODRIGUEZ CANTUARIAS LOURDES ELIANA"/>
    <s v="JEFE DE COMUNICACIONES Y RESP. SOCIAL"/>
    <x v="0"/>
    <s v="48052279"/>
    <x v="56"/>
    <x v="1"/>
  </r>
  <r>
    <s v="Faltante"/>
    <s v="ROJAS BARRIOS JOHN ANGEL"/>
    <s v="INTENDENTE DE FUNDO"/>
    <x v="0"/>
    <s v="46023134"/>
    <x v="57"/>
    <x v="3"/>
  </r>
  <r>
    <s v="Entregado"/>
    <s v="RUIZ MUÑOZ LUIS ALE1ANDER"/>
    <s v="ANALISTA DE CONTROL PROCESOS INDUSTRIALE"/>
    <x v="0"/>
    <s v="76389436"/>
    <x v="58"/>
    <x v="1"/>
  </r>
  <r>
    <s v="Entregado"/>
    <s v="SACRAMENTO LORENZO RONALD CHRISTIAN CESAR"/>
    <s v="SUPERVISOR JR DE CAMPO"/>
    <x v="0"/>
    <s v="73984753"/>
    <x v="59"/>
    <x v="0"/>
  </r>
  <r>
    <s v="Entregado"/>
    <s v="SANCHEZ AGUIRRE VERONICA CECILIA"/>
    <s v="SUPERVISOR DE RIEGO Y FERTILIZACIÓN"/>
    <x v="0"/>
    <s v="74204656"/>
    <x v="60"/>
    <x v="0"/>
  </r>
  <r>
    <s v="Entregado"/>
    <s v="SANCHEZ VILELA SECIBEL NICOL"/>
    <s v="ANALISTA DE COSTOS Y CONTROL DE GESTION"/>
    <x v="0"/>
    <s v="70382209"/>
    <x v="61"/>
    <x v="0"/>
  </r>
  <r>
    <s v="Entregado"/>
    <s v="SEMINARIO ABAD JORGE LUIS"/>
    <s v="SUPERVISOR DE PRODUCCION ETANOL"/>
    <x v="0"/>
    <s v="72704058"/>
    <x v="62"/>
    <x v="0"/>
  </r>
  <r>
    <s v="Plazo"/>
    <s v="SEMINARIO URBINA JOSE ALFREDO"/>
    <s v="SUPERVISOR DE PRODUCCION AZUCAR"/>
    <x v="0"/>
    <s v="44265025"/>
    <x v="63"/>
    <x v="3"/>
  </r>
  <r>
    <s v="Entregado"/>
    <s v="SERNAQUE VILLEGAS ANTONY DARWIN"/>
    <s v="GESTOR DE RECURSOS HUMANOS"/>
    <x v="0"/>
    <s v="76780924"/>
    <x v="64"/>
    <x v="3"/>
  </r>
  <r>
    <s v="Entregado"/>
    <s v="SIPION ALBIRENA LUIS ERNESTO"/>
    <s v="COORDINADOR DE GESTION DE RECURSOS"/>
    <x v="0"/>
    <s v="02833934"/>
    <x v="24"/>
    <x v="1"/>
  </r>
  <r>
    <s v="Entregado"/>
    <s v="SOSA LACHIRA CLAUDIA ISELIA"/>
    <s v="ANALISTA DE COSTOS Y CONTROL DE GESTION"/>
    <x v="0"/>
    <s v="47801180"/>
    <x v="10"/>
    <x v="1"/>
  </r>
  <r>
    <s v="Entregado"/>
    <s v="SUNCION ZAPATA PAOLA CLEOFE"/>
    <s v="ANALISTA SR DE NOMINAS"/>
    <x v="0"/>
    <s v="46534882"/>
    <x v="10"/>
    <x v="1"/>
  </r>
  <r>
    <s v="Entregado"/>
    <s v="TIMANA TABOADA LUIS FELIPE"/>
    <s v="ANALISTA DE SERVICIOS"/>
    <x v="0"/>
    <s v="72947837"/>
    <x v="9"/>
    <x v="1"/>
  </r>
  <r>
    <s v="Entregado"/>
    <s v="TORRES SILVA RAUL JAVIER"/>
    <s v="SUPERVISOR SR DE MANT. DE RIEGO"/>
    <x v="0"/>
    <s v="40639490"/>
    <x v="65"/>
    <x v="1"/>
  </r>
  <r>
    <s v="Entregado"/>
    <s v="URBINA PANTA JESUS SPHIBERS"/>
    <s v="SUPERVISOR DE CAMPO"/>
    <x v="0"/>
    <s v="72799980"/>
    <x v="66"/>
    <x v="1"/>
  </r>
  <r>
    <s v="Entregado"/>
    <s v="VALLADARES CARNERO FRANCO"/>
    <s v="SUPERVISOR DE MANTENIMIENTO DE BOMBAS"/>
    <x v="0"/>
    <s v="48956586"/>
    <x v="8"/>
    <x v="1"/>
  </r>
  <r>
    <s v="Entregado"/>
    <s v="VASQUEZ CASTRO JIMMY"/>
    <s v="COORDINADOR DE SISTEMAS Y PROCESOS TI"/>
    <x v="0"/>
    <s v="43621160"/>
    <x v="44"/>
    <x v="0"/>
  </r>
  <r>
    <s v="Entregado"/>
    <s v="VASQUEZ MORE ALBERT ABEL"/>
    <s v="SUPERVISOR DE PROYECTO"/>
    <x v="0"/>
    <s v="46276159"/>
    <x v="67"/>
    <x v="1"/>
  </r>
  <r>
    <s v="Entregado"/>
    <s v="VASQUEZ PINDAY O1SLIER LENIN"/>
    <s v="COORDINADOR DE PLANIFICACIÓN AGRÍCOLA"/>
    <x v="0"/>
    <s v="41535439"/>
    <x v="44"/>
    <x v="1"/>
  </r>
  <r>
    <s v="Entregado"/>
    <s v="VEGA YZQUIERDO MARIA PRESENTACION"/>
    <s v="JEFE DE CALIDAD"/>
    <x v="0"/>
    <s v="16687078"/>
    <x v="62"/>
    <x v="1"/>
  </r>
  <r>
    <s v="Entregado"/>
    <s v="VILELA JUAREZ ADRIANA PAMELA"/>
    <s v="ANALISTA JR DE FINANZAS Y TESORERIA"/>
    <x v="0"/>
    <s v="75260135"/>
    <x v="0"/>
    <x v="0"/>
  </r>
  <r>
    <s v="Entregado"/>
    <s v="VILLAR FLORES LUIS EDUARDO"/>
    <s v="COORDINADOR DE PLANEAMIENTO"/>
    <x v="0"/>
    <s v="46144588"/>
    <x v="53"/>
    <x v="0"/>
  </r>
  <r>
    <s v="Entregado"/>
    <s v="VILLEGAS PURIZACA JORDAN PAUL"/>
    <s v="ANALISTA JR DE NOMINAS"/>
    <x v="0"/>
    <s v="47090965"/>
    <x v="20"/>
    <x v="0"/>
  </r>
  <r>
    <s v="Entregado"/>
    <s v="YAMUNAQUE JUAREZ KEVIN SMITH"/>
    <s v="ANALISTA JR DE ALMACEN Y DISTRIBUCION"/>
    <x v="0"/>
    <s v="74139458"/>
    <x v="9"/>
    <x v="0"/>
  </r>
  <r>
    <s v="Entregado"/>
    <s v="ZAVALETA MAR RUTH KAROL"/>
    <s v="SUPERVISOR CONTABILIDAD FINANCIERA"/>
    <x v="0"/>
    <s v="75555038"/>
    <x v="47"/>
    <x v="1"/>
  </r>
  <r>
    <s v="Entregado"/>
    <s v="ZURITA FERNANDEZ DALIA JOVITA ISABEL"/>
    <s v="ANALISTA LEGAL"/>
    <x v="0"/>
    <s v="46709953"/>
    <x v="21"/>
    <x v="0"/>
  </r>
  <r>
    <s v="Entregado"/>
    <s v="NEYRA MONTALBAN CHRISTOPER JUNIOR"/>
    <s v="ANALISTA JR DE ALMACEN Y DISTRIBUCION"/>
    <x v="1"/>
    <s v="46466644"/>
    <x v="68"/>
    <x v="1"/>
  </r>
  <r>
    <s v="Entregado"/>
    <s v="ANTEZANA MEDINA VICTOR JESUS"/>
    <s v="ANALISTA DE ADMINISTRACIÓN Y SISTEMAS"/>
    <x v="2"/>
    <s v="72656239"/>
    <x v="69"/>
    <x v="1"/>
  </r>
  <r>
    <s v="Entregado"/>
    <s v="DIAZ TALLEDO MARIA PAULA"/>
    <s v="ASISTENTE DE TESORERIA"/>
    <x v="2"/>
    <s v="73214532"/>
    <x v="70"/>
    <x v="0"/>
  </r>
  <r>
    <s v="Entregado"/>
    <s v="ROMERO COLLANTES ROY JAMES"/>
    <s v="SUPERVISOR DE MANT. MEC DE AZUCAR Y SSII"/>
    <x v="1"/>
    <s v="74855141"/>
    <x v="53"/>
    <x v="0"/>
  </r>
  <r>
    <s v="Entregado"/>
    <s v="CUBAS ACHA GIANCARLO"/>
    <s v="SUPERVISOR DE MANTENIMIENTO DE RIEGO"/>
    <x v="3"/>
    <s v="73460335"/>
    <x v="66"/>
    <x v="0"/>
  </r>
  <r>
    <s v="Entregado"/>
    <s v="YARLEQUE LACHIRA DEYVIS IVAN"/>
    <s v="ASISTENTE DE PLANIFICACION DE PRODUCCION"/>
    <x v="4"/>
    <s v="72949298"/>
    <x v="68"/>
    <x v="0"/>
  </r>
  <r>
    <s v="Entregado"/>
    <s v="RODRIGUEZ VILLENA FRESIA ANTONELLA"/>
    <s v="TRABAJADORA SOCIAL JR"/>
    <x v="5"/>
    <s v="72160865"/>
    <x v="71"/>
    <x v="1"/>
  </r>
  <r>
    <s v="Entregado"/>
    <s v="BAYONA COBEÑAS GIULIANA EMPERATRIZ"/>
    <s v="PRACTICANTE DE COMPRAS Y SERVICIOS"/>
    <x v="0"/>
    <s v="70340987"/>
    <x v="72"/>
    <x v="4"/>
  </r>
  <r>
    <s v="Entregado"/>
    <s v="CRESPO VASQUEZ RODRIGO MAURICIO"/>
    <s v="PRACTICANTE - MANTENIMIENTO INDUSTRIAL"/>
    <x v="2"/>
    <s v="71488576"/>
    <x v="53"/>
    <x v="0"/>
  </r>
  <r>
    <s v="Entregado"/>
    <s v="LEIGH ANCAJIMA AUDREY TERESA"/>
    <s v="PRACTICANTE INDUSTRIAL"/>
    <x v="2"/>
    <s v="72223806"/>
    <x v="73"/>
    <x v="0"/>
  </r>
  <r>
    <s v="Entregado"/>
    <s v="MONTENEGRO CALLE OSCAR DAVID"/>
    <s v="ASISTENTE COMERCIAL"/>
    <x v="0"/>
    <s v="73053119"/>
    <x v="13"/>
    <x v="0"/>
  </r>
  <r>
    <s v="Entregado"/>
    <s v="FLORES DUAREZ ALEXANDER MOISES"/>
    <s v="JEFE DE PRODUCCIÓN"/>
    <x v="0"/>
    <s v="47175180"/>
    <x v="13"/>
    <x v="0"/>
  </r>
  <r>
    <s v="Entregado"/>
    <s v="MEJIA MORALES EDUARDO ENRIQUE"/>
    <s v="SUPERVISOR DE MANTENIMIENTO CAT"/>
    <x v="2"/>
    <s v="72717904"/>
    <x v="74"/>
    <x v="0"/>
  </r>
  <r>
    <s v="Entregado"/>
    <s v="CORTEZ SANDOVAL ELVIRA JOSEFINA"/>
    <s v="ANALISTA JR DE ALMACEN Y DISTRIBUCION"/>
    <x v="0"/>
    <s v="75098490"/>
    <x v="70"/>
    <x v="0"/>
  </r>
  <r>
    <s v="Entregado"/>
    <s v="GARCIA HURTADO MERLY JASMIN"/>
    <s v="PRACTICANTE ADMINISTRACIÓN-LIMA"/>
    <x v="6"/>
    <s v="72183408"/>
    <x v="70"/>
    <x v="4"/>
  </r>
  <r>
    <s v="Entregado"/>
    <s v="FLORES FLORES ISMAEL JACOBO"/>
    <s v="JEFE DE PLANTA DE ENERGIA Y SS IND"/>
    <x v="7"/>
    <s v="41291883"/>
    <x v="75"/>
    <x v="1"/>
  </r>
  <r>
    <s v="Entregado"/>
    <s v="VILLEGAS JUAREZ MARIANA DEL PILAR"/>
    <s v="ASISTENTE DE LOGISTICA ADMINISTRATIVA"/>
    <x v="8"/>
    <s v="48280073"/>
    <x v="70"/>
    <x v="1"/>
  </r>
  <r>
    <s v="Entregado"/>
    <s v="VALLADOLID CHERO CRISTHIAN MARTIN"/>
    <s v="PRACTICANTE APPLICATION DEVELOPMENT"/>
    <x v="6"/>
    <s v="72800275"/>
    <x v="76"/>
    <x v="0"/>
  </r>
  <r>
    <s v="Entregado"/>
    <s v="MOGOLLON GONZALES YORDY FABIAN"/>
    <s v="ASISTENTE DE PLANIFICACION DE CAT Y OPER"/>
    <x v="0"/>
    <s v="74821256"/>
    <x v="77"/>
    <x v="0"/>
  </r>
  <r>
    <s v="Entregado"/>
    <s v="ALAYO ALCANTARA LEKZY SHEILYNETZ"/>
    <s v="ANALISTA JR DE CALIDAD DE AGUA"/>
    <x v="3"/>
    <s v="71491190"/>
    <x v="62"/>
    <x v="0"/>
  </r>
  <r>
    <s v="Entregado"/>
    <s v="CABANILLAS ORTEGA ABEL SALOMON"/>
    <s v="ANALISTA SR DE COMPRAS"/>
    <x v="0"/>
    <s v="48015937"/>
    <x v="44"/>
    <x v="1"/>
  </r>
  <r>
    <s v="Entregado"/>
    <s v="GARCIA ROMERO EVELIN LISSETH"/>
    <s v="ASISTENTE DE ALMACEN Y DISTRIBUCION"/>
    <x v="4"/>
    <s v="73126683"/>
    <x v="44"/>
    <x v="0"/>
  </r>
  <r>
    <s v="Entregado"/>
    <s v="VALVERDE CRUZ ROBERTO CARLOS"/>
    <s v="PRACTICANTE - MANTENIMIENTO INDUSTRIAL"/>
    <x v="8"/>
    <s v="75075539"/>
    <x v="78"/>
    <x v="0"/>
  </r>
  <r>
    <s v="Entregado"/>
    <s v="GARCIA RODRIGUEZ LADY LISBETH"/>
    <s v="ANALISTA JR DE CALIDAD"/>
    <x v="8"/>
    <s v="73501741"/>
    <x v="44"/>
    <x v="1"/>
  </r>
  <r>
    <s v="Entregado"/>
    <s v="SEMINARIO VARGAS ADRIANA ESTEFANY"/>
    <s v="SUPERVISOR DE MANTENIMIENTO DE RIEGO"/>
    <x v="8"/>
    <s v="72697781"/>
    <x v="79"/>
    <x v="0"/>
  </r>
  <r>
    <s v="Entregado"/>
    <s v="QUEREVALÚ QUEREVALÚ ONELIA ANABEL"/>
    <s v="ASISTENTE DE GESTION DEL TALENTO"/>
    <x v="1"/>
    <s v="76045467"/>
    <x v="80"/>
    <x v="0"/>
  </r>
  <r>
    <s v="Entregado"/>
    <s v="POZO SANDOVAL RENATO ALONSO"/>
    <s v="PRACTICANTE DE ADMINISTRACION"/>
    <x v="2"/>
    <s v="70928539"/>
    <x v="70"/>
    <x v="0"/>
  </r>
  <r>
    <s v="En curso"/>
    <s v="TABOADA VIVANCO VALERIA ANTUANETH"/>
    <s v="PRACTICANTE DE FINANZAS"/>
    <x v="2"/>
    <s v="73939116"/>
    <x v="81"/>
    <x v="5"/>
  </r>
  <r>
    <s v="Entregado"/>
    <s v="GONZALES CRISANTO GERALDINE ZULLY"/>
    <s v="ANALISTA JR DE RELACIONES LABORALES"/>
    <x v="2"/>
    <s v="73080125"/>
    <x v="49"/>
    <x v="0"/>
  </r>
  <r>
    <s v="Entregado"/>
    <s v="REQUELME SEMINARIO VALERIA ALEJANDRA"/>
    <s v="ASISTENTE DE FINANZAS"/>
    <x v="2"/>
    <s v="74658109"/>
    <x v="82"/>
    <x v="0"/>
  </r>
  <r>
    <s v="Entregado"/>
    <s v="POZO REQUENA DANIELA EUGENIA"/>
    <s v="PRACTICANTE DE SEGURIDAD Y SALUD EN EL T"/>
    <x v="8"/>
    <s v="74624953"/>
    <x v="44"/>
    <x v="0"/>
  </r>
  <r>
    <s v="Entregado"/>
    <s v="RIVAS PLATA QUINTANA ANTHONY"/>
    <s v="PRACTICANTE DE RECURSOS HUMANOS"/>
    <x v="4"/>
    <s v="72634150"/>
    <x v="70"/>
    <x v="0"/>
  </r>
  <r>
    <s v="Entregado"/>
    <s v="CHUNGA CASTRO MANUELA FIORELLA"/>
    <s v="PRACTICANTE DE CONTROL DE CALIDAD"/>
    <x v="4"/>
    <s v="74748352"/>
    <x v="83"/>
    <x v="0"/>
  </r>
  <r>
    <s v="Entregado"/>
    <s v="VASQUEZ RUIDIAZ ANA LUCIA"/>
    <s v="PRACTICANTE CADISTA"/>
    <x v="2"/>
    <s v="70275277"/>
    <x v="84"/>
    <x v="0"/>
  </r>
  <r>
    <s v="Entregado"/>
    <s v="BALCAZAR BERMEJO ERICK EMILIO"/>
    <s v="PRACTICANTE CONTABLE"/>
    <x v="2"/>
    <s v="70340998"/>
    <x v="81"/>
    <x v="4"/>
  </r>
  <r>
    <s v="Entregado"/>
    <s v="CHIRINOS CHUNGA ADRIAN"/>
    <s v="ANALISTA JR. DE CONTROL PRESUPUESTAL"/>
    <x v="2"/>
    <s v="72297229"/>
    <x v="27"/>
    <x v="0"/>
  </r>
  <r>
    <s v="Entregado"/>
    <s v="ARENAS BENITES DIEGO ALONSO"/>
    <s v="ASISTENTE DE MANTENIMIENTO"/>
    <x v="2"/>
    <s v="71341787"/>
    <x v="85"/>
    <x v="0"/>
  </r>
  <r>
    <s v="Entregado"/>
    <s v="ARREATEGUI PALACIOS RODRIGO IDELSO"/>
    <s v="PRACTICANTE DE PROYECTOS"/>
    <x v="2"/>
    <s v="71328410"/>
    <x v="86"/>
    <x v="0"/>
  </r>
  <r>
    <s v="Entregado"/>
    <s v="DAVILA AVILA MARIA ALEJANDRA"/>
    <s v="PRACTICANTE DE RELACIONES LABORALES"/>
    <x v="2"/>
    <s v="71821466"/>
    <x v="49"/>
    <x v="5"/>
  </r>
  <r>
    <s v="Entregado"/>
    <s v="MARCELO YOVERA ROBERTO DANIEL"/>
    <s v="ANALISTA JR DE ALMACEN Y DISTRIBUCION"/>
    <x v="0"/>
    <s v="75756820"/>
    <x v="9"/>
    <x v="1"/>
  </r>
  <r>
    <s v="Entregado"/>
    <s v="OCAÑA GUTIERREZ CESAR ANDRES"/>
    <s v="ASISTENTE DE SERVICIOS"/>
    <x v="8"/>
    <s v="72398948"/>
    <x v="87"/>
    <x v="0"/>
  </r>
  <r>
    <s v="Entregado"/>
    <s v="CASTILLO VARGAS CESAR ENRIQUE"/>
    <s v="COORDINADOR DE BIENES"/>
    <x v="5"/>
    <s v="43098363"/>
    <x v="13"/>
    <x v="1"/>
  </r>
  <r>
    <s v="Entregado"/>
    <s v="CASTILLO CANO MANUEL ANDRES"/>
    <s v="ANALISTA DE CALIDAD Y CROMATOGRAFIA"/>
    <x v="8"/>
    <s v="45948692"/>
    <x v="13"/>
    <x v="1"/>
  </r>
  <r>
    <s v="Entregado"/>
    <s v="VILDOSO GONZALES MARIA FE"/>
    <s v="PRACTICANTE COMERCIAL"/>
    <x v="0"/>
    <s v="72861679"/>
    <x v="23"/>
    <x v="4"/>
  </r>
  <r>
    <s v="Entregado"/>
    <s v="MARTINEZ BACILIO LUCIO"/>
    <s v="SUPERVISOR DE MANTENIMIENTO CAT"/>
    <x v="0"/>
    <s v="45954951"/>
    <x v="85"/>
    <x v="1"/>
  </r>
  <r>
    <s v="Entregado"/>
    <s v="GUERRA DE LA CRUZ ELI DANIEL"/>
    <s v="ESPECIALISTA DE SEGURIDAD Y SALUD EN EL"/>
    <x v="0"/>
    <s v="73145855"/>
    <x v="88"/>
    <x v="1"/>
  </r>
  <r>
    <s v="Entregado"/>
    <s v="CAÑOLA CAÑOLA ALINSSON FIORELLA"/>
    <s v="ANALISTA DE MICROBIOLOGIA, CROMATOGRAFIA"/>
    <x v="0"/>
    <s v="74914615"/>
    <x v="89"/>
    <x v="1"/>
  </r>
  <r>
    <s v="Entregado"/>
    <s v="CASTILLO CHIROQUE LOURDES XIMENA"/>
    <s v="PRACTICANTE DE TESORERIA"/>
    <x v="0"/>
    <s v="72773168"/>
    <x v="23"/>
    <x v="4"/>
  </r>
  <r>
    <s v="Entregado"/>
    <s v="ANCAJIMA PONCE ALEXANDRA MILAGROS"/>
    <s v="ASISTENTE DE CONTABILIDAD Y RECEPCIÓN"/>
    <x v="0"/>
    <s v="76747122"/>
    <x v="23"/>
    <x v="0"/>
  </r>
  <r>
    <s v="Entregado"/>
    <s v="SOCOLA SANDOVAL NAYELI YAMIRA"/>
    <s v="PRACTICANTE DE COMPRAS "/>
    <x v="0"/>
    <s v="73421846"/>
    <x v="90"/>
    <x v="4"/>
  </r>
  <r>
    <s v="Entregado"/>
    <s v="OLAZABAL MONTOYA CLAUDIA ALEJANDRA"/>
    <s v="PRACTICANTE DE MANTENIMIENTO"/>
    <x v="0"/>
    <s v="70491500"/>
    <x v="91"/>
    <x v="4"/>
  </r>
  <r>
    <m/>
    <s v="TRIGOSO FEIJOO PEDRO  ALEJANDRO"/>
    <s v="GERENTE DE OPERACIONES"/>
    <x v="0"/>
    <s v="08786677"/>
    <x v="4"/>
    <x v="2"/>
  </r>
  <r>
    <m/>
    <s v="MOGOLLON CRUZ JOSELITO"/>
    <s v="COORDINADOR DE TRANSPORTE"/>
    <x v="0"/>
    <s v="42348993"/>
    <x v="4"/>
    <x v="2"/>
  </r>
  <r>
    <m/>
    <s v="DI LIBERTO SAURI MICHELE MARTINO"/>
    <s v="GERENTE AGRICOLA"/>
    <x v="0"/>
    <s v="09934352"/>
    <x v="4"/>
    <x v="2"/>
  </r>
  <r>
    <m/>
    <s v="BACILIO HERNANDEZ JESSICA ELIZABETH"/>
    <s v="JEFE DE LABORATORIO E INVESTIGACION AGRI"/>
    <x v="0"/>
    <s v="45474014"/>
    <x v="4"/>
    <x v="2"/>
  </r>
  <r>
    <m/>
    <s v="MARTINEZ PUICON MIROSLAVA BEATRIZ"/>
    <s v="SUPERVISOR DE CONTABILIDAD TRIBUTARIA"/>
    <x v="0"/>
    <s v="32976508"/>
    <x v="4"/>
    <x v="2"/>
  </r>
  <r>
    <m/>
    <s v="VIVANCO MENDOZA CARLOS ROLDAN"/>
    <s v="GERENTE DE ADMINISTRACION Y FINANZAS"/>
    <x v="0"/>
    <s v="43524216"/>
    <x v="4"/>
    <x v="2"/>
  </r>
  <r>
    <m/>
    <s v="MIJAHUANCA GUERRERO EDIXSON"/>
    <s v="PLANIFICADOR DE MANTENIMIENTO"/>
    <x v="0"/>
    <s v="45840538"/>
    <x v="4"/>
    <x v="2"/>
  </r>
  <r>
    <m/>
    <s v="ESTELA FLORES JOSE JUAN"/>
    <s v="SUPERVISOR SR DE CALIDAD"/>
    <x v="0"/>
    <s v="43395590"/>
    <x v="4"/>
    <x v="2"/>
  </r>
  <r>
    <m/>
    <s v="MONTERO VARGAS JUDITH EULALIA"/>
    <s v="GERENTE GESTION HUMANA Y SOSTENIBILIDAD"/>
    <x v="0"/>
    <s v="42908174"/>
    <x v="4"/>
    <x v="2"/>
  </r>
  <r>
    <m/>
    <s v="RUEDA CARRILLO JUAN CARLOS"/>
    <s v="ANALISTA JR DE COMPOSTAJE"/>
    <x v="0"/>
    <s v="73855157"/>
    <x v="4"/>
    <x v="2"/>
  </r>
  <r>
    <m/>
    <s v="HEREDIA RUIZ ELVIS"/>
    <s v="SUPERVISOR DE PERSONAL"/>
    <x v="0"/>
    <s v="46043391"/>
    <x v="4"/>
    <x v="2"/>
  </r>
  <r>
    <m/>
    <s v="NAVARRO NAVARRO MILAGROS DEL PILAR"/>
    <s v="SUPERVISOR DE PERSONAL"/>
    <x v="0"/>
    <s v="70356658"/>
    <x v="4"/>
    <x v="2"/>
  </r>
  <r>
    <m/>
    <s v="BAYONA GALLOSA JOSE MANUEL"/>
    <s v="ANALISTA SR DE SERVICIOS"/>
    <x v="0"/>
    <s v="45264783"/>
    <x v="4"/>
    <x v="2"/>
  </r>
  <r>
    <m/>
    <s v="FLORES ESCOBEDO GERSON ALEJANDRO"/>
    <s v="ASISTENTE DE COMUNICACIONES"/>
    <x v="0"/>
    <s v="48197848"/>
    <x v="4"/>
    <x v="2"/>
  </r>
  <r>
    <m/>
    <s v="ALAMA ROSALES HENRY ORLANDO"/>
    <s v="ESPECIALISTA DE SEGURIDAD Y RESPUESTA A"/>
    <x v="0"/>
    <s v="46270324"/>
    <x v="4"/>
    <x v="2"/>
  </r>
  <r>
    <m/>
    <s v="SANCHEZ AVALOS FLOR DE LOS ANGELES MARIA"/>
    <s v="ASISTENTE DE RECURSOS HUMANOS"/>
    <x v="0"/>
    <s v="72571150"/>
    <x v="4"/>
    <x v="2"/>
  </r>
  <r>
    <m/>
    <s v="SAAVEDRA CORDOVA YADHIRA LETICIA"/>
    <s v="PRACTICANTE DE OPERACIONES AGRICOLAS Y T"/>
    <x v="0"/>
    <s v="76600813"/>
    <x v="4"/>
    <x v="2"/>
  </r>
  <r>
    <m/>
    <s v="CORONEL ECHEVARRIA SEBASTIAN OSWALDO"/>
    <s v="PRACTICANTE LEGAL"/>
    <x v="0"/>
    <s v="71995367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Grado" fld="5" subtotal="count" baseField="0" baseItem="0"/>
    <dataField name="Bachill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E31A-3A44-4776-B3F8-F365BF35375F}" name="TablaDinámica2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Grado">
  <location ref="B7:C12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m="1" x="6"/>
        <item m="1" x="8"/>
        <item x="4"/>
        <item x="5"/>
        <item x="3"/>
        <item m="1" x="7"/>
        <item h="1" x="2"/>
        <item h="1" x="1"/>
        <item t="default"/>
      </items>
    </pivotField>
  </pivotFields>
  <rowFields count="1">
    <field x="6"/>
  </rowFields>
  <rowItems count="5">
    <i>
      <x/>
    </i>
    <i>
      <x v="3"/>
    </i>
    <i>
      <x v="4"/>
    </i>
    <i>
      <x v="5"/>
    </i>
    <i t="grand">
      <x/>
    </i>
  </rowItems>
  <colItems count="1">
    <i/>
  </colItems>
  <dataFields count="1">
    <dataField name="Cantidad" fld="6" subtotal="count" baseField="5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F0D9-8290-46F8-BAC9-3D9E4A8A7E8E}" name="TablaDinámica3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rrera">
  <location ref="B5:C97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 sortType="ascending">
      <items count="103">
        <item x="87"/>
        <item x="37"/>
        <item x="23"/>
        <item x="70"/>
        <item x="55"/>
        <item x="24"/>
        <item x="5"/>
        <item x="84"/>
        <item x="89"/>
        <item m="1" x="100"/>
        <item x="59"/>
        <item x="11"/>
        <item x="38"/>
        <item x="30"/>
        <item x="60"/>
        <item x="10"/>
        <item x="0"/>
        <item x="83"/>
        <item x="41"/>
        <item x="22"/>
        <item x="29"/>
        <item x="31"/>
        <item x="20"/>
        <item x="56"/>
        <item x="81"/>
        <item x="47"/>
        <item x="61"/>
        <item m="1" x="101"/>
        <item x="54"/>
        <item x="49"/>
        <item x="21"/>
        <item m="1" x="98"/>
        <item x="72"/>
        <item x="27"/>
        <item x="34"/>
        <item x="19"/>
        <item x="48"/>
        <item x="1"/>
        <item x="42"/>
        <item x="3"/>
        <item x="18"/>
        <item x="36"/>
        <item x="17"/>
        <item x="15"/>
        <item x="73"/>
        <item x="16"/>
        <item x="14"/>
        <item x="68"/>
        <item x="69"/>
        <item x="76"/>
        <item x="66"/>
        <item x="32"/>
        <item x="46"/>
        <item x="39"/>
        <item x="12"/>
        <item x="45"/>
        <item m="1" x="97"/>
        <item x="65"/>
        <item m="1" x="94"/>
        <item x="33"/>
        <item x="90"/>
        <item x="75"/>
        <item x="58"/>
        <item x="9"/>
        <item x="44"/>
        <item x="13"/>
        <item x="77"/>
        <item x="51"/>
        <item x="82"/>
        <item x="28"/>
        <item x="85"/>
        <item m="1" x="99"/>
        <item x="86"/>
        <item x="53"/>
        <item x="43"/>
        <item x="40"/>
        <item x="8"/>
        <item x="67"/>
        <item x="62"/>
        <item x="79"/>
        <item x="88"/>
        <item x="74"/>
        <item x="78"/>
        <item x="7"/>
        <item x="6"/>
        <item m="1" x="92"/>
        <item x="63"/>
        <item x="25"/>
        <item m="1" x="93"/>
        <item x="91"/>
        <item x="35"/>
        <item x="2"/>
        <item x="57"/>
        <item x="52"/>
        <item x="80"/>
        <item m="1" x="96"/>
        <item x="50"/>
        <item x="26"/>
        <item x="64"/>
        <item m="1" x="95"/>
        <item x="71"/>
        <item h="1" x="4"/>
        <item t="default"/>
      </items>
    </pivotField>
    <pivotField showAll="0"/>
  </pivotFields>
  <rowFields count="1">
    <field x="5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 t="grand">
      <x/>
    </i>
  </rowItems>
  <colItems count="1">
    <i/>
  </colItems>
  <dataFields count="1">
    <dataField name="Cantidad" fld="5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79C6-CE3A-42BD-AA00-70B202E77986}" name="TablaDinámica4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7:C16" firstHeaderRow="1" firstDataRow="1" firstDataCol="1"/>
  <pivotFields count="7">
    <pivotField showAll="0"/>
    <pivotField showAll="0"/>
    <pivotField showAll="0"/>
    <pivotField axis="axisRow" dataField="1" showAll="0">
      <items count="11">
        <item x="1"/>
        <item x="2"/>
        <item x="8"/>
        <item x="5"/>
        <item x="7"/>
        <item x="3"/>
        <item x="4"/>
        <item x="6"/>
        <item h="1" m="1" x="9"/>
        <item h="1" x="0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entro de estudios" fld="3" subtotal="count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6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3" firstHeaderRow="1" firstDataRow="1" firstDataCol="4" rowPageCount="1" colPageCount="1"/>
  <pivotFields count="11">
    <pivotField axis="axisPage" compact="0" outline="0" showAll="0" defaultSubtotal="0">
      <items count="7">
        <item x="0"/>
        <item x="1"/>
        <item m="1" x="5"/>
        <item m="1" x="6"/>
        <item x="2"/>
        <item x="4"/>
        <item x="3"/>
      </items>
    </pivotField>
    <pivotField axis="axisRow" compact="0" outline="0" showAll="0" defaultSubtotal="0">
      <items count="223">
        <item x="0"/>
        <item x="1"/>
        <item m="1" x="183"/>
        <item m="1" x="184"/>
        <item x="2"/>
        <item m="1" x="185"/>
        <item x="3"/>
        <item x="4"/>
        <item x="5"/>
        <item x="6"/>
        <item m="1" x="215"/>
        <item x="8"/>
        <item x="9"/>
        <item x="10"/>
        <item x="11"/>
        <item m="1" x="186"/>
        <item x="12"/>
        <item x="13"/>
        <item x="14"/>
        <item x="15"/>
        <item x="16"/>
        <item m="1" x="187"/>
        <item m="1" x="216"/>
        <item x="18"/>
        <item x="19"/>
        <item x="20"/>
        <item x="21"/>
        <item x="22"/>
        <item m="1" x="188"/>
        <item m="1" x="189"/>
        <item x="23"/>
        <item x="24"/>
        <item x="25"/>
        <item x="26"/>
        <item x="27"/>
        <item m="1" x="190"/>
        <item m="1" x="191"/>
        <item x="28"/>
        <item x="125"/>
        <item x="30"/>
        <item m="1" x="217"/>
        <item x="32"/>
        <item m="1" x="193"/>
        <item x="33"/>
        <item x="34"/>
        <item m="1" x="19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214"/>
        <item x="47"/>
        <item x="48"/>
        <item x="49"/>
        <item m="1" x="221"/>
        <item x="51"/>
        <item x="52"/>
        <item m="1" x="195"/>
        <item x="53"/>
        <item x="54"/>
        <item x="55"/>
        <item x="56"/>
        <item x="57"/>
        <item x="58"/>
        <item x="59"/>
        <item m="1" x="196"/>
        <item x="60"/>
        <item x="61"/>
        <item x="62"/>
        <item x="63"/>
        <item m="1" x="197"/>
        <item x="64"/>
        <item x="65"/>
        <item x="171"/>
        <item m="1" x="199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218"/>
        <item m="1" x="219"/>
        <item x="86"/>
        <item x="87"/>
        <item m="1" x="200"/>
        <item x="88"/>
        <item x="89"/>
        <item m="1" x="201"/>
        <item m="1" x="220"/>
        <item x="91"/>
        <item x="92"/>
        <item x="93"/>
        <item x="94"/>
        <item x="95"/>
        <item x="96"/>
        <item m="1" x="202"/>
        <item x="97"/>
        <item x="98"/>
        <item m="1" x="203"/>
        <item x="99"/>
        <item x="100"/>
        <item x="101"/>
        <item x="102"/>
        <item x="103"/>
        <item x="104"/>
        <item x="105"/>
        <item m="1" x="204"/>
        <item m="1" x="222"/>
        <item x="107"/>
        <item m="1" x="205"/>
        <item x="108"/>
        <item x="109"/>
        <item x="110"/>
        <item m="1" x="206"/>
        <item x="111"/>
        <item x="112"/>
        <item x="113"/>
        <item m="1" x="192"/>
        <item x="46"/>
        <item x="7"/>
        <item x="17"/>
        <item x="31"/>
        <item x="84"/>
        <item x="85"/>
        <item x="90"/>
        <item x="29"/>
        <item x="50"/>
        <item m="1" x="198"/>
        <item x="106"/>
        <item x="114"/>
        <item x="115"/>
        <item m="1" x="207"/>
        <item m="1" x="208"/>
        <item x="116"/>
        <item x="117"/>
        <item x="118"/>
        <item x="119"/>
        <item x="153"/>
        <item x="120"/>
        <item x="121"/>
        <item x="122"/>
        <item x="123"/>
        <item x="124"/>
        <item x="126"/>
        <item x="127"/>
        <item x="128"/>
        <item x="129"/>
        <item x="130"/>
        <item m="1" x="20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m="1" x="210"/>
        <item x="145"/>
        <item m="1" x="211"/>
        <item m="1" x="212"/>
        <item x="146"/>
        <item x="147"/>
        <item x="148"/>
        <item x="149"/>
        <item x="150"/>
        <item x="151"/>
        <item m="1" x="213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m="1" x="1"/>
        <item m="1" x="2"/>
      </items>
    </pivotField>
    <pivotField axis="axisRow" compact="0" outline="0" showAll="0" defaultSubtotal="0">
      <items count="2">
        <item h="1" x="0"/>
        <item m="1" x="1"/>
      </items>
    </pivotField>
    <pivotField axis="axisRow" compact="0" outline="0" showAll="0" defaultSubtotal="0">
      <items count="3">
        <item x="0"/>
        <item m="1" x="1"/>
        <item m="1" x="2"/>
      </items>
    </pivotField>
    <pivotField compact="0" outline="0" showAll="0" defaultSubtotal="0"/>
  </pivotFields>
  <rowFields count="4">
    <field x="1"/>
    <field x="7"/>
    <field x="8"/>
    <field x="9"/>
  </rowField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K186" totalsRowShown="0" headerRowDxfId="12" dataDxfId="11">
  <autoFilter ref="A3:K186" xr:uid="{E61B0433-A9D7-4282-BB6C-4E5238D30F61}"/>
  <tableColumns count="11">
    <tableColumn id="1" xr3:uid="{4AA19518-9247-463E-9399-2BC194968276}" name="Estado" dataDxfId="10"/>
    <tableColumn id="2" xr3:uid="{503F0B13-CB54-4001-8A5F-9FE02746CC09}" name="Apellidos y Nombres" dataDxfId="9"/>
    <tableColumn id="3" xr3:uid="{BD12B671-6F5C-4FD2-BC42-1807A734F253}" name="Descripción Posición" dataDxfId="8"/>
    <tableColumn id="11" xr3:uid="{4C411E7A-2EF3-4918-A7A4-575DA5AFC40C}" name="Centro de estudios" dataDxfId="0"/>
    <tableColumn id="4" xr3:uid="{CB4B39D9-A16E-4312-A4E7-D4262D315204}" name="DNI" dataDxfId="7"/>
    <tableColumn id="5" xr3:uid="{67648385-7DF9-4E81-AB4C-2999077741D2}" name="        Carrera  " dataDxfId="6"/>
    <tableColumn id="6" xr3:uid="{9E6F9948-520D-40C1-975F-A77A12FEA5FD}" name="        Grados " dataDxfId="5"/>
    <tableColumn id="7" xr3:uid="{6FCBD020-4A53-4DFB-95F9-B3DD4286CDED}" name="Egresado" dataDxfId="4"/>
    <tableColumn id="8" xr3:uid="{B46103F6-8EE2-4F38-8026-D8BDE6806673}" name="Técnico" dataDxfId="3"/>
    <tableColumn id="9" xr3:uid="{CE496CA7-0448-4C7B-92E7-7CB80382D38C}" name="Bachiller " dataDxfId="2"/>
    <tableColumn id="10" xr3:uid="{1E0A5453-2194-4945-877E-A0726B845302}" name="Titulo " dataDxfId="1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sheetPr codeName="Hoja1"/>
  <dimension ref="A3:B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2" x14ac:dyDescent="0.25">
      <c r="A3" t="s">
        <v>300</v>
      </c>
      <c r="B3" t="s">
        <v>301</v>
      </c>
    </row>
    <row r="4" spans="1:2" x14ac:dyDescent="0.25">
      <c r="A4" s="28">
        <v>1</v>
      </c>
      <c r="B4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3" t="s">
        <v>283</v>
      </c>
      <c r="C8" s="3" t="s">
        <v>284</v>
      </c>
    </row>
    <row r="9" spans="2:3" ht="13.2" x14ac:dyDescent="0.25">
      <c r="B9" s="4" t="s">
        <v>285</v>
      </c>
      <c r="C9" s="4" t="s">
        <v>9</v>
      </c>
    </row>
    <row r="10" spans="2:3" ht="13.2" x14ac:dyDescent="0.25">
      <c r="B10" s="4" t="s">
        <v>286</v>
      </c>
      <c r="C10" s="4" t="s">
        <v>20</v>
      </c>
    </row>
    <row r="11" spans="2:3" ht="13.2" x14ac:dyDescent="0.25">
      <c r="B11" s="4" t="s">
        <v>287</v>
      </c>
      <c r="C11" s="4" t="s">
        <v>20</v>
      </c>
    </row>
    <row r="12" spans="2:3" ht="13.2" x14ac:dyDescent="0.25">
      <c r="B12" s="4" t="s">
        <v>288</v>
      </c>
      <c r="C12" s="4" t="s">
        <v>9</v>
      </c>
    </row>
    <row r="13" spans="2:3" ht="13.2" x14ac:dyDescent="0.25">
      <c r="B13" s="4" t="s">
        <v>289</v>
      </c>
      <c r="C13" s="4" t="s">
        <v>20</v>
      </c>
    </row>
    <row r="14" spans="2:3" ht="13.2" x14ac:dyDescent="0.25">
      <c r="B14" s="4" t="s">
        <v>290</v>
      </c>
      <c r="C14" s="4" t="s">
        <v>20</v>
      </c>
    </row>
    <row r="15" spans="2:3" ht="13.2" x14ac:dyDescent="0.25">
      <c r="B15" s="4" t="s">
        <v>291</v>
      </c>
      <c r="C15" s="4" t="s">
        <v>20</v>
      </c>
    </row>
    <row r="16" spans="2:3" ht="13.2" x14ac:dyDescent="0.25">
      <c r="B16" s="4" t="s">
        <v>292</v>
      </c>
      <c r="C16" s="4" t="s">
        <v>9</v>
      </c>
    </row>
    <row r="17" spans="2:3" ht="13.2" x14ac:dyDescent="0.25">
      <c r="B17" s="4" t="s">
        <v>293</v>
      </c>
      <c r="C17" s="4" t="s">
        <v>20</v>
      </c>
    </row>
    <row r="18" spans="2:3" ht="13.2" x14ac:dyDescent="0.25">
      <c r="B18" s="4" t="s">
        <v>294</v>
      </c>
      <c r="C18" s="4" t="s">
        <v>20</v>
      </c>
    </row>
    <row r="19" spans="2:3" ht="13.2" x14ac:dyDescent="0.25">
      <c r="B19" s="4" t="s">
        <v>295</v>
      </c>
      <c r="C19" s="4" t="s">
        <v>20</v>
      </c>
    </row>
    <row r="20" spans="2:3" ht="13.2" x14ac:dyDescent="0.25">
      <c r="B20" s="4" t="s">
        <v>296</v>
      </c>
      <c r="C20" s="4" t="s">
        <v>20</v>
      </c>
    </row>
    <row r="21" spans="2:3" ht="13.2" x14ac:dyDescent="0.25">
      <c r="B21" s="4" t="s">
        <v>297</v>
      </c>
      <c r="C21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S729"/>
  <sheetViews>
    <sheetView tabSelected="1" zoomScale="115" zoomScaleNormal="115" workbookViewId="0">
      <pane xSplit="1" topLeftCell="B1" activePane="topRight" state="frozen"/>
      <selection pane="topRight" activeCell="B6" sqref="B6"/>
    </sheetView>
  </sheetViews>
  <sheetFormatPr baseColWidth="10" defaultColWidth="12.6640625" defaultRowHeight="15" customHeight="1" x14ac:dyDescent="0.25"/>
  <cols>
    <col min="1" max="1" width="20.21875" customWidth="1"/>
    <col min="2" max="2" width="50.88671875" bestFit="1" customWidth="1"/>
    <col min="3" max="4" width="48.109375" customWidth="1"/>
    <col min="5" max="5" width="12.44140625" bestFit="1" customWidth="1"/>
    <col min="6" max="6" width="48.77734375" customWidth="1"/>
    <col min="7" max="7" width="26.109375" customWidth="1"/>
    <col min="8" max="9" width="26.109375" hidden="1" customWidth="1"/>
    <col min="10" max="10" width="17.33203125" style="5" hidden="1" customWidth="1"/>
    <col min="11" max="11" width="14.6640625" style="5" hidden="1" customWidth="1"/>
  </cols>
  <sheetData>
    <row r="1" spans="1:11" ht="15" customHeight="1" x14ac:dyDescent="0.25">
      <c r="A1" s="21" t="s">
        <v>284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.6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s="17" customFormat="1" ht="12.75" customHeight="1" x14ac:dyDescent="0.25">
      <c r="A3" s="13" t="s">
        <v>315</v>
      </c>
      <c r="B3" s="14" t="s">
        <v>303</v>
      </c>
      <c r="C3" s="14" t="s">
        <v>0</v>
      </c>
      <c r="D3" s="14" t="s">
        <v>943</v>
      </c>
      <c r="E3" s="14" t="s">
        <v>1</v>
      </c>
      <c r="F3" s="15" t="s">
        <v>2</v>
      </c>
      <c r="G3" s="14" t="s">
        <v>3</v>
      </c>
      <c r="H3" s="14" t="s">
        <v>305</v>
      </c>
      <c r="I3" s="14" t="s">
        <v>302</v>
      </c>
      <c r="J3" s="16" t="s">
        <v>4</v>
      </c>
      <c r="K3" s="16" t="s">
        <v>5</v>
      </c>
    </row>
    <row r="4" spans="1:11" s="12" customFormat="1" ht="12.75" customHeight="1" x14ac:dyDescent="0.25">
      <c r="A4" s="24" t="s">
        <v>317</v>
      </c>
      <c r="B4" s="24" t="s">
        <v>136</v>
      </c>
      <c r="C4" s="24" t="s">
        <v>137</v>
      </c>
      <c r="D4" s="25"/>
      <c r="E4" s="26" t="s">
        <v>739</v>
      </c>
      <c r="F4" s="24" t="s">
        <v>129</v>
      </c>
      <c r="G4" s="11" t="s">
        <v>12</v>
      </c>
      <c r="H4" s="24"/>
      <c r="I4" s="24"/>
      <c r="J4" s="27"/>
      <c r="K4" s="27"/>
    </row>
    <row r="5" spans="1:11" ht="12.75" customHeight="1" x14ac:dyDescent="0.25">
      <c r="A5" s="24" t="s">
        <v>317</v>
      </c>
      <c r="B5" s="24" t="s">
        <v>138</v>
      </c>
      <c r="C5" s="24" t="s">
        <v>139</v>
      </c>
      <c r="D5" s="19"/>
      <c r="E5" s="26" t="s">
        <v>740</v>
      </c>
      <c r="F5" s="24" t="s">
        <v>129</v>
      </c>
      <c r="G5" s="11" t="s">
        <v>12</v>
      </c>
      <c r="H5" s="24"/>
      <c r="I5" s="24"/>
      <c r="J5" s="27"/>
      <c r="K5" s="27"/>
    </row>
    <row r="6" spans="1:11" ht="12.75" customHeight="1" x14ac:dyDescent="0.25">
      <c r="A6" s="24" t="s">
        <v>317</v>
      </c>
      <c r="B6" s="24" t="s">
        <v>23</v>
      </c>
      <c r="C6" s="24" t="s">
        <v>24</v>
      </c>
      <c r="D6" s="19"/>
      <c r="E6" s="26" t="s">
        <v>741</v>
      </c>
      <c r="F6" s="24" t="s">
        <v>25</v>
      </c>
      <c r="G6" s="11" t="s">
        <v>12</v>
      </c>
      <c r="H6" s="24"/>
      <c r="I6" s="24"/>
      <c r="J6" s="27"/>
      <c r="K6" s="27"/>
    </row>
    <row r="7" spans="1:11" ht="12.75" customHeight="1" x14ac:dyDescent="0.25">
      <c r="A7" s="24" t="s">
        <v>317</v>
      </c>
      <c r="B7" s="24" t="s">
        <v>143</v>
      </c>
      <c r="C7" s="24" t="s">
        <v>144</v>
      </c>
      <c r="D7" s="19"/>
      <c r="E7" s="26" t="s">
        <v>742</v>
      </c>
      <c r="F7" s="24" t="s">
        <v>145</v>
      </c>
      <c r="G7" s="11" t="s">
        <v>944</v>
      </c>
      <c r="H7" s="24"/>
      <c r="I7" s="24"/>
      <c r="J7" s="27"/>
      <c r="K7" s="27"/>
    </row>
    <row r="8" spans="1:11" ht="12.75" customHeight="1" x14ac:dyDescent="0.25">
      <c r="A8" s="24" t="s">
        <v>317</v>
      </c>
      <c r="B8" s="24" t="s">
        <v>146</v>
      </c>
      <c r="C8" s="24" t="s">
        <v>147</v>
      </c>
      <c r="D8" s="19"/>
      <c r="E8" s="26" t="s">
        <v>743</v>
      </c>
      <c r="F8" s="24" t="s">
        <v>148</v>
      </c>
      <c r="G8" s="11" t="s">
        <v>944</v>
      </c>
      <c r="H8" s="24"/>
      <c r="I8" s="24"/>
      <c r="J8" s="27"/>
      <c r="K8" s="27"/>
    </row>
    <row r="9" spans="1:11" ht="12.75" customHeight="1" x14ac:dyDescent="0.25">
      <c r="A9" s="24" t="s">
        <v>316</v>
      </c>
      <c r="B9" s="24" t="s">
        <v>149</v>
      </c>
      <c r="C9" s="24" t="s">
        <v>150</v>
      </c>
      <c r="D9" s="19"/>
      <c r="E9" s="26" t="s">
        <v>744</v>
      </c>
      <c r="F9" s="24"/>
      <c r="G9" s="11"/>
      <c r="H9" s="24"/>
      <c r="I9" s="24"/>
      <c r="J9" s="27"/>
      <c r="K9" s="27"/>
    </row>
    <row r="10" spans="1:11" ht="12.75" customHeight="1" x14ac:dyDescent="0.25">
      <c r="A10" s="24" t="s">
        <v>317</v>
      </c>
      <c r="B10" s="24" t="s">
        <v>151</v>
      </c>
      <c r="C10" s="24" t="s">
        <v>152</v>
      </c>
      <c r="D10" s="19"/>
      <c r="E10" s="26" t="s">
        <v>745</v>
      </c>
      <c r="F10" s="24" t="s">
        <v>153</v>
      </c>
      <c r="G10" s="11" t="s">
        <v>944</v>
      </c>
      <c r="H10" s="24"/>
      <c r="I10" s="24"/>
      <c r="J10" s="27"/>
      <c r="K10" s="27"/>
    </row>
    <row r="11" spans="1:11" ht="12.75" customHeight="1" x14ac:dyDescent="0.25">
      <c r="A11" s="24" t="s">
        <v>317</v>
      </c>
      <c r="B11" s="24" t="s">
        <v>319</v>
      </c>
      <c r="C11" s="24"/>
      <c r="D11" s="19"/>
      <c r="E11" s="26" t="s">
        <v>746</v>
      </c>
      <c r="F11" s="24" t="s">
        <v>298</v>
      </c>
      <c r="G11" s="11" t="s">
        <v>299</v>
      </c>
      <c r="H11" s="24"/>
      <c r="I11" s="24"/>
      <c r="J11" s="27"/>
      <c r="K11" s="27"/>
    </row>
    <row r="12" spans="1:11" ht="12.75" customHeight="1" x14ac:dyDescent="0.25">
      <c r="A12" s="24" t="s">
        <v>312</v>
      </c>
      <c r="B12" s="24" t="s">
        <v>30</v>
      </c>
      <c r="C12" s="24" t="s">
        <v>31</v>
      </c>
      <c r="D12" s="19"/>
      <c r="E12" s="26" t="s">
        <v>747</v>
      </c>
      <c r="F12" s="24" t="s">
        <v>682</v>
      </c>
      <c r="G12" s="11" t="s">
        <v>299</v>
      </c>
      <c r="H12" s="24"/>
      <c r="I12" s="24"/>
      <c r="J12" s="27"/>
      <c r="K12" s="27"/>
    </row>
    <row r="13" spans="1:11" ht="12.75" customHeight="1" x14ac:dyDescent="0.25">
      <c r="A13" s="24" t="s">
        <v>317</v>
      </c>
      <c r="B13" s="24" t="s">
        <v>32</v>
      </c>
      <c r="C13" s="24" t="s">
        <v>33</v>
      </c>
      <c r="D13" s="19"/>
      <c r="E13" s="26" t="s">
        <v>748</v>
      </c>
      <c r="F13" s="24" t="s">
        <v>34</v>
      </c>
      <c r="G13" s="11" t="s">
        <v>12</v>
      </c>
      <c r="H13" s="24"/>
      <c r="I13" s="24"/>
      <c r="J13" s="27"/>
      <c r="K13" s="27"/>
    </row>
    <row r="14" spans="1:11" ht="12.75" customHeight="1" x14ac:dyDescent="0.25">
      <c r="A14" s="24" t="s">
        <v>317</v>
      </c>
      <c r="B14" s="24" t="s">
        <v>154</v>
      </c>
      <c r="C14" s="24" t="s">
        <v>155</v>
      </c>
      <c r="D14" s="19"/>
      <c r="E14" s="26" t="s">
        <v>749</v>
      </c>
      <c r="F14" s="24" t="s">
        <v>156</v>
      </c>
      <c r="G14" s="11" t="s">
        <v>944</v>
      </c>
      <c r="H14" s="24"/>
      <c r="I14" s="24"/>
      <c r="J14" s="27"/>
      <c r="K14" s="27"/>
    </row>
    <row r="15" spans="1:11" ht="12.75" customHeight="1" x14ac:dyDescent="0.25">
      <c r="A15" s="24" t="s">
        <v>317</v>
      </c>
      <c r="B15" s="24" t="s">
        <v>35</v>
      </c>
      <c r="C15" s="24" t="s">
        <v>36</v>
      </c>
      <c r="D15" s="19"/>
      <c r="E15" s="26" t="s">
        <v>750</v>
      </c>
      <c r="F15" s="24" t="s">
        <v>34</v>
      </c>
      <c r="G15" s="11" t="s">
        <v>944</v>
      </c>
      <c r="H15" s="24"/>
      <c r="I15" s="24"/>
      <c r="J15" s="27"/>
      <c r="K15" s="27"/>
    </row>
    <row r="16" spans="1:11" ht="12.75" customHeight="1" x14ac:dyDescent="0.25">
      <c r="A16" s="24" t="s">
        <v>317</v>
      </c>
      <c r="B16" s="24" t="s">
        <v>37</v>
      </c>
      <c r="C16" s="24" t="s">
        <v>38</v>
      </c>
      <c r="D16" s="19"/>
      <c r="E16" s="26" t="s">
        <v>914</v>
      </c>
      <c r="F16" s="24" t="s">
        <v>34</v>
      </c>
      <c r="G16" s="11" t="s">
        <v>944</v>
      </c>
      <c r="H16" s="24"/>
      <c r="I16" s="24"/>
      <c r="J16" s="27"/>
      <c r="K16" s="27"/>
    </row>
    <row r="17" spans="1:11" ht="12.75" customHeight="1" x14ac:dyDescent="0.25">
      <c r="A17" s="24" t="s">
        <v>317</v>
      </c>
      <c r="B17" s="24" t="s">
        <v>159</v>
      </c>
      <c r="C17" s="24" t="s">
        <v>160</v>
      </c>
      <c r="D17" s="19"/>
      <c r="E17" s="26" t="s">
        <v>751</v>
      </c>
      <c r="F17" s="24" t="s">
        <v>16</v>
      </c>
      <c r="G17" s="11" t="s">
        <v>12</v>
      </c>
      <c r="H17" s="24"/>
      <c r="I17" s="24"/>
      <c r="J17" s="27"/>
      <c r="K17" s="27"/>
    </row>
    <row r="18" spans="1:11" ht="12.75" customHeight="1" x14ac:dyDescent="0.25">
      <c r="A18" s="24" t="s">
        <v>317</v>
      </c>
      <c r="B18" s="24" t="s">
        <v>161</v>
      </c>
      <c r="C18" s="24" t="s">
        <v>162</v>
      </c>
      <c r="D18" s="19"/>
      <c r="E18" s="26" t="s">
        <v>752</v>
      </c>
      <c r="F18" s="24" t="s">
        <v>163</v>
      </c>
      <c r="G18" s="11" t="s">
        <v>944</v>
      </c>
      <c r="H18" s="24"/>
      <c r="I18" s="24"/>
      <c r="J18" s="27"/>
      <c r="K18" s="27"/>
    </row>
    <row r="19" spans="1:11" ht="12.75" customHeight="1" x14ac:dyDescent="0.25">
      <c r="A19" s="24" t="s">
        <v>317</v>
      </c>
      <c r="B19" s="24" t="s">
        <v>164</v>
      </c>
      <c r="C19" s="24" t="s">
        <v>165</v>
      </c>
      <c r="D19" s="19"/>
      <c r="E19" s="26" t="s">
        <v>753</v>
      </c>
      <c r="F19" s="24" t="s">
        <v>166</v>
      </c>
      <c r="G19" s="11" t="s">
        <v>944</v>
      </c>
      <c r="H19" s="24"/>
      <c r="I19" s="24"/>
      <c r="J19" s="27"/>
      <c r="K19" s="27"/>
    </row>
    <row r="20" spans="1:11" ht="12.75" customHeight="1" x14ac:dyDescent="0.25">
      <c r="A20" s="24" t="s">
        <v>312</v>
      </c>
      <c r="B20" s="24" t="s">
        <v>167</v>
      </c>
      <c r="C20" s="24" t="s">
        <v>168</v>
      </c>
      <c r="D20" s="19"/>
      <c r="E20" s="26" t="s">
        <v>754</v>
      </c>
      <c r="F20" s="24" t="s">
        <v>105</v>
      </c>
      <c r="G20" s="11" t="s">
        <v>299</v>
      </c>
      <c r="H20" s="24"/>
      <c r="I20" s="24"/>
      <c r="J20" s="27"/>
      <c r="K20" s="27"/>
    </row>
    <row r="21" spans="1:11" ht="12.75" customHeight="1" x14ac:dyDescent="0.25">
      <c r="A21" s="24" t="s">
        <v>317</v>
      </c>
      <c r="B21" s="24" t="s">
        <v>320</v>
      </c>
      <c r="C21" s="24" t="s">
        <v>40</v>
      </c>
      <c r="D21" s="19"/>
      <c r="E21" s="26" t="s">
        <v>755</v>
      </c>
      <c r="F21" s="24" t="s">
        <v>41</v>
      </c>
      <c r="G21" s="11" t="s">
        <v>12</v>
      </c>
      <c r="H21" s="24"/>
      <c r="I21" s="24"/>
      <c r="J21" s="27"/>
      <c r="K21" s="27"/>
    </row>
    <row r="22" spans="1:11" ht="12.75" customHeight="1" x14ac:dyDescent="0.25">
      <c r="A22" s="24" t="s">
        <v>317</v>
      </c>
      <c r="B22" s="24" t="s">
        <v>42</v>
      </c>
      <c r="C22" s="24" t="s">
        <v>43</v>
      </c>
      <c r="D22" s="19"/>
      <c r="E22" s="26" t="s">
        <v>756</v>
      </c>
      <c r="F22" s="24" t="s">
        <v>28</v>
      </c>
      <c r="G22" s="11" t="s">
        <v>944</v>
      </c>
      <c r="H22" s="24"/>
      <c r="I22" s="24"/>
      <c r="J22" s="27"/>
      <c r="K22" s="27"/>
    </row>
    <row r="23" spans="1:11" ht="12.75" customHeight="1" x14ac:dyDescent="0.25">
      <c r="A23" s="24" t="s">
        <v>317</v>
      </c>
      <c r="B23" s="24" t="s">
        <v>170</v>
      </c>
      <c r="C23" s="24" t="s">
        <v>171</v>
      </c>
      <c r="D23" s="19"/>
      <c r="E23" s="26" t="s">
        <v>757</v>
      </c>
      <c r="F23" s="24" t="s">
        <v>16</v>
      </c>
      <c r="G23" s="11" t="s">
        <v>944</v>
      </c>
      <c r="H23" s="24"/>
      <c r="I23" s="24"/>
      <c r="J23" s="27"/>
      <c r="K23" s="27"/>
    </row>
    <row r="24" spans="1:11" ht="12.75" customHeight="1" x14ac:dyDescent="0.25">
      <c r="A24" s="24" t="s">
        <v>317</v>
      </c>
      <c r="B24" s="24" t="s">
        <v>172</v>
      </c>
      <c r="C24" s="24" t="s">
        <v>173</v>
      </c>
      <c r="D24" s="19"/>
      <c r="E24" s="26" t="s">
        <v>758</v>
      </c>
      <c r="F24" s="24" t="s">
        <v>174</v>
      </c>
      <c r="G24" s="11" t="s">
        <v>944</v>
      </c>
      <c r="H24" s="24"/>
      <c r="I24" s="24"/>
      <c r="J24" s="27"/>
      <c r="K24" s="27"/>
    </row>
    <row r="25" spans="1:11" ht="12.75" customHeight="1" x14ac:dyDescent="0.25">
      <c r="A25" s="24" t="s">
        <v>317</v>
      </c>
      <c r="B25" s="24" t="s">
        <v>44</v>
      </c>
      <c r="C25" s="24" t="s">
        <v>45</v>
      </c>
      <c r="D25" s="19"/>
      <c r="E25" s="26" t="s">
        <v>759</v>
      </c>
      <c r="F25" s="24" t="s">
        <v>46</v>
      </c>
      <c r="G25" s="11" t="s">
        <v>944</v>
      </c>
      <c r="H25" s="24"/>
      <c r="I25" s="24"/>
      <c r="J25" s="27"/>
      <c r="K25" s="27"/>
    </row>
    <row r="26" spans="1:11" ht="12.75" customHeight="1" x14ac:dyDescent="0.25">
      <c r="A26" s="24" t="s">
        <v>317</v>
      </c>
      <c r="B26" s="24" t="s">
        <v>175</v>
      </c>
      <c r="C26" s="24" t="s">
        <v>176</v>
      </c>
      <c r="D26" s="19"/>
      <c r="E26" s="26" t="s">
        <v>760</v>
      </c>
      <c r="F26" s="24" t="s">
        <v>166</v>
      </c>
      <c r="G26" s="11" t="s">
        <v>12</v>
      </c>
      <c r="H26" s="24"/>
      <c r="I26" s="24"/>
      <c r="J26" s="27"/>
      <c r="K26" s="27"/>
    </row>
    <row r="27" spans="1:11" ht="12.75" customHeight="1" x14ac:dyDescent="0.25">
      <c r="A27" s="24" t="s">
        <v>312</v>
      </c>
      <c r="B27" s="24" t="s">
        <v>178</v>
      </c>
      <c r="C27" s="24" t="s">
        <v>117</v>
      </c>
      <c r="D27" s="19"/>
      <c r="E27" s="26" t="s">
        <v>761</v>
      </c>
      <c r="F27" s="24" t="s">
        <v>105</v>
      </c>
      <c r="G27" s="11" t="s">
        <v>944</v>
      </c>
      <c r="H27" s="24"/>
      <c r="I27" s="24"/>
      <c r="J27" s="27"/>
      <c r="K27" s="27"/>
    </row>
    <row r="28" spans="1:11" ht="12.75" customHeight="1" x14ac:dyDescent="0.25">
      <c r="A28" s="24" t="s">
        <v>316</v>
      </c>
      <c r="B28" s="24" t="s">
        <v>179</v>
      </c>
      <c r="C28" s="24" t="s">
        <v>180</v>
      </c>
      <c r="D28" s="19"/>
      <c r="E28" s="26" t="s">
        <v>762</v>
      </c>
      <c r="F28" s="24"/>
      <c r="G28" s="11"/>
      <c r="H28" s="24"/>
      <c r="I28" s="24"/>
      <c r="J28" s="27"/>
      <c r="K28" s="27"/>
    </row>
    <row r="29" spans="1:11" ht="12.75" customHeight="1" x14ac:dyDescent="0.25">
      <c r="A29" s="24" t="s">
        <v>317</v>
      </c>
      <c r="B29" s="24" t="s">
        <v>48</v>
      </c>
      <c r="C29" s="24" t="s">
        <v>49</v>
      </c>
      <c r="D29" s="19"/>
      <c r="E29" s="26" t="s">
        <v>763</v>
      </c>
      <c r="F29" s="24" t="s">
        <v>50</v>
      </c>
      <c r="G29" s="11" t="s">
        <v>12</v>
      </c>
      <c r="H29" s="24"/>
      <c r="I29" s="24"/>
      <c r="J29" s="27"/>
      <c r="K29" s="27"/>
    </row>
    <row r="30" spans="1:11" ht="12.75" customHeight="1" x14ac:dyDescent="0.25">
      <c r="A30" s="24" t="s">
        <v>317</v>
      </c>
      <c r="B30" s="24" t="s">
        <v>181</v>
      </c>
      <c r="C30" s="24" t="s">
        <v>182</v>
      </c>
      <c r="D30" s="19"/>
      <c r="E30" s="26" t="s">
        <v>764</v>
      </c>
      <c r="F30" s="24" t="s">
        <v>166</v>
      </c>
      <c r="G30" s="11" t="s">
        <v>12</v>
      </c>
      <c r="H30" s="24"/>
      <c r="I30" s="24"/>
      <c r="J30" s="27"/>
      <c r="K30" s="27"/>
    </row>
    <row r="31" spans="1:11" ht="12.75" customHeight="1" x14ac:dyDescent="0.25">
      <c r="A31" s="24" t="s">
        <v>317</v>
      </c>
      <c r="B31" s="24" t="s">
        <v>51</v>
      </c>
      <c r="C31" s="24" t="s">
        <v>52</v>
      </c>
      <c r="D31" s="19"/>
      <c r="E31" s="26" t="s">
        <v>765</v>
      </c>
      <c r="F31" s="24" t="s">
        <v>304</v>
      </c>
      <c r="G31" s="11" t="s">
        <v>310</v>
      </c>
      <c r="H31" s="24"/>
      <c r="I31" s="24"/>
      <c r="J31" s="27"/>
      <c r="K31" s="27"/>
    </row>
    <row r="32" spans="1:11" ht="12.75" customHeight="1" x14ac:dyDescent="0.25">
      <c r="A32" s="24" t="s">
        <v>316</v>
      </c>
      <c r="B32" s="24" t="s">
        <v>679</v>
      </c>
      <c r="C32" s="24" t="s">
        <v>184</v>
      </c>
      <c r="D32" s="19"/>
      <c r="E32" s="26" t="s">
        <v>766</v>
      </c>
      <c r="F32" s="24" t="s">
        <v>306</v>
      </c>
      <c r="G32" s="11" t="s">
        <v>299</v>
      </c>
      <c r="H32" s="24"/>
      <c r="I32" s="24"/>
      <c r="J32" s="27"/>
      <c r="K32" s="27"/>
    </row>
    <row r="33" spans="1:11" ht="12.75" customHeight="1" x14ac:dyDescent="0.25">
      <c r="A33" s="24" t="s">
        <v>317</v>
      </c>
      <c r="B33" s="24" t="s">
        <v>327</v>
      </c>
      <c r="C33" s="24" t="s">
        <v>135</v>
      </c>
      <c r="D33" s="19"/>
      <c r="E33" s="26" t="s">
        <v>767</v>
      </c>
      <c r="F33" s="24" t="s">
        <v>28</v>
      </c>
      <c r="G33" s="11" t="s">
        <v>944</v>
      </c>
      <c r="H33" s="24"/>
      <c r="I33" s="24"/>
      <c r="J33" s="27"/>
      <c r="K33" s="27"/>
    </row>
    <row r="34" spans="1:11" ht="12.75" customHeight="1" x14ac:dyDescent="0.25">
      <c r="A34" s="24" t="s">
        <v>317</v>
      </c>
      <c r="B34" s="24" t="s">
        <v>57</v>
      </c>
      <c r="C34" s="24" t="s">
        <v>58</v>
      </c>
      <c r="D34" s="19"/>
      <c r="E34" s="26" t="s">
        <v>768</v>
      </c>
      <c r="F34" s="24" t="s">
        <v>59</v>
      </c>
      <c r="G34" s="11" t="s">
        <v>944</v>
      </c>
      <c r="H34" s="24"/>
      <c r="I34" s="24"/>
      <c r="J34" s="27"/>
      <c r="K34" s="27"/>
    </row>
    <row r="35" spans="1:11" ht="12.75" customHeight="1" x14ac:dyDescent="0.25">
      <c r="A35" s="24" t="s">
        <v>317</v>
      </c>
      <c r="B35" s="24" t="s">
        <v>323</v>
      </c>
      <c r="C35" s="24" t="s">
        <v>60</v>
      </c>
      <c r="D35" s="19"/>
      <c r="E35" s="26" t="s">
        <v>769</v>
      </c>
      <c r="F35" s="24" t="s">
        <v>61</v>
      </c>
      <c r="G35" s="11" t="s">
        <v>12</v>
      </c>
      <c r="H35" s="24"/>
      <c r="I35" s="24"/>
      <c r="J35" s="27"/>
      <c r="K35" s="27"/>
    </row>
    <row r="36" spans="1:11" ht="12.75" customHeight="1" x14ac:dyDescent="0.25">
      <c r="A36" s="24" t="s">
        <v>317</v>
      </c>
      <c r="B36" s="24" t="s">
        <v>62</v>
      </c>
      <c r="C36" s="24" t="s">
        <v>63</v>
      </c>
      <c r="D36" s="19"/>
      <c r="E36" s="26" t="s">
        <v>770</v>
      </c>
      <c r="F36" s="24" t="s">
        <v>34</v>
      </c>
      <c r="G36" s="11" t="s">
        <v>944</v>
      </c>
      <c r="H36" s="24"/>
      <c r="I36" s="24"/>
      <c r="J36" s="27"/>
      <c r="K36" s="27"/>
    </row>
    <row r="37" spans="1:11" ht="12.75" customHeight="1" x14ac:dyDescent="0.25">
      <c r="A37" s="24" t="s">
        <v>317</v>
      </c>
      <c r="B37" s="24" t="s">
        <v>185</v>
      </c>
      <c r="C37" s="24" t="s">
        <v>186</v>
      </c>
      <c r="D37" s="19"/>
      <c r="E37" s="26" t="s">
        <v>771</v>
      </c>
      <c r="F37" s="24" t="s">
        <v>156</v>
      </c>
      <c r="G37" s="11" t="s">
        <v>944</v>
      </c>
      <c r="H37" s="24"/>
      <c r="I37" s="24"/>
      <c r="J37" s="27"/>
      <c r="K37" s="27"/>
    </row>
    <row r="38" spans="1:11" ht="12.75" customHeight="1" x14ac:dyDescent="0.25">
      <c r="A38" s="24" t="s">
        <v>317</v>
      </c>
      <c r="B38" s="24" t="s">
        <v>65</v>
      </c>
      <c r="C38" s="24" t="s">
        <v>66</v>
      </c>
      <c r="D38" s="19"/>
      <c r="E38" s="26" t="s">
        <v>920</v>
      </c>
      <c r="F38" s="24" t="s">
        <v>16</v>
      </c>
      <c r="G38" s="11" t="s">
        <v>944</v>
      </c>
      <c r="H38" s="24"/>
      <c r="I38" s="24"/>
      <c r="J38" s="27"/>
      <c r="K38" s="27"/>
    </row>
    <row r="39" spans="1:11" ht="12.75" customHeight="1" x14ac:dyDescent="0.25">
      <c r="A39" s="24" t="s">
        <v>317</v>
      </c>
      <c r="B39" s="24" t="s">
        <v>187</v>
      </c>
      <c r="C39" s="24" t="s">
        <v>188</v>
      </c>
      <c r="D39" s="19"/>
      <c r="E39" s="26" t="s">
        <v>772</v>
      </c>
      <c r="F39" s="24" t="s">
        <v>11</v>
      </c>
      <c r="G39" s="11" t="s">
        <v>12</v>
      </c>
      <c r="H39" s="24"/>
      <c r="I39" s="24"/>
      <c r="J39" s="27"/>
      <c r="K39" s="27"/>
    </row>
    <row r="40" spans="1:11" ht="12.75" customHeight="1" x14ac:dyDescent="0.25">
      <c r="A40" s="24" t="s">
        <v>317</v>
      </c>
      <c r="B40" s="24" t="s">
        <v>189</v>
      </c>
      <c r="C40" s="24" t="s">
        <v>117</v>
      </c>
      <c r="D40" s="19"/>
      <c r="E40" s="26" t="s">
        <v>773</v>
      </c>
      <c r="F40" s="24" t="s">
        <v>306</v>
      </c>
      <c r="G40" s="11" t="s">
        <v>299</v>
      </c>
      <c r="H40" s="24"/>
      <c r="I40" s="24"/>
      <c r="J40" s="27"/>
      <c r="K40" s="27"/>
    </row>
    <row r="41" spans="1:11" ht="12.75" customHeight="1" x14ac:dyDescent="0.25">
      <c r="A41" s="24" t="s">
        <v>316</v>
      </c>
      <c r="B41" s="24" t="s">
        <v>190</v>
      </c>
      <c r="C41" s="24" t="s">
        <v>191</v>
      </c>
      <c r="D41" s="19"/>
      <c r="E41" s="26" t="s">
        <v>774</v>
      </c>
      <c r="F41" s="24" t="s">
        <v>15</v>
      </c>
      <c r="G41" s="11" t="s">
        <v>299</v>
      </c>
      <c r="H41" s="24"/>
      <c r="I41" s="24"/>
      <c r="J41" s="27"/>
      <c r="K41" s="27"/>
    </row>
    <row r="42" spans="1:11" ht="12.75" customHeight="1" x14ac:dyDescent="0.25">
      <c r="A42" s="24" t="s">
        <v>312</v>
      </c>
      <c r="B42" s="24" t="s">
        <v>192</v>
      </c>
      <c r="C42" s="24" t="s">
        <v>193</v>
      </c>
      <c r="D42" s="19"/>
      <c r="E42" s="26" t="s">
        <v>775</v>
      </c>
      <c r="F42" s="24" t="s">
        <v>46</v>
      </c>
      <c r="G42" s="11" t="s">
        <v>12</v>
      </c>
      <c r="H42" s="24"/>
      <c r="I42" s="24"/>
      <c r="J42" s="27"/>
      <c r="K42" s="27"/>
    </row>
    <row r="43" spans="1:11" ht="12.75" customHeight="1" x14ac:dyDescent="0.25">
      <c r="A43" s="24" t="s">
        <v>317</v>
      </c>
      <c r="B43" s="24" t="s">
        <v>68</v>
      </c>
      <c r="C43" s="24" t="s">
        <v>69</v>
      </c>
      <c r="D43" s="19"/>
      <c r="E43" s="26" t="s">
        <v>776</v>
      </c>
      <c r="F43" s="24" t="s">
        <v>308</v>
      </c>
      <c r="G43" s="11" t="s">
        <v>299</v>
      </c>
      <c r="H43" s="24"/>
      <c r="I43" s="24"/>
      <c r="J43" s="27"/>
      <c r="K43" s="27"/>
    </row>
    <row r="44" spans="1:11" ht="12.75" customHeight="1" x14ac:dyDescent="0.25">
      <c r="A44" s="24" t="s">
        <v>317</v>
      </c>
      <c r="B44" s="24" t="s">
        <v>70</v>
      </c>
      <c r="C44" s="24" t="s">
        <v>39</v>
      </c>
      <c r="D44" s="19"/>
      <c r="E44" s="26" t="s">
        <v>777</v>
      </c>
      <c r="F44" s="24" t="s">
        <v>697</v>
      </c>
      <c r="G44" s="11"/>
      <c r="H44" s="24"/>
      <c r="I44" s="24"/>
      <c r="J44" s="27"/>
      <c r="K44" s="27"/>
    </row>
    <row r="45" spans="1:11" ht="12.75" customHeight="1" x14ac:dyDescent="0.25">
      <c r="A45" s="24" t="s">
        <v>317</v>
      </c>
      <c r="B45" s="24" t="s">
        <v>13</v>
      </c>
      <c r="C45" s="24" t="s">
        <v>14</v>
      </c>
      <c r="D45" s="19"/>
      <c r="E45" s="26" t="s">
        <v>778</v>
      </c>
      <c r="F45" s="24" t="s">
        <v>15</v>
      </c>
      <c r="G45" s="11" t="s">
        <v>944</v>
      </c>
      <c r="H45" s="24"/>
      <c r="I45" s="24"/>
      <c r="J45" s="27"/>
      <c r="K45" s="27"/>
    </row>
    <row r="46" spans="1:11" ht="12.75" customHeight="1" x14ac:dyDescent="0.25">
      <c r="A46" s="24" t="s">
        <v>317</v>
      </c>
      <c r="B46" s="24" t="s">
        <v>71</v>
      </c>
      <c r="C46" s="24" t="s">
        <v>72</v>
      </c>
      <c r="D46" s="19"/>
      <c r="E46" s="26" t="s">
        <v>779</v>
      </c>
      <c r="F46" s="24" t="s">
        <v>53</v>
      </c>
      <c r="G46" s="11" t="s">
        <v>12</v>
      </c>
      <c r="H46" s="24"/>
      <c r="I46" s="24"/>
      <c r="J46" s="27"/>
      <c r="K46" s="27"/>
    </row>
    <row r="47" spans="1:11" ht="12.75" customHeight="1" x14ac:dyDescent="0.25">
      <c r="A47" s="24" t="s">
        <v>317</v>
      </c>
      <c r="B47" s="24" t="s">
        <v>194</v>
      </c>
      <c r="C47" s="24" t="s">
        <v>195</v>
      </c>
      <c r="D47" s="19"/>
      <c r="E47" s="26" t="s">
        <v>780</v>
      </c>
      <c r="F47" s="24" t="s">
        <v>196</v>
      </c>
      <c r="G47" s="11" t="s">
        <v>944</v>
      </c>
      <c r="H47" s="24"/>
      <c r="I47" s="24"/>
      <c r="J47" s="27"/>
      <c r="K47" s="27"/>
    </row>
    <row r="48" spans="1:11" ht="12.75" customHeight="1" x14ac:dyDescent="0.25">
      <c r="A48" s="24" t="s">
        <v>317</v>
      </c>
      <c r="B48" s="24" t="s">
        <v>197</v>
      </c>
      <c r="C48" s="24" t="s">
        <v>198</v>
      </c>
      <c r="D48" s="19"/>
      <c r="E48" s="26" t="s">
        <v>781</v>
      </c>
      <c r="F48" s="24" t="s">
        <v>56</v>
      </c>
      <c r="G48" s="11" t="s">
        <v>944</v>
      </c>
      <c r="H48" s="24"/>
      <c r="I48" s="24"/>
      <c r="J48" s="27"/>
      <c r="K48" s="27"/>
    </row>
    <row r="49" spans="1:11" ht="12.75" customHeight="1" x14ac:dyDescent="0.25">
      <c r="A49" s="24" t="s">
        <v>317</v>
      </c>
      <c r="B49" s="24" t="s">
        <v>199</v>
      </c>
      <c r="C49" s="24" t="s">
        <v>18</v>
      </c>
      <c r="D49" s="19"/>
      <c r="E49" s="26" t="s">
        <v>782</v>
      </c>
      <c r="F49" s="24" t="s">
        <v>200</v>
      </c>
      <c r="G49" s="11" t="s">
        <v>12</v>
      </c>
      <c r="H49" s="24"/>
      <c r="I49" s="24"/>
      <c r="J49" s="27"/>
      <c r="K49" s="27"/>
    </row>
    <row r="50" spans="1:11" ht="12.75" customHeight="1" x14ac:dyDescent="0.25">
      <c r="A50" s="24" t="s">
        <v>317</v>
      </c>
      <c r="B50" s="24" t="s">
        <v>322</v>
      </c>
      <c r="C50" s="24" t="s">
        <v>201</v>
      </c>
      <c r="D50" s="19"/>
      <c r="E50" s="26" t="s">
        <v>783</v>
      </c>
      <c r="F50" s="24" t="s">
        <v>699</v>
      </c>
      <c r="G50" s="11" t="s">
        <v>299</v>
      </c>
      <c r="H50" s="24"/>
      <c r="I50" s="24"/>
      <c r="J50" s="27"/>
      <c r="K50" s="27"/>
    </row>
    <row r="51" spans="1:11" ht="12.75" customHeight="1" x14ac:dyDescent="0.25">
      <c r="A51" s="24" t="s">
        <v>317</v>
      </c>
      <c r="B51" s="24" t="s">
        <v>202</v>
      </c>
      <c r="C51" s="24" t="s">
        <v>203</v>
      </c>
      <c r="D51" s="19"/>
      <c r="E51" s="26" t="s">
        <v>784</v>
      </c>
      <c r="F51" s="24"/>
      <c r="G51" s="11"/>
      <c r="H51" s="24"/>
      <c r="I51" s="24"/>
      <c r="J51" s="27"/>
      <c r="K51" s="27"/>
    </row>
    <row r="52" spans="1:11" ht="12.75" customHeight="1" x14ac:dyDescent="0.25">
      <c r="A52" s="24" t="s">
        <v>316</v>
      </c>
      <c r="B52" s="24" t="s">
        <v>204</v>
      </c>
      <c r="C52" s="24" t="s">
        <v>205</v>
      </c>
      <c r="D52" s="19"/>
      <c r="E52" s="26" t="s">
        <v>785</v>
      </c>
      <c r="F52" s="24" t="s">
        <v>157</v>
      </c>
      <c r="G52" s="11" t="s">
        <v>12</v>
      </c>
      <c r="H52" s="24"/>
      <c r="I52" s="24"/>
      <c r="J52" s="27"/>
      <c r="K52" s="27"/>
    </row>
    <row r="53" spans="1:11" ht="12.75" customHeight="1" x14ac:dyDescent="0.25">
      <c r="A53" s="24" t="s">
        <v>317</v>
      </c>
      <c r="B53" s="24" t="s">
        <v>206</v>
      </c>
      <c r="C53" s="24" t="s">
        <v>207</v>
      </c>
      <c r="D53" s="19"/>
      <c r="E53" s="26" t="s">
        <v>786</v>
      </c>
      <c r="F53" s="24" t="s">
        <v>208</v>
      </c>
      <c r="G53" s="11" t="s">
        <v>12</v>
      </c>
      <c r="H53" s="24"/>
      <c r="I53" s="24"/>
      <c r="J53" s="27"/>
      <c r="K53" s="27"/>
    </row>
    <row r="54" spans="1:11" ht="12.75" customHeight="1" x14ac:dyDescent="0.25">
      <c r="A54" s="24" t="s">
        <v>317</v>
      </c>
      <c r="B54" s="24" t="s">
        <v>328</v>
      </c>
      <c r="C54" s="24" t="s">
        <v>209</v>
      </c>
      <c r="D54" s="19"/>
      <c r="E54" s="26" t="s">
        <v>902</v>
      </c>
      <c r="F54" s="24" t="s">
        <v>15</v>
      </c>
      <c r="G54" s="11" t="s">
        <v>944</v>
      </c>
      <c r="H54" s="24"/>
      <c r="I54" s="24"/>
      <c r="J54" s="27"/>
      <c r="K54" s="27"/>
    </row>
    <row r="55" spans="1:11" ht="12.75" customHeight="1" x14ac:dyDescent="0.25">
      <c r="A55" s="24" t="s">
        <v>317</v>
      </c>
      <c r="B55" s="24" t="s">
        <v>73</v>
      </c>
      <c r="C55" s="24" t="s">
        <v>52</v>
      </c>
      <c r="D55" s="19"/>
      <c r="E55" s="26" t="s">
        <v>905</v>
      </c>
      <c r="F55" s="24" t="s">
        <v>311</v>
      </c>
      <c r="G55" s="11" t="s">
        <v>310</v>
      </c>
      <c r="H55" s="24"/>
      <c r="I55" s="24"/>
      <c r="J55" s="27"/>
      <c r="K55" s="27"/>
    </row>
    <row r="56" spans="1:11" ht="12.75" customHeight="1" x14ac:dyDescent="0.25">
      <c r="A56" s="24" t="s">
        <v>317</v>
      </c>
      <c r="B56" s="24" t="s">
        <v>210</v>
      </c>
      <c r="C56" s="24" t="s">
        <v>176</v>
      </c>
      <c r="D56" s="19"/>
      <c r="E56" s="26" t="s">
        <v>787</v>
      </c>
      <c r="F56" s="24" t="s">
        <v>156</v>
      </c>
      <c r="G56" s="11" t="s">
        <v>944</v>
      </c>
      <c r="H56" s="24"/>
      <c r="I56" s="24"/>
      <c r="J56" s="27"/>
      <c r="K56" s="27"/>
    </row>
    <row r="57" spans="1:11" ht="12.75" customHeight="1" x14ac:dyDescent="0.25">
      <c r="A57" s="24" t="s">
        <v>317</v>
      </c>
      <c r="B57" s="24" t="s">
        <v>211</v>
      </c>
      <c r="C57" s="24" t="s">
        <v>212</v>
      </c>
      <c r="D57" s="19"/>
      <c r="E57" s="26" t="s">
        <v>788</v>
      </c>
      <c r="F57" s="24" t="s">
        <v>15</v>
      </c>
      <c r="G57" s="11" t="s">
        <v>944</v>
      </c>
      <c r="H57" s="24"/>
      <c r="I57" s="24"/>
      <c r="J57" s="27"/>
      <c r="K57" s="27"/>
    </row>
    <row r="58" spans="1:11" ht="12.75" customHeight="1" x14ac:dyDescent="0.25">
      <c r="A58" s="24" t="s">
        <v>316</v>
      </c>
      <c r="B58" s="24" t="s">
        <v>75</v>
      </c>
      <c r="C58" s="24" t="s">
        <v>76</v>
      </c>
      <c r="D58" s="19"/>
      <c r="E58" s="26" t="s">
        <v>906</v>
      </c>
      <c r="F58" s="24" t="s">
        <v>314</v>
      </c>
      <c r="G58" s="11" t="s">
        <v>299</v>
      </c>
      <c r="H58" s="24"/>
      <c r="I58" s="24"/>
      <c r="J58" s="27"/>
      <c r="K58" s="27"/>
    </row>
    <row r="59" spans="1:11" ht="12.75" customHeight="1" x14ac:dyDescent="0.25">
      <c r="A59" s="24" t="s">
        <v>317</v>
      </c>
      <c r="B59" s="24" t="s">
        <v>213</v>
      </c>
      <c r="C59" s="24" t="s">
        <v>214</v>
      </c>
      <c r="D59" s="19"/>
      <c r="E59" s="26" t="s">
        <v>789</v>
      </c>
      <c r="F59" s="24" t="s">
        <v>166</v>
      </c>
      <c r="G59" s="11" t="s">
        <v>944</v>
      </c>
      <c r="H59" s="24"/>
      <c r="I59" s="24"/>
      <c r="J59" s="27"/>
      <c r="K59" s="27"/>
    </row>
    <row r="60" spans="1:11" ht="12.75" customHeight="1" x14ac:dyDescent="0.25">
      <c r="A60" s="24" t="s">
        <v>317</v>
      </c>
      <c r="B60" s="24" t="s">
        <v>215</v>
      </c>
      <c r="C60" s="24" t="s">
        <v>165</v>
      </c>
      <c r="D60" s="19"/>
      <c r="E60" s="26" t="s">
        <v>790</v>
      </c>
      <c r="F60" s="24" t="s">
        <v>148</v>
      </c>
      <c r="G60" s="11" t="s">
        <v>944</v>
      </c>
      <c r="H60" s="24"/>
      <c r="I60" s="24"/>
      <c r="J60" s="27"/>
      <c r="K60" s="27"/>
    </row>
    <row r="61" spans="1:11" ht="12.75" customHeight="1" x14ac:dyDescent="0.25">
      <c r="A61" s="24" t="s">
        <v>316</v>
      </c>
      <c r="B61" s="24" t="s">
        <v>216</v>
      </c>
      <c r="C61" s="24" t="s">
        <v>18</v>
      </c>
      <c r="D61" s="19"/>
      <c r="E61" s="26" t="s">
        <v>791</v>
      </c>
      <c r="F61" s="24"/>
      <c r="G61" s="11"/>
      <c r="H61" s="24"/>
      <c r="I61" s="24"/>
      <c r="J61" s="27"/>
      <c r="K61" s="27"/>
    </row>
    <row r="62" spans="1:11" ht="12.75" customHeight="1" x14ac:dyDescent="0.25">
      <c r="A62" s="24" t="s">
        <v>317</v>
      </c>
      <c r="B62" s="24" t="s">
        <v>77</v>
      </c>
      <c r="C62" s="24" t="s">
        <v>78</v>
      </c>
      <c r="D62" s="19"/>
      <c r="E62" s="26" t="s">
        <v>792</v>
      </c>
      <c r="F62" s="24" t="s">
        <v>79</v>
      </c>
      <c r="G62" s="11" t="s">
        <v>12</v>
      </c>
      <c r="H62" s="24"/>
      <c r="I62" s="24"/>
      <c r="J62" s="27"/>
      <c r="K62" s="27"/>
    </row>
    <row r="63" spans="1:11" ht="12.75" customHeight="1" x14ac:dyDescent="0.25">
      <c r="A63" s="24" t="s">
        <v>317</v>
      </c>
      <c r="B63" s="24" t="s">
        <v>217</v>
      </c>
      <c r="C63" s="24" t="s">
        <v>218</v>
      </c>
      <c r="D63" s="19"/>
      <c r="E63" s="26" t="s">
        <v>793</v>
      </c>
      <c r="F63" s="24" t="s">
        <v>219</v>
      </c>
      <c r="G63" s="11" t="s">
        <v>944</v>
      </c>
      <c r="H63" s="24"/>
      <c r="I63" s="24"/>
      <c r="J63" s="27"/>
      <c r="K63" s="27"/>
    </row>
    <row r="64" spans="1:11" ht="12.75" customHeight="1" x14ac:dyDescent="0.25">
      <c r="A64" s="24" t="s">
        <v>317</v>
      </c>
      <c r="B64" s="24" t="s">
        <v>80</v>
      </c>
      <c r="C64" s="24" t="s">
        <v>81</v>
      </c>
      <c r="D64" s="19"/>
      <c r="E64" s="26" t="s">
        <v>794</v>
      </c>
      <c r="F64" s="24" t="s">
        <v>34</v>
      </c>
      <c r="G64" s="11" t="s">
        <v>944</v>
      </c>
      <c r="H64" s="24"/>
      <c r="I64" s="24"/>
      <c r="J64" s="27"/>
      <c r="K64" s="27"/>
    </row>
    <row r="65" spans="1:11" ht="12.75" customHeight="1" x14ac:dyDescent="0.25">
      <c r="A65" s="24" t="s">
        <v>317</v>
      </c>
      <c r="B65" s="24" t="s">
        <v>17</v>
      </c>
      <c r="C65" s="24" t="s">
        <v>18</v>
      </c>
      <c r="D65" s="19"/>
      <c r="E65" s="26" t="s">
        <v>795</v>
      </c>
      <c r="F65" s="24" t="s">
        <v>19</v>
      </c>
      <c r="G65" s="11" t="s">
        <v>12</v>
      </c>
      <c r="H65" s="24"/>
      <c r="I65" s="24"/>
      <c r="J65" s="27"/>
      <c r="K65" s="27"/>
    </row>
    <row r="66" spans="1:11" ht="12.75" customHeight="1" x14ac:dyDescent="0.25">
      <c r="A66" s="24" t="s">
        <v>316</v>
      </c>
      <c r="B66" s="24" t="s">
        <v>221</v>
      </c>
      <c r="C66" s="24" t="s">
        <v>222</v>
      </c>
      <c r="D66" s="19"/>
      <c r="E66" s="26" t="s">
        <v>796</v>
      </c>
      <c r="F66" s="24" t="s">
        <v>697</v>
      </c>
      <c r="G66" s="11"/>
      <c r="H66" s="24"/>
      <c r="I66" s="24"/>
      <c r="J66" s="27"/>
      <c r="K66" s="27"/>
    </row>
    <row r="67" spans="1:11" ht="12.75" customHeight="1" x14ac:dyDescent="0.25">
      <c r="A67" s="24" t="s">
        <v>317</v>
      </c>
      <c r="B67" s="24" t="s">
        <v>223</v>
      </c>
      <c r="C67" s="24" t="s">
        <v>182</v>
      </c>
      <c r="D67" s="19"/>
      <c r="E67" s="26" t="s">
        <v>797</v>
      </c>
      <c r="F67" s="24" t="s">
        <v>224</v>
      </c>
      <c r="G67" s="11" t="s">
        <v>944</v>
      </c>
      <c r="H67" s="24"/>
      <c r="I67" s="24"/>
      <c r="J67" s="27"/>
      <c r="K67" s="27"/>
    </row>
    <row r="68" spans="1:11" ht="12.75" customHeight="1" x14ac:dyDescent="0.25">
      <c r="A68" s="24" t="s">
        <v>317</v>
      </c>
      <c r="B68" s="24" t="s">
        <v>82</v>
      </c>
      <c r="C68" s="24" t="s">
        <v>83</v>
      </c>
      <c r="D68" s="19"/>
      <c r="E68" s="26" t="s">
        <v>798</v>
      </c>
      <c r="F68" s="24" t="s">
        <v>84</v>
      </c>
      <c r="G68" s="11" t="s">
        <v>944</v>
      </c>
      <c r="H68" s="24"/>
      <c r="I68" s="24"/>
      <c r="J68" s="27"/>
      <c r="K68" s="27"/>
    </row>
    <row r="69" spans="1:11" ht="12.75" customHeight="1" x14ac:dyDescent="0.25">
      <c r="A69" s="24" t="s">
        <v>317</v>
      </c>
      <c r="B69" s="24" t="s">
        <v>226</v>
      </c>
      <c r="C69" s="24" t="s">
        <v>227</v>
      </c>
      <c r="D69" s="19"/>
      <c r="E69" s="26" t="s">
        <v>799</v>
      </c>
      <c r="F69" s="24" t="s">
        <v>228</v>
      </c>
      <c r="G69" s="11" t="s">
        <v>944</v>
      </c>
      <c r="H69" s="24"/>
      <c r="I69" s="24"/>
      <c r="J69" s="27"/>
      <c r="K69" s="27"/>
    </row>
    <row r="70" spans="1:11" ht="12.75" customHeight="1" x14ac:dyDescent="0.25">
      <c r="A70" s="24" t="s">
        <v>317</v>
      </c>
      <c r="B70" s="24" t="s">
        <v>232</v>
      </c>
      <c r="C70" s="24" t="s">
        <v>142</v>
      </c>
      <c r="D70" s="19"/>
      <c r="E70" s="26" t="s">
        <v>800</v>
      </c>
      <c r="F70" s="24" t="s">
        <v>233</v>
      </c>
      <c r="G70" s="11" t="s">
        <v>944</v>
      </c>
      <c r="H70" s="24"/>
      <c r="I70" s="24"/>
      <c r="J70" s="27"/>
      <c r="K70" s="27"/>
    </row>
    <row r="71" spans="1:11" ht="12.75" customHeight="1" x14ac:dyDescent="0.25">
      <c r="A71" s="24" t="s">
        <v>317</v>
      </c>
      <c r="B71" s="24" t="s">
        <v>234</v>
      </c>
      <c r="C71" s="24" t="s">
        <v>235</v>
      </c>
      <c r="D71" s="19"/>
      <c r="E71" s="26" t="s">
        <v>801</v>
      </c>
      <c r="F71" s="24" t="s">
        <v>163</v>
      </c>
      <c r="G71" s="11" t="s">
        <v>944</v>
      </c>
      <c r="H71" s="24"/>
      <c r="I71" s="24"/>
      <c r="J71" s="27"/>
      <c r="K71" s="27"/>
    </row>
    <row r="72" spans="1:11" ht="12.75" customHeight="1" x14ac:dyDescent="0.25">
      <c r="A72" s="24" t="s">
        <v>317</v>
      </c>
      <c r="B72" s="24" t="s">
        <v>236</v>
      </c>
      <c r="C72" s="24" t="s">
        <v>237</v>
      </c>
      <c r="D72" s="19"/>
      <c r="E72" s="26" t="s">
        <v>802</v>
      </c>
      <c r="F72" s="24" t="s">
        <v>228</v>
      </c>
      <c r="G72" s="11" t="s">
        <v>944</v>
      </c>
      <c r="H72" s="24"/>
      <c r="I72" s="24"/>
      <c r="J72" s="27"/>
      <c r="K72" s="27"/>
    </row>
    <row r="73" spans="1:11" ht="12.75" customHeight="1" x14ac:dyDescent="0.25">
      <c r="A73" s="24" t="s">
        <v>317</v>
      </c>
      <c r="B73" s="24" t="s">
        <v>85</v>
      </c>
      <c r="C73" s="24" t="s">
        <v>52</v>
      </c>
      <c r="D73" s="19"/>
      <c r="E73" s="26" t="s">
        <v>803</v>
      </c>
      <c r="F73" s="24" t="s">
        <v>86</v>
      </c>
      <c r="G73" s="11" t="s">
        <v>12</v>
      </c>
      <c r="H73" s="24"/>
      <c r="I73" s="24"/>
      <c r="J73" s="27"/>
      <c r="K73" s="27"/>
    </row>
    <row r="74" spans="1:11" ht="12.75" customHeight="1" x14ac:dyDescent="0.25">
      <c r="A74" s="24" t="s">
        <v>317</v>
      </c>
      <c r="B74" s="24" t="s">
        <v>87</v>
      </c>
      <c r="C74" s="24" t="s">
        <v>88</v>
      </c>
      <c r="D74" s="19"/>
      <c r="E74" s="26" t="s">
        <v>804</v>
      </c>
      <c r="F74" s="24" t="s">
        <v>89</v>
      </c>
      <c r="G74" s="11" t="s">
        <v>12</v>
      </c>
      <c r="H74" s="24"/>
      <c r="I74" s="24"/>
      <c r="J74" s="27"/>
      <c r="K74" s="27"/>
    </row>
    <row r="75" spans="1:11" ht="12.75" customHeight="1" x14ac:dyDescent="0.25">
      <c r="A75" s="24" t="s">
        <v>317</v>
      </c>
      <c r="B75" s="24" t="s">
        <v>90</v>
      </c>
      <c r="C75" s="24" t="s">
        <v>91</v>
      </c>
      <c r="D75" s="19"/>
      <c r="E75" s="26" t="s">
        <v>805</v>
      </c>
      <c r="F75" s="24" t="s">
        <v>92</v>
      </c>
      <c r="G75" s="11" t="s">
        <v>12</v>
      </c>
      <c r="H75" s="24"/>
      <c r="I75" s="24"/>
      <c r="J75" s="27"/>
      <c r="K75" s="27"/>
    </row>
    <row r="76" spans="1:11" ht="12.75" customHeight="1" x14ac:dyDescent="0.25">
      <c r="A76" s="24" t="s">
        <v>689</v>
      </c>
      <c r="B76" s="24" t="s">
        <v>238</v>
      </c>
      <c r="C76" s="24" t="s">
        <v>239</v>
      </c>
      <c r="D76" s="19"/>
      <c r="E76" s="26" t="s">
        <v>806</v>
      </c>
      <c r="F76" s="24" t="s">
        <v>105</v>
      </c>
      <c r="G76" s="11"/>
      <c r="H76" s="24"/>
      <c r="I76" s="24"/>
      <c r="J76" s="27"/>
      <c r="K76" s="27"/>
    </row>
    <row r="77" spans="1:11" ht="12.75" customHeight="1" x14ac:dyDescent="0.25">
      <c r="A77" s="24" t="s">
        <v>317</v>
      </c>
      <c r="B77" s="24" t="s">
        <v>240</v>
      </c>
      <c r="C77" s="24" t="s">
        <v>241</v>
      </c>
      <c r="D77" s="19"/>
      <c r="E77" s="26" t="s">
        <v>807</v>
      </c>
      <c r="F77" s="24" t="s">
        <v>89</v>
      </c>
      <c r="G77" s="11" t="s">
        <v>944</v>
      </c>
      <c r="H77" s="24"/>
      <c r="I77" s="24"/>
      <c r="J77" s="27"/>
      <c r="K77" s="27"/>
    </row>
    <row r="78" spans="1:11" ht="12.75" customHeight="1" x14ac:dyDescent="0.25">
      <c r="A78" s="24" t="s">
        <v>317</v>
      </c>
      <c r="B78" s="24" t="s">
        <v>242</v>
      </c>
      <c r="C78" s="24" t="s">
        <v>243</v>
      </c>
      <c r="D78" s="19"/>
      <c r="E78" s="26" t="s">
        <v>808</v>
      </c>
      <c r="F78" s="24" t="s">
        <v>244</v>
      </c>
      <c r="G78" s="11" t="s">
        <v>944</v>
      </c>
      <c r="H78" s="24"/>
      <c r="I78" s="24"/>
      <c r="J78" s="27"/>
      <c r="K78" s="27"/>
    </row>
    <row r="79" spans="1:11" ht="12.75" customHeight="1" x14ac:dyDescent="0.25">
      <c r="A79" s="24" t="s">
        <v>317</v>
      </c>
      <c r="B79" s="24" t="s">
        <v>93</v>
      </c>
      <c r="C79" s="24" t="s">
        <v>94</v>
      </c>
      <c r="D79" s="19"/>
      <c r="E79" s="26" t="s">
        <v>809</v>
      </c>
      <c r="F79" s="24" t="s">
        <v>95</v>
      </c>
      <c r="G79" s="11" t="s">
        <v>944</v>
      </c>
      <c r="H79" s="24"/>
      <c r="I79" s="24"/>
      <c r="J79" s="27"/>
      <c r="K79" s="27"/>
    </row>
    <row r="80" spans="1:11" ht="12.75" customHeight="1" x14ac:dyDescent="0.25">
      <c r="A80" s="24" t="s">
        <v>317</v>
      </c>
      <c r="B80" s="24" t="s">
        <v>96</v>
      </c>
      <c r="C80" s="24" t="s">
        <v>24</v>
      </c>
      <c r="D80" s="19"/>
      <c r="E80" s="26" t="s">
        <v>810</v>
      </c>
      <c r="F80" s="24" t="s">
        <v>28</v>
      </c>
      <c r="G80" s="11" t="s">
        <v>944</v>
      </c>
      <c r="H80" s="24"/>
      <c r="I80" s="24"/>
      <c r="J80" s="27"/>
      <c r="K80" s="27"/>
    </row>
    <row r="81" spans="1:11" ht="12.75" customHeight="1" x14ac:dyDescent="0.25">
      <c r="A81" s="24" t="s">
        <v>317</v>
      </c>
      <c r="B81" s="24" t="s">
        <v>97</v>
      </c>
      <c r="C81" s="24" t="s">
        <v>98</v>
      </c>
      <c r="D81" s="19"/>
      <c r="E81" s="26" t="s">
        <v>811</v>
      </c>
      <c r="F81" s="24" t="s">
        <v>99</v>
      </c>
      <c r="G81" s="11" t="s">
        <v>12</v>
      </c>
      <c r="H81" s="24"/>
      <c r="I81" s="24"/>
      <c r="J81" s="27"/>
      <c r="K81" s="27"/>
    </row>
    <row r="82" spans="1:11" ht="12.75" customHeight="1" x14ac:dyDescent="0.25">
      <c r="A82" s="24" t="s">
        <v>317</v>
      </c>
      <c r="B82" s="24" t="s">
        <v>245</v>
      </c>
      <c r="C82" s="24" t="s">
        <v>246</v>
      </c>
      <c r="D82" s="19"/>
      <c r="E82" s="26" t="s">
        <v>812</v>
      </c>
      <c r="F82" s="24" t="s">
        <v>247</v>
      </c>
      <c r="G82" s="11" t="s">
        <v>944</v>
      </c>
      <c r="H82" s="24"/>
      <c r="I82" s="24"/>
      <c r="J82" s="27"/>
      <c r="K82" s="27"/>
    </row>
    <row r="83" spans="1:11" ht="12.75" customHeight="1" x14ac:dyDescent="0.25">
      <c r="A83" s="24" t="s">
        <v>317</v>
      </c>
      <c r="B83" s="24" t="s">
        <v>100</v>
      </c>
      <c r="C83" s="24" t="s">
        <v>29</v>
      </c>
      <c r="D83" s="19"/>
      <c r="E83" s="26" t="s">
        <v>813</v>
      </c>
      <c r="F83" s="24" t="s">
        <v>700</v>
      </c>
      <c r="G83" s="11" t="s">
        <v>299</v>
      </c>
      <c r="H83" s="24"/>
      <c r="I83" s="24"/>
      <c r="J83" s="27"/>
      <c r="K83" s="27"/>
    </row>
    <row r="84" spans="1:11" ht="12.75" customHeight="1" x14ac:dyDescent="0.25">
      <c r="A84" s="24" t="s">
        <v>317</v>
      </c>
      <c r="B84" s="24" t="s">
        <v>248</v>
      </c>
      <c r="C84" s="24" t="s">
        <v>147</v>
      </c>
      <c r="D84" s="19"/>
      <c r="E84" s="26" t="s">
        <v>814</v>
      </c>
      <c r="F84" s="24" t="s">
        <v>148</v>
      </c>
      <c r="G84" s="11" t="s">
        <v>944</v>
      </c>
      <c r="H84" s="24"/>
      <c r="I84" s="24"/>
      <c r="J84" s="27"/>
      <c r="K84" s="27"/>
    </row>
    <row r="85" spans="1:11" ht="12.75" customHeight="1" x14ac:dyDescent="0.25">
      <c r="A85" s="24" t="s">
        <v>317</v>
      </c>
      <c r="B85" s="24" t="s">
        <v>102</v>
      </c>
      <c r="C85" s="24" t="s">
        <v>27</v>
      </c>
      <c r="D85" s="19"/>
      <c r="E85" s="26" t="s">
        <v>815</v>
      </c>
      <c r="F85" s="24" t="s">
        <v>103</v>
      </c>
      <c r="G85" s="11" t="s">
        <v>944</v>
      </c>
      <c r="H85" s="24"/>
      <c r="I85" s="24"/>
      <c r="J85" s="27"/>
      <c r="K85" s="27"/>
    </row>
    <row r="86" spans="1:11" ht="12.75" customHeight="1" x14ac:dyDescent="0.25">
      <c r="A86" s="24" t="s">
        <v>317</v>
      </c>
      <c r="B86" s="24" t="s">
        <v>249</v>
      </c>
      <c r="C86" s="24" t="s">
        <v>250</v>
      </c>
      <c r="D86" s="19"/>
      <c r="E86" s="26" t="s">
        <v>903</v>
      </c>
      <c r="F86" s="24" t="s">
        <v>314</v>
      </c>
      <c r="G86" s="11" t="s">
        <v>299</v>
      </c>
      <c r="H86" s="24"/>
      <c r="I86" s="24"/>
      <c r="J86" s="27"/>
      <c r="K86" s="27"/>
    </row>
    <row r="87" spans="1:11" ht="12.75" customHeight="1" x14ac:dyDescent="0.25">
      <c r="A87" s="24" t="s">
        <v>317</v>
      </c>
      <c r="B87" s="24" t="s">
        <v>6</v>
      </c>
      <c r="C87" s="24" t="s">
        <v>7</v>
      </c>
      <c r="D87" s="19"/>
      <c r="E87" s="26" t="s">
        <v>816</v>
      </c>
      <c r="F87" s="24" t="s">
        <v>8</v>
      </c>
      <c r="G87" s="11" t="s">
        <v>944</v>
      </c>
      <c r="H87" s="24"/>
      <c r="I87" s="24"/>
      <c r="J87" s="27"/>
      <c r="K87" s="27"/>
    </row>
    <row r="88" spans="1:11" ht="12.75" customHeight="1" x14ac:dyDescent="0.25">
      <c r="A88" s="24" t="s">
        <v>317</v>
      </c>
      <c r="B88" s="24" t="s">
        <v>324</v>
      </c>
      <c r="C88" s="24" t="s">
        <v>104</v>
      </c>
      <c r="D88" s="19"/>
      <c r="E88" s="26" t="s">
        <v>817</v>
      </c>
      <c r="F88" s="24" t="s">
        <v>105</v>
      </c>
      <c r="G88" s="11" t="s">
        <v>944</v>
      </c>
      <c r="H88" s="24"/>
      <c r="I88" s="24"/>
      <c r="J88" s="27"/>
      <c r="K88" s="27"/>
    </row>
    <row r="89" spans="1:11" ht="12.75" customHeight="1" x14ac:dyDescent="0.25">
      <c r="A89" s="24" t="s">
        <v>317</v>
      </c>
      <c r="B89" s="24" t="s">
        <v>325</v>
      </c>
      <c r="C89" s="24" t="s">
        <v>106</v>
      </c>
      <c r="D89" s="19"/>
      <c r="E89" s="26" t="s">
        <v>818</v>
      </c>
      <c r="F89" s="24" t="s">
        <v>107</v>
      </c>
      <c r="G89" s="11" t="s">
        <v>944</v>
      </c>
      <c r="H89" s="24"/>
      <c r="I89" s="24"/>
      <c r="J89" s="27"/>
      <c r="K89" s="27"/>
    </row>
    <row r="90" spans="1:11" ht="12.75" customHeight="1" x14ac:dyDescent="0.25">
      <c r="A90" s="24" t="s">
        <v>317</v>
      </c>
      <c r="B90" s="24" t="s">
        <v>251</v>
      </c>
      <c r="C90" s="24" t="s">
        <v>252</v>
      </c>
      <c r="D90" s="19"/>
      <c r="E90" s="26" t="s">
        <v>819</v>
      </c>
      <c r="F90" s="24" t="s">
        <v>313</v>
      </c>
      <c r="G90" s="11" t="s">
        <v>299</v>
      </c>
      <c r="H90" s="24"/>
      <c r="I90" s="24"/>
      <c r="J90" s="27"/>
      <c r="K90" s="27"/>
    </row>
    <row r="91" spans="1:11" ht="12.75" customHeight="1" x14ac:dyDescent="0.25">
      <c r="A91" s="24" t="s">
        <v>317</v>
      </c>
      <c r="B91" s="24" t="s">
        <v>108</v>
      </c>
      <c r="C91" s="24" t="s">
        <v>109</v>
      </c>
      <c r="D91" s="19"/>
      <c r="E91" s="26" t="s">
        <v>908</v>
      </c>
      <c r="F91" s="24" t="s">
        <v>309</v>
      </c>
      <c r="G91" s="11" t="s">
        <v>299</v>
      </c>
      <c r="H91" s="24"/>
      <c r="I91" s="24"/>
      <c r="J91" s="27"/>
      <c r="K91" s="27"/>
    </row>
    <row r="92" spans="1:11" ht="12.75" customHeight="1" x14ac:dyDescent="0.25">
      <c r="A92" s="24" t="s">
        <v>317</v>
      </c>
      <c r="B92" s="24" t="s">
        <v>111</v>
      </c>
      <c r="C92" s="24" t="s">
        <v>112</v>
      </c>
      <c r="D92" s="19"/>
      <c r="E92" s="26" t="s">
        <v>820</v>
      </c>
      <c r="F92" s="24" t="s">
        <v>113</v>
      </c>
      <c r="G92" s="11" t="s">
        <v>944</v>
      </c>
      <c r="H92" s="24"/>
      <c r="I92" s="24"/>
      <c r="J92" s="27"/>
      <c r="K92" s="27"/>
    </row>
    <row r="93" spans="1:11" ht="12.75" customHeight="1" x14ac:dyDescent="0.25">
      <c r="A93" s="24" t="s">
        <v>316</v>
      </c>
      <c r="B93" s="24" t="s">
        <v>253</v>
      </c>
      <c r="C93" s="24" t="s">
        <v>165</v>
      </c>
      <c r="D93" s="19"/>
      <c r="E93" s="26" t="s">
        <v>821</v>
      </c>
      <c r="F93" s="24" t="s">
        <v>683</v>
      </c>
      <c r="G93" s="11" t="s">
        <v>299</v>
      </c>
      <c r="H93" s="24"/>
      <c r="I93" s="24"/>
      <c r="J93" s="27"/>
      <c r="K93" s="27"/>
    </row>
    <row r="94" spans="1:11" ht="12.75" customHeight="1" x14ac:dyDescent="0.25">
      <c r="A94" s="24" t="s">
        <v>317</v>
      </c>
      <c r="B94" s="24" t="s">
        <v>326</v>
      </c>
      <c r="C94" s="24" t="s">
        <v>115</v>
      </c>
      <c r="D94" s="19"/>
      <c r="E94" s="26" t="s">
        <v>822</v>
      </c>
      <c r="F94" s="24" t="s">
        <v>116</v>
      </c>
      <c r="G94" s="11" t="s">
        <v>944</v>
      </c>
      <c r="H94" s="24"/>
      <c r="I94" s="24"/>
      <c r="J94" s="27"/>
      <c r="K94" s="27"/>
    </row>
    <row r="95" spans="1:11" ht="12.75" customHeight="1" x14ac:dyDescent="0.25">
      <c r="A95" s="24" t="s">
        <v>317</v>
      </c>
      <c r="B95" s="24" t="s">
        <v>254</v>
      </c>
      <c r="C95" s="24" t="s">
        <v>191</v>
      </c>
      <c r="D95" s="19"/>
      <c r="E95" s="26" t="s">
        <v>823</v>
      </c>
      <c r="F95" s="24" t="s">
        <v>255</v>
      </c>
      <c r="G95" s="11" t="s">
        <v>12</v>
      </c>
      <c r="H95" s="24"/>
      <c r="I95" s="24"/>
      <c r="J95" s="27"/>
      <c r="K95" s="27"/>
    </row>
    <row r="96" spans="1:11" ht="12.75" customHeight="1" x14ac:dyDescent="0.25">
      <c r="A96" s="24" t="s">
        <v>317</v>
      </c>
      <c r="B96" s="24" t="s">
        <v>256</v>
      </c>
      <c r="C96" s="24" t="s">
        <v>257</v>
      </c>
      <c r="D96" s="19"/>
      <c r="E96" s="26" t="s">
        <v>824</v>
      </c>
      <c r="F96" s="24" t="s">
        <v>54</v>
      </c>
      <c r="G96" s="11" t="s">
        <v>12</v>
      </c>
      <c r="H96" s="24"/>
      <c r="I96" s="24"/>
      <c r="J96" s="27"/>
      <c r="K96" s="27"/>
    </row>
    <row r="97" spans="1:11" ht="12.75" customHeight="1" x14ac:dyDescent="0.25">
      <c r="A97" s="24" t="s">
        <v>317</v>
      </c>
      <c r="B97" s="24" t="s">
        <v>258</v>
      </c>
      <c r="C97" s="24" t="s">
        <v>259</v>
      </c>
      <c r="D97" s="19"/>
      <c r="E97" s="26" t="s">
        <v>825</v>
      </c>
      <c r="F97" s="24" t="s">
        <v>231</v>
      </c>
      <c r="G97" s="11" t="s">
        <v>12</v>
      </c>
      <c r="H97" s="24"/>
      <c r="I97" s="24"/>
      <c r="J97" s="27"/>
      <c r="K97" s="27"/>
    </row>
    <row r="98" spans="1:11" ht="12.75" customHeight="1" x14ac:dyDescent="0.25">
      <c r="A98" s="24" t="s">
        <v>317</v>
      </c>
      <c r="B98" s="24" t="s">
        <v>118</v>
      </c>
      <c r="C98" s="24" t="s">
        <v>52</v>
      </c>
      <c r="D98" s="19"/>
      <c r="E98" s="26" t="s">
        <v>826</v>
      </c>
      <c r="F98" s="24" t="s">
        <v>119</v>
      </c>
      <c r="G98" s="11" t="s">
        <v>12</v>
      </c>
      <c r="H98" s="24"/>
      <c r="I98" s="24"/>
      <c r="J98" s="27"/>
      <c r="K98" s="27"/>
    </row>
    <row r="99" spans="1:11" ht="12.75" customHeight="1" x14ac:dyDescent="0.25">
      <c r="A99" s="24" t="s">
        <v>312</v>
      </c>
      <c r="B99" s="24" t="s">
        <v>120</v>
      </c>
      <c r="C99" s="24" t="s">
        <v>29</v>
      </c>
      <c r="D99" s="19"/>
      <c r="E99" s="26" t="s">
        <v>827</v>
      </c>
      <c r="F99" s="24" t="s">
        <v>307</v>
      </c>
      <c r="G99" s="11" t="s">
        <v>299</v>
      </c>
      <c r="H99" s="24"/>
      <c r="I99" s="24"/>
      <c r="J99" s="27"/>
      <c r="K99" s="27"/>
    </row>
    <row r="100" spans="1:11" ht="12.75" customHeight="1" x14ac:dyDescent="0.25">
      <c r="A100" s="24" t="s">
        <v>317</v>
      </c>
      <c r="B100" s="24" t="s">
        <v>260</v>
      </c>
      <c r="C100" s="24" t="s">
        <v>117</v>
      </c>
      <c r="D100" s="19"/>
      <c r="E100" s="26" t="s">
        <v>828</v>
      </c>
      <c r="F100" s="24" t="s">
        <v>698</v>
      </c>
      <c r="G100" s="11" t="s">
        <v>299</v>
      </c>
      <c r="H100" s="24"/>
      <c r="I100" s="24"/>
      <c r="J100" s="27"/>
      <c r="K100" s="27"/>
    </row>
    <row r="101" spans="1:11" ht="12.75" customHeight="1" x14ac:dyDescent="0.25">
      <c r="A101" s="24" t="s">
        <v>317</v>
      </c>
      <c r="B101" s="24" t="s">
        <v>261</v>
      </c>
      <c r="C101" s="24" t="s">
        <v>209</v>
      </c>
      <c r="D101" s="19"/>
      <c r="E101" s="26" t="s">
        <v>904</v>
      </c>
      <c r="F101" s="24" t="s">
        <v>15</v>
      </c>
      <c r="G101" s="11" t="s">
        <v>944</v>
      </c>
      <c r="H101" s="24"/>
      <c r="I101" s="24"/>
      <c r="J101" s="27"/>
      <c r="K101" s="27"/>
    </row>
    <row r="102" spans="1:11" ht="12.75" customHeight="1" x14ac:dyDescent="0.25">
      <c r="A102" s="24" t="s">
        <v>317</v>
      </c>
      <c r="B102" s="24" t="s">
        <v>262</v>
      </c>
      <c r="C102" s="24" t="s">
        <v>259</v>
      </c>
      <c r="D102" s="19"/>
      <c r="E102" s="26" t="s">
        <v>829</v>
      </c>
      <c r="F102" s="24" t="s">
        <v>16</v>
      </c>
      <c r="G102" s="11" t="s">
        <v>944</v>
      </c>
      <c r="H102" s="24"/>
      <c r="I102" s="24"/>
      <c r="J102" s="27"/>
      <c r="K102" s="27"/>
    </row>
    <row r="103" spans="1:11" ht="12.75" customHeight="1" x14ac:dyDescent="0.25">
      <c r="A103" s="24" t="s">
        <v>317</v>
      </c>
      <c r="B103" s="24" t="s">
        <v>21</v>
      </c>
      <c r="C103" s="24" t="s">
        <v>22</v>
      </c>
      <c r="D103" s="19"/>
      <c r="E103" s="26" t="s">
        <v>830</v>
      </c>
      <c r="F103" s="24" t="s">
        <v>16</v>
      </c>
      <c r="G103" s="11" t="s">
        <v>944</v>
      </c>
      <c r="H103" s="24"/>
      <c r="I103" s="24"/>
      <c r="J103" s="27"/>
      <c r="K103" s="27"/>
    </row>
    <row r="104" spans="1:11" ht="12.75" customHeight="1" x14ac:dyDescent="0.25">
      <c r="A104" s="24" t="s">
        <v>317</v>
      </c>
      <c r="B104" s="24" t="s">
        <v>264</v>
      </c>
      <c r="C104" s="24" t="s">
        <v>265</v>
      </c>
      <c r="D104" s="19"/>
      <c r="E104" s="26" t="s">
        <v>831</v>
      </c>
      <c r="F104" s="24" t="s">
        <v>156</v>
      </c>
      <c r="G104" s="11" t="s">
        <v>944</v>
      </c>
      <c r="H104" s="24"/>
      <c r="I104" s="24"/>
      <c r="J104" s="27"/>
      <c r="K104" s="27"/>
    </row>
    <row r="105" spans="1:11" ht="12.75" customHeight="1" x14ac:dyDescent="0.25">
      <c r="A105" s="24" t="s">
        <v>317</v>
      </c>
      <c r="B105" s="24" t="s">
        <v>266</v>
      </c>
      <c r="C105" s="24" t="s">
        <v>267</v>
      </c>
      <c r="D105" s="19"/>
      <c r="E105" s="26" t="s">
        <v>832</v>
      </c>
      <c r="F105" s="24" t="s">
        <v>268</v>
      </c>
      <c r="G105" s="11" t="s">
        <v>944</v>
      </c>
      <c r="H105" s="24"/>
      <c r="I105" s="24"/>
      <c r="J105" s="27"/>
      <c r="K105" s="27"/>
    </row>
    <row r="106" spans="1:11" ht="12.75" customHeight="1" x14ac:dyDescent="0.25">
      <c r="A106" s="24" t="s">
        <v>317</v>
      </c>
      <c r="B106" s="24" t="s">
        <v>269</v>
      </c>
      <c r="C106" s="24" t="s">
        <v>18</v>
      </c>
      <c r="D106" s="19"/>
      <c r="E106" s="26" t="s">
        <v>833</v>
      </c>
      <c r="F106" s="24" t="s">
        <v>270</v>
      </c>
      <c r="G106" s="11" t="s">
        <v>944</v>
      </c>
      <c r="H106" s="24"/>
      <c r="I106" s="24"/>
      <c r="J106" s="27"/>
      <c r="K106" s="27"/>
    </row>
    <row r="107" spans="1:11" ht="12.75" customHeight="1" x14ac:dyDescent="0.25">
      <c r="A107" s="24" t="s">
        <v>317</v>
      </c>
      <c r="B107" s="24" t="s">
        <v>271</v>
      </c>
      <c r="C107" s="24" t="s">
        <v>272</v>
      </c>
      <c r="D107" s="19"/>
      <c r="E107" s="26" t="s">
        <v>834</v>
      </c>
      <c r="F107" s="24" t="s">
        <v>34</v>
      </c>
      <c r="G107" s="11" t="s">
        <v>944</v>
      </c>
      <c r="H107" s="24"/>
      <c r="I107" s="24"/>
      <c r="J107" s="27"/>
      <c r="K107" s="27"/>
    </row>
    <row r="108" spans="1:11" ht="12.75" customHeight="1" x14ac:dyDescent="0.25">
      <c r="A108" s="24" t="s">
        <v>317</v>
      </c>
      <c r="B108" s="24" t="s">
        <v>273</v>
      </c>
      <c r="C108" s="24" t="s">
        <v>274</v>
      </c>
      <c r="D108" s="19"/>
      <c r="E108" s="26" t="s">
        <v>835</v>
      </c>
      <c r="F108" s="24" t="s">
        <v>89</v>
      </c>
      <c r="G108" s="11" t="s">
        <v>12</v>
      </c>
      <c r="H108" s="24"/>
      <c r="I108" s="24"/>
      <c r="J108" s="27"/>
      <c r="K108" s="27"/>
    </row>
    <row r="109" spans="1:11" ht="12.75" customHeight="1" x14ac:dyDescent="0.25">
      <c r="A109" s="24" t="s">
        <v>317</v>
      </c>
      <c r="B109" s="24" t="s">
        <v>122</v>
      </c>
      <c r="C109" s="24" t="s">
        <v>123</v>
      </c>
      <c r="D109" s="19"/>
      <c r="E109" s="26" t="s">
        <v>836</v>
      </c>
      <c r="F109" s="24" t="s">
        <v>101</v>
      </c>
      <c r="G109" s="11" t="s">
        <v>944</v>
      </c>
      <c r="H109" s="24"/>
      <c r="I109" s="24"/>
      <c r="J109" s="27"/>
      <c r="K109" s="27"/>
    </row>
    <row r="110" spans="1:11" ht="12.75" customHeight="1" x14ac:dyDescent="0.25">
      <c r="A110" s="24" t="s">
        <v>317</v>
      </c>
      <c r="B110" s="24" t="s">
        <v>330</v>
      </c>
      <c r="C110" s="24" t="s">
        <v>275</v>
      </c>
      <c r="D110" s="19"/>
      <c r="E110" s="26" t="s">
        <v>837</v>
      </c>
      <c r="F110" s="24" t="s">
        <v>89</v>
      </c>
      <c r="G110" s="11" t="s">
        <v>944</v>
      </c>
      <c r="H110" s="24"/>
      <c r="I110" s="24"/>
      <c r="J110" s="27"/>
      <c r="K110" s="27"/>
    </row>
    <row r="111" spans="1:11" ht="12.75" customHeight="1" x14ac:dyDescent="0.25">
      <c r="A111" s="24" t="s">
        <v>317</v>
      </c>
      <c r="B111" s="24" t="s">
        <v>125</v>
      </c>
      <c r="C111" s="24" t="s">
        <v>126</v>
      </c>
      <c r="D111" s="19"/>
      <c r="E111" s="26" t="s">
        <v>838</v>
      </c>
      <c r="F111" s="24" t="s">
        <v>119</v>
      </c>
      <c r="G111" s="11" t="s">
        <v>944</v>
      </c>
      <c r="H111" s="24"/>
      <c r="I111" s="24"/>
      <c r="J111" s="27"/>
      <c r="K111" s="27"/>
    </row>
    <row r="112" spans="1:11" ht="12.75" customHeight="1" x14ac:dyDescent="0.25">
      <c r="A112" s="24" t="s">
        <v>317</v>
      </c>
      <c r="B112" s="24" t="s">
        <v>127</v>
      </c>
      <c r="C112" s="24" t="s">
        <v>128</v>
      </c>
      <c r="D112" s="19"/>
      <c r="E112" s="26" t="s">
        <v>839</v>
      </c>
      <c r="F112" s="24" t="s">
        <v>129</v>
      </c>
      <c r="G112" s="11" t="s">
        <v>12</v>
      </c>
      <c r="H112" s="24"/>
      <c r="I112" s="24"/>
      <c r="J112" s="27"/>
      <c r="K112" s="27"/>
    </row>
    <row r="113" spans="1:11" ht="15.75" customHeight="1" x14ac:dyDescent="0.25">
      <c r="A113" s="24" t="s">
        <v>317</v>
      </c>
      <c r="B113" s="24" t="s">
        <v>130</v>
      </c>
      <c r="C113" s="24" t="s">
        <v>131</v>
      </c>
      <c r="D113" s="19"/>
      <c r="E113" s="26" t="s">
        <v>840</v>
      </c>
      <c r="F113" s="24" t="s">
        <v>107</v>
      </c>
      <c r="G113" s="11" t="s">
        <v>12</v>
      </c>
      <c r="H113" s="24"/>
      <c r="I113" s="24"/>
      <c r="J113" s="27"/>
      <c r="K113" s="27"/>
    </row>
    <row r="114" spans="1:11" ht="15.75" customHeight="1" x14ac:dyDescent="0.25">
      <c r="A114" s="24" t="s">
        <v>317</v>
      </c>
      <c r="B114" s="24" t="s">
        <v>277</v>
      </c>
      <c r="C114" s="24" t="s">
        <v>278</v>
      </c>
      <c r="D114" s="19"/>
      <c r="E114" s="26" t="s">
        <v>841</v>
      </c>
      <c r="F114" s="24" t="s">
        <v>306</v>
      </c>
      <c r="G114" s="11" t="s">
        <v>12</v>
      </c>
      <c r="H114" s="24"/>
      <c r="I114" s="24"/>
      <c r="J114" s="27"/>
      <c r="K114" s="27"/>
    </row>
    <row r="115" spans="1:11" ht="15.75" customHeight="1" x14ac:dyDescent="0.25">
      <c r="A115" s="24" t="s">
        <v>317</v>
      </c>
      <c r="B115" s="24" t="s">
        <v>280</v>
      </c>
      <c r="C115" s="24" t="s">
        <v>168</v>
      </c>
      <c r="D115" s="19"/>
      <c r="E115" s="26" t="s">
        <v>842</v>
      </c>
      <c r="F115" s="24" t="s">
        <v>156</v>
      </c>
      <c r="G115" s="11" t="s">
        <v>12</v>
      </c>
      <c r="H115" s="24"/>
      <c r="I115" s="24"/>
      <c r="J115" s="27"/>
      <c r="K115" s="27"/>
    </row>
    <row r="116" spans="1:11" ht="15.75" customHeight="1" x14ac:dyDescent="0.25">
      <c r="A116" s="24" t="s">
        <v>317</v>
      </c>
      <c r="B116" s="24" t="s">
        <v>132</v>
      </c>
      <c r="C116" s="24" t="s">
        <v>133</v>
      </c>
      <c r="D116" s="19"/>
      <c r="E116" s="26" t="s">
        <v>843</v>
      </c>
      <c r="F116" s="24" t="s">
        <v>95</v>
      </c>
      <c r="G116" s="11" t="s">
        <v>944</v>
      </c>
      <c r="H116" s="24"/>
      <c r="I116" s="24"/>
      <c r="J116" s="27"/>
      <c r="K116" s="27"/>
    </row>
    <row r="117" spans="1:11" ht="15.75" customHeight="1" x14ac:dyDescent="0.25">
      <c r="A117" s="24" t="s">
        <v>317</v>
      </c>
      <c r="B117" s="24" t="s">
        <v>281</v>
      </c>
      <c r="C117" s="24" t="s">
        <v>282</v>
      </c>
      <c r="D117" s="19"/>
      <c r="E117" s="26" t="s">
        <v>844</v>
      </c>
      <c r="F117" s="24" t="s">
        <v>59</v>
      </c>
      <c r="G117" s="11" t="s">
        <v>12</v>
      </c>
      <c r="H117" s="24"/>
      <c r="I117" s="24"/>
      <c r="J117" s="27"/>
      <c r="K117" s="27"/>
    </row>
    <row r="118" spans="1:11" ht="15.75" customHeight="1" x14ac:dyDescent="0.25">
      <c r="A118" s="24" t="s">
        <v>317</v>
      </c>
      <c r="B118" s="24" t="s">
        <v>507</v>
      </c>
      <c r="C118" s="24" t="s">
        <v>168</v>
      </c>
      <c r="D118" s="19" t="s">
        <v>945</v>
      </c>
      <c r="E118" s="26" t="s">
        <v>845</v>
      </c>
      <c r="F118" s="24" t="s">
        <v>662</v>
      </c>
      <c r="G118" s="11" t="s">
        <v>944</v>
      </c>
      <c r="H118" s="24"/>
      <c r="I118" s="24"/>
      <c r="J118" s="27"/>
      <c r="K118" s="27"/>
    </row>
    <row r="119" spans="1:11" ht="15.75" customHeight="1" x14ac:dyDescent="0.25">
      <c r="A119" s="24" t="s">
        <v>317</v>
      </c>
      <c r="B119" s="24" t="s">
        <v>347</v>
      </c>
      <c r="C119" s="24" t="s">
        <v>632</v>
      </c>
      <c r="D119" s="19" t="s">
        <v>946</v>
      </c>
      <c r="E119" s="26" t="s">
        <v>846</v>
      </c>
      <c r="F119" s="24" t="s">
        <v>663</v>
      </c>
      <c r="G119" s="11" t="s">
        <v>944</v>
      </c>
      <c r="H119" s="24"/>
      <c r="I119" s="24"/>
      <c r="J119" s="27"/>
      <c r="K119" s="27"/>
    </row>
    <row r="120" spans="1:11" ht="15.75" customHeight="1" x14ac:dyDescent="0.25">
      <c r="A120" s="24" t="s">
        <v>317</v>
      </c>
      <c r="B120" s="24" t="s">
        <v>432</v>
      </c>
      <c r="C120" s="24" t="s">
        <v>633</v>
      </c>
      <c r="D120" s="19" t="s">
        <v>946</v>
      </c>
      <c r="E120" s="26" t="s">
        <v>847</v>
      </c>
      <c r="F120" s="24" t="s">
        <v>668</v>
      </c>
      <c r="G120" s="11" t="s">
        <v>12</v>
      </c>
      <c r="H120" s="24"/>
      <c r="I120" s="24"/>
      <c r="J120" s="27"/>
      <c r="K120" s="27"/>
    </row>
    <row r="121" spans="1:11" ht="15.75" customHeight="1" x14ac:dyDescent="0.25">
      <c r="A121" s="24" t="s">
        <v>317</v>
      </c>
      <c r="B121" s="24" t="s">
        <v>554</v>
      </c>
      <c r="C121" s="24" t="s">
        <v>634</v>
      </c>
      <c r="D121" s="19" t="s">
        <v>945</v>
      </c>
      <c r="E121" s="26" t="s">
        <v>848</v>
      </c>
      <c r="F121" s="24" t="s">
        <v>107</v>
      </c>
      <c r="G121" s="11" t="s">
        <v>12</v>
      </c>
      <c r="H121" s="24"/>
      <c r="I121" s="24"/>
      <c r="J121" s="27"/>
      <c r="K121" s="27"/>
    </row>
    <row r="122" spans="1:11" ht="15.75" customHeight="1" x14ac:dyDescent="0.25">
      <c r="A122" s="24" t="s">
        <v>701</v>
      </c>
      <c r="B122" s="24" t="s">
        <v>427</v>
      </c>
      <c r="C122" s="24" t="s">
        <v>142</v>
      </c>
      <c r="D122" s="19" t="s">
        <v>947</v>
      </c>
      <c r="E122" s="26" t="s">
        <v>849</v>
      </c>
      <c r="F122" s="24" t="s">
        <v>270</v>
      </c>
      <c r="G122" s="11" t="s">
        <v>12</v>
      </c>
      <c r="H122" s="24"/>
      <c r="I122" s="24"/>
      <c r="J122" s="27"/>
      <c r="K122" s="27"/>
    </row>
    <row r="123" spans="1:11" ht="15.75" customHeight="1" x14ac:dyDescent="0.25">
      <c r="A123" s="24" t="s">
        <v>317</v>
      </c>
      <c r="B123" s="24" t="s">
        <v>616</v>
      </c>
      <c r="C123" s="24" t="s">
        <v>635</v>
      </c>
      <c r="D123" s="19" t="s">
        <v>948</v>
      </c>
      <c r="E123" s="26" t="s">
        <v>850</v>
      </c>
      <c r="F123" s="24" t="s">
        <v>662</v>
      </c>
      <c r="G123" s="11" t="s">
        <v>12</v>
      </c>
      <c r="H123" s="24"/>
      <c r="I123" s="24"/>
      <c r="J123" s="27"/>
      <c r="K123" s="27"/>
    </row>
    <row r="124" spans="1:11" ht="15.75" customHeight="1" x14ac:dyDescent="0.25">
      <c r="A124" s="24" t="s">
        <v>317</v>
      </c>
      <c r="B124" s="24" t="s">
        <v>551</v>
      </c>
      <c r="C124" s="24" t="s">
        <v>636</v>
      </c>
      <c r="D124" s="19" t="s">
        <v>949</v>
      </c>
      <c r="E124" s="26" t="s">
        <v>851</v>
      </c>
      <c r="F124" s="24" t="s">
        <v>665</v>
      </c>
      <c r="G124" s="11" t="s">
        <v>944</v>
      </c>
      <c r="H124" s="24"/>
      <c r="I124" s="24"/>
      <c r="J124" s="27"/>
      <c r="K124" s="27"/>
    </row>
    <row r="125" spans="1:11" ht="15.75" customHeight="1" x14ac:dyDescent="0.25">
      <c r="A125" s="24" t="s">
        <v>317</v>
      </c>
      <c r="B125" s="24" t="s">
        <v>366</v>
      </c>
      <c r="C125" s="24" t="s">
        <v>637</v>
      </c>
      <c r="D125" s="19"/>
      <c r="E125" s="26" t="s">
        <v>852</v>
      </c>
      <c r="F125" s="24" t="s">
        <v>664</v>
      </c>
      <c r="G125" s="11" t="s">
        <v>310</v>
      </c>
      <c r="H125" s="24"/>
      <c r="I125" s="24"/>
      <c r="J125" s="27"/>
      <c r="K125" s="27"/>
    </row>
    <row r="126" spans="1:11" ht="15.75" customHeight="1" x14ac:dyDescent="0.25">
      <c r="A126" s="24" t="s">
        <v>317</v>
      </c>
      <c r="B126" s="24" t="s">
        <v>419</v>
      </c>
      <c r="C126" s="24" t="s">
        <v>638</v>
      </c>
      <c r="D126" s="19" t="s">
        <v>946</v>
      </c>
      <c r="E126" s="26" t="s">
        <v>853</v>
      </c>
      <c r="F126" s="24" t="s">
        <v>107</v>
      </c>
      <c r="G126" s="11" t="s">
        <v>12</v>
      </c>
      <c r="H126" s="24"/>
      <c r="I126" s="24"/>
      <c r="J126" s="27"/>
      <c r="K126" s="27"/>
    </row>
    <row r="127" spans="1:11" ht="15.75" customHeight="1" x14ac:dyDescent="0.25">
      <c r="A127" s="24" t="s">
        <v>317</v>
      </c>
      <c r="B127" s="24" t="s">
        <v>469</v>
      </c>
      <c r="C127" s="24" t="s">
        <v>639</v>
      </c>
      <c r="D127" s="19" t="s">
        <v>946</v>
      </c>
      <c r="E127" s="26" t="s">
        <v>854</v>
      </c>
      <c r="F127" s="24" t="s">
        <v>666</v>
      </c>
      <c r="G127" s="11" t="s">
        <v>12</v>
      </c>
      <c r="H127" s="24"/>
      <c r="I127" s="24"/>
      <c r="J127" s="27"/>
      <c r="K127" s="27"/>
    </row>
    <row r="128" spans="1:11" ht="15.75" customHeight="1" x14ac:dyDescent="0.25">
      <c r="A128" s="24" t="s">
        <v>317</v>
      </c>
      <c r="B128" s="24" t="s">
        <v>492</v>
      </c>
      <c r="C128" s="24" t="s">
        <v>640</v>
      </c>
      <c r="D128" s="19"/>
      <c r="E128" s="26" t="s">
        <v>855</v>
      </c>
      <c r="F128" s="24" t="s">
        <v>105</v>
      </c>
      <c r="G128" s="11" t="s">
        <v>12</v>
      </c>
      <c r="H128" s="24"/>
      <c r="I128" s="24"/>
      <c r="J128" s="27"/>
      <c r="K128" s="27"/>
    </row>
    <row r="129" spans="1:11" ht="15.75" customHeight="1" x14ac:dyDescent="0.25">
      <c r="A129" s="24" t="s">
        <v>317</v>
      </c>
      <c r="B129" s="24" t="s">
        <v>134</v>
      </c>
      <c r="C129" s="24" t="s">
        <v>83</v>
      </c>
      <c r="D129" s="19"/>
      <c r="E129" s="26" t="s">
        <v>767</v>
      </c>
      <c r="F129" s="24" t="s">
        <v>105</v>
      </c>
      <c r="G129" s="11" t="s">
        <v>12</v>
      </c>
      <c r="H129" s="24"/>
      <c r="I129" s="24"/>
      <c r="J129" s="27"/>
      <c r="K129" s="27"/>
    </row>
    <row r="130" spans="1:11" ht="15.75" customHeight="1" x14ac:dyDescent="0.25">
      <c r="A130" s="24" t="s">
        <v>317</v>
      </c>
      <c r="B130" s="24" t="s">
        <v>482</v>
      </c>
      <c r="C130" s="24" t="s">
        <v>641</v>
      </c>
      <c r="D130" s="19" t="s">
        <v>946</v>
      </c>
      <c r="E130" s="26" t="s">
        <v>856</v>
      </c>
      <c r="F130" s="24" t="s">
        <v>667</v>
      </c>
      <c r="G130" s="11" t="s">
        <v>12</v>
      </c>
      <c r="H130" s="24"/>
      <c r="I130" s="24"/>
      <c r="J130" s="27"/>
      <c r="K130" s="27"/>
    </row>
    <row r="131" spans="1:11" ht="15.75" customHeight="1" x14ac:dyDescent="0.25">
      <c r="A131" s="24" t="s">
        <v>317</v>
      </c>
      <c r="B131" s="24" t="s">
        <v>412</v>
      </c>
      <c r="C131" s="24" t="s">
        <v>168</v>
      </c>
      <c r="D131" s="19"/>
      <c r="E131" s="26" t="s">
        <v>857</v>
      </c>
      <c r="F131" s="24" t="s">
        <v>668</v>
      </c>
      <c r="G131" s="11" t="s">
        <v>12</v>
      </c>
      <c r="H131" s="24"/>
      <c r="I131" s="24"/>
      <c r="J131" s="27"/>
      <c r="K131" s="27"/>
    </row>
    <row r="132" spans="1:11" ht="15.75" customHeight="1" x14ac:dyDescent="0.25">
      <c r="A132" s="24" t="s">
        <v>317</v>
      </c>
      <c r="B132" s="24" t="s">
        <v>448</v>
      </c>
      <c r="C132" s="24" t="s">
        <v>642</v>
      </c>
      <c r="D132" s="19" t="s">
        <v>950</v>
      </c>
      <c r="E132" s="26" t="s">
        <v>858</v>
      </c>
      <c r="F132" s="24" t="s">
        <v>668</v>
      </c>
      <c r="G132" s="11" t="s">
        <v>305</v>
      </c>
      <c r="H132" s="24"/>
      <c r="I132" s="24"/>
      <c r="J132" s="27"/>
      <c r="K132" s="27"/>
    </row>
    <row r="133" spans="1:11" ht="15.75" customHeight="1" x14ac:dyDescent="0.25">
      <c r="A133" s="24" t="s">
        <v>317</v>
      </c>
      <c r="B133" s="24" t="s">
        <v>444</v>
      </c>
      <c r="C133" s="24" t="s">
        <v>135</v>
      </c>
      <c r="D133" s="19" t="s">
        <v>951</v>
      </c>
      <c r="E133" s="26" t="s">
        <v>859</v>
      </c>
      <c r="F133" s="24" t="s">
        <v>669</v>
      </c>
      <c r="G133" s="11" t="s">
        <v>944</v>
      </c>
      <c r="H133" s="24"/>
      <c r="I133" s="24"/>
      <c r="J133" s="27"/>
      <c r="K133" s="27"/>
    </row>
    <row r="134" spans="1:11" ht="15.75" customHeight="1" x14ac:dyDescent="0.25">
      <c r="A134" s="24" t="s">
        <v>317</v>
      </c>
      <c r="B134" s="24" t="s">
        <v>614</v>
      </c>
      <c r="C134" s="24" t="s">
        <v>643</v>
      </c>
      <c r="D134" s="19" t="s">
        <v>952</v>
      </c>
      <c r="E134" s="26" t="s">
        <v>860</v>
      </c>
      <c r="F134" s="24" t="s">
        <v>668</v>
      </c>
      <c r="G134" s="11" t="s">
        <v>944</v>
      </c>
      <c r="H134" s="24"/>
      <c r="I134" s="24"/>
      <c r="J134" s="27"/>
      <c r="K134" s="27"/>
    </row>
    <row r="135" spans="1:11" ht="15.75" customHeight="1" x14ac:dyDescent="0.25">
      <c r="A135" s="24" t="s">
        <v>317</v>
      </c>
      <c r="B135" s="24" t="s">
        <v>600</v>
      </c>
      <c r="C135" s="24" t="s">
        <v>644</v>
      </c>
      <c r="D135" s="19" t="s">
        <v>950</v>
      </c>
      <c r="E135" s="26" t="s">
        <v>861</v>
      </c>
      <c r="F135" s="24" t="s">
        <v>670</v>
      </c>
      <c r="G135" s="11" t="s">
        <v>12</v>
      </c>
      <c r="H135" s="24"/>
      <c r="I135" s="24"/>
      <c r="J135" s="27"/>
      <c r="K135" s="27"/>
    </row>
    <row r="136" spans="1:11" ht="15.75" customHeight="1" x14ac:dyDescent="0.25">
      <c r="A136" s="24" t="s">
        <v>317</v>
      </c>
      <c r="B136" s="24" t="s">
        <v>488</v>
      </c>
      <c r="C136" s="24" t="s">
        <v>645</v>
      </c>
      <c r="D136" s="19"/>
      <c r="E136" s="26" t="s">
        <v>862</v>
      </c>
      <c r="F136" s="24" t="s">
        <v>685</v>
      </c>
      <c r="G136" s="11" t="s">
        <v>12</v>
      </c>
      <c r="H136" s="24"/>
      <c r="I136" s="24"/>
      <c r="J136" s="27"/>
      <c r="K136" s="27"/>
    </row>
    <row r="137" spans="1:11" ht="15.75" customHeight="1" x14ac:dyDescent="0.25">
      <c r="A137" s="24" t="s">
        <v>317</v>
      </c>
      <c r="B137" s="24" t="s">
        <v>339</v>
      </c>
      <c r="C137" s="24" t="s">
        <v>646</v>
      </c>
      <c r="D137" s="19" t="s">
        <v>947</v>
      </c>
      <c r="E137" s="26" t="s">
        <v>863</v>
      </c>
      <c r="F137" s="24" t="s">
        <v>119</v>
      </c>
      <c r="G137" s="11" t="s">
        <v>12</v>
      </c>
      <c r="H137" s="24"/>
      <c r="I137" s="24"/>
      <c r="J137" s="27"/>
      <c r="K137" s="27"/>
    </row>
    <row r="138" spans="1:11" ht="15.75" customHeight="1" x14ac:dyDescent="0.25">
      <c r="A138" s="24" t="s">
        <v>317</v>
      </c>
      <c r="B138" s="24" t="s">
        <v>369</v>
      </c>
      <c r="C138" s="24" t="s">
        <v>162</v>
      </c>
      <c r="D138" s="19"/>
      <c r="E138" s="26" t="s">
        <v>864</v>
      </c>
      <c r="F138" s="24" t="s">
        <v>89</v>
      </c>
      <c r="G138" s="11" t="s">
        <v>944</v>
      </c>
      <c r="H138" s="24"/>
      <c r="I138" s="24"/>
      <c r="J138" s="27"/>
      <c r="K138" s="27"/>
    </row>
    <row r="139" spans="1:11" ht="15.75" customHeight="1" x14ac:dyDescent="0.25">
      <c r="A139" s="24" t="s">
        <v>317</v>
      </c>
      <c r="B139" s="24" t="s">
        <v>451</v>
      </c>
      <c r="C139" s="24" t="s">
        <v>647</v>
      </c>
      <c r="D139" s="19" t="s">
        <v>948</v>
      </c>
      <c r="E139" s="26" t="s">
        <v>865</v>
      </c>
      <c r="F139" s="24" t="s">
        <v>89</v>
      </c>
      <c r="G139" s="11" t="s">
        <v>12</v>
      </c>
      <c r="H139" s="24"/>
      <c r="I139" s="24"/>
      <c r="J139" s="27"/>
      <c r="K139" s="27"/>
    </row>
    <row r="140" spans="1:11" ht="15.75" customHeight="1" x14ac:dyDescent="0.25">
      <c r="A140" s="24" t="s">
        <v>317</v>
      </c>
      <c r="B140" s="24" t="s">
        <v>601</v>
      </c>
      <c r="C140" s="24" t="s">
        <v>638</v>
      </c>
      <c r="D140" s="19" t="s">
        <v>952</v>
      </c>
      <c r="E140" s="26" t="s">
        <v>866</v>
      </c>
      <c r="F140" s="24" t="s">
        <v>671</v>
      </c>
      <c r="G140" s="11" t="s">
        <v>12</v>
      </c>
      <c r="H140" s="24"/>
      <c r="I140" s="24"/>
      <c r="J140" s="27"/>
      <c r="K140" s="27"/>
    </row>
    <row r="141" spans="1:11" ht="15.75" customHeight="1" x14ac:dyDescent="0.25">
      <c r="A141" s="24" t="s">
        <v>317</v>
      </c>
      <c r="B141" s="24" t="s">
        <v>450</v>
      </c>
      <c r="C141" s="24" t="s">
        <v>39</v>
      </c>
      <c r="D141" s="19" t="s">
        <v>952</v>
      </c>
      <c r="E141" s="26" t="s">
        <v>867</v>
      </c>
      <c r="F141" s="24" t="s">
        <v>89</v>
      </c>
      <c r="G141" s="11" t="s">
        <v>944</v>
      </c>
      <c r="H141" s="24"/>
      <c r="I141" s="24"/>
      <c r="J141" s="27"/>
      <c r="K141" s="27"/>
    </row>
    <row r="142" spans="1:11" ht="15.75" customHeight="1" x14ac:dyDescent="0.25">
      <c r="A142" s="24" t="s">
        <v>317</v>
      </c>
      <c r="B142" s="24" t="s">
        <v>574</v>
      </c>
      <c r="C142" s="24" t="s">
        <v>142</v>
      </c>
      <c r="D142" s="19" t="s">
        <v>952</v>
      </c>
      <c r="E142" s="26" t="s">
        <v>868</v>
      </c>
      <c r="F142" s="24" t="s">
        <v>672</v>
      </c>
      <c r="G142" s="11" t="s">
        <v>12</v>
      </c>
      <c r="H142" s="24"/>
      <c r="I142" s="24"/>
      <c r="J142" s="27"/>
      <c r="K142" s="27"/>
    </row>
    <row r="143" spans="1:11" ht="15.75" customHeight="1" x14ac:dyDescent="0.25">
      <c r="A143" s="24" t="s">
        <v>317</v>
      </c>
      <c r="B143" s="24" t="s">
        <v>531</v>
      </c>
      <c r="C143" s="24" t="s">
        <v>687</v>
      </c>
      <c r="D143" s="19" t="s">
        <v>945</v>
      </c>
      <c r="E143" s="26" t="s">
        <v>869</v>
      </c>
      <c r="F143" s="24" t="s">
        <v>673</v>
      </c>
      <c r="G143" s="11" t="s">
        <v>12</v>
      </c>
      <c r="H143" s="24"/>
      <c r="I143" s="24"/>
      <c r="J143" s="27"/>
      <c r="K143" s="27"/>
    </row>
    <row r="144" spans="1:11" ht="15.75" customHeight="1" x14ac:dyDescent="0.25">
      <c r="A144" s="24" t="s">
        <v>317</v>
      </c>
      <c r="B144" s="24" t="s">
        <v>530</v>
      </c>
      <c r="C144" s="24" t="s">
        <v>648</v>
      </c>
      <c r="D144" s="19" t="s">
        <v>946</v>
      </c>
      <c r="E144" s="26" t="s">
        <v>870</v>
      </c>
      <c r="F144" s="24" t="s">
        <v>668</v>
      </c>
      <c r="G144" s="11" t="s">
        <v>12</v>
      </c>
      <c r="H144" s="24"/>
      <c r="I144" s="24"/>
      <c r="J144" s="27"/>
      <c r="K144" s="27"/>
    </row>
    <row r="145" spans="1:11" ht="15.75" customHeight="1" x14ac:dyDescent="0.25">
      <c r="A145" s="24" t="s">
        <v>689</v>
      </c>
      <c r="B145" s="24" t="s">
        <v>582</v>
      </c>
      <c r="C145" s="24" t="s">
        <v>649</v>
      </c>
      <c r="D145" s="19" t="s">
        <v>946</v>
      </c>
      <c r="E145" s="26" t="s">
        <v>871</v>
      </c>
      <c r="F145" s="24" t="s">
        <v>674</v>
      </c>
      <c r="G145" s="11" t="s">
        <v>696</v>
      </c>
      <c r="H145" s="24"/>
      <c r="I145" s="24"/>
      <c r="J145" s="27"/>
      <c r="K145" s="27"/>
    </row>
    <row r="146" spans="1:11" ht="15.75" customHeight="1" x14ac:dyDescent="0.25">
      <c r="A146" s="24" t="s">
        <v>317</v>
      </c>
      <c r="B146" s="24" t="s">
        <v>456</v>
      </c>
      <c r="C146" s="24" t="s">
        <v>650</v>
      </c>
      <c r="D146" s="19" t="s">
        <v>946</v>
      </c>
      <c r="E146" s="26" t="s">
        <v>872</v>
      </c>
      <c r="F146" s="24" t="s">
        <v>247</v>
      </c>
      <c r="G146" s="11" t="s">
        <v>12</v>
      </c>
      <c r="H146" s="24"/>
      <c r="I146" s="24"/>
      <c r="J146" s="27"/>
      <c r="K146" s="27"/>
    </row>
    <row r="147" spans="1:11" ht="15.75" customHeight="1" x14ac:dyDescent="0.25">
      <c r="A147" s="24" t="s">
        <v>317</v>
      </c>
      <c r="B147" s="24" t="s">
        <v>538</v>
      </c>
      <c r="C147" s="24" t="s">
        <v>651</v>
      </c>
      <c r="D147" s="19" t="s">
        <v>946</v>
      </c>
      <c r="E147" s="26" t="s">
        <v>873</v>
      </c>
      <c r="F147" s="24" t="s">
        <v>684</v>
      </c>
      <c r="G147" s="11" t="s">
        <v>12</v>
      </c>
      <c r="H147" s="24"/>
      <c r="I147" s="24"/>
      <c r="J147" s="27"/>
      <c r="K147" s="27"/>
    </row>
    <row r="148" spans="1:11" ht="15.75" customHeight="1" x14ac:dyDescent="0.25">
      <c r="A148" s="24" t="s">
        <v>317</v>
      </c>
      <c r="B148" s="24" t="s">
        <v>529</v>
      </c>
      <c r="C148" s="24" t="s">
        <v>652</v>
      </c>
      <c r="D148" s="19" t="s">
        <v>952</v>
      </c>
      <c r="E148" s="26" t="s">
        <v>874</v>
      </c>
      <c r="F148" s="24" t="s">
        <v>89</v>
      </c>
      <c r="G148" s="11" t="s">
        <v>12</v>
      </c>
      <c r="H148" s="24"/>
      <c r="I148" s="24"/>
      <c r="J148" s="27"/>
      <c r="K148" s="27"/>
    </row>
    <row r="149" spans="1:11" ht="15.75" customHeight="1" x14ac:dyDescent="0.25">
      <c r="A149" s="24" t="s">
        <v>317</v>
      </c>
      <c r="B149" s="24" t="s">
        <v>546</v>
      </c>
      <c r="C149" s="24" t="s">
        <v>654</v>
      </c>
      <c r="D149" s="19" t="s">
        <v>948</v>
      </c>
      <c r="E149" s="26" t="s">
        <v>875</v>
      </c>
      <c r="F149" s="24" t="s">
        <v>668</v>
      </c>
      <c r="G149" s="11" t="s">
        <v>12</v>
      </c>
      <c r="H149" s="24"/>
      <c r="I149" s="24"/>
      <c r="J149" s="27"/>
      <c r="K149" s="27"/>
    </row>
    <row r="150" spans="1:11" ht="15.75" customHeight="1" x14ac:dyDescent="0.25">
      <c r="A150" s="24" t="s">
        <v>317</v>
      </c>
      <c r="B150" s="24" t="s">
        <v>396</v>
      </c>
      <c r="C150" s="24" t="s">
        <v>655</v>
      </c>
      <c r="D150" s="19" t="s">
        <v>948</v>
      </c>
      <c r="E150" s="26" t="s">
        <v>876</v>
      </c>
      <c r="F150" s="24" t="s">
        <v>675</v>
      </c>
      <c r="G150" s="11" t="s">
        <v>12</v>
      </c>
      <c r="H150" s="24"/>
      <c r="I150" s="24"/>
      <c r="J150" s="27"/>
      <c r="K150" s="27"/>
    </row>
    <row r="151" spans="1:11" ht="15.75" customHeight="1" x14ac:dyDescent="0.25">
      <c r="A151" s="24" t="s">
        <v>317</v>
      </c>
      <c r="B151" s="24" t="s">
        <v>603</v>
      </c>
      <c r="C151" s="24" t="s">
        <v>656</v>
      </c>
      <c r="D151" s="19" t="s">
        <v>946</v>
      </c>
      <c r="E151" s="26" t="s">
        <v>877</v>
      </c>
      <c r="F151" s="24" t="s">
        <v>676</v>
      </c>
      <c r="G151" s="11" t="s">
        <v>12</v>
      </c>
      <c r="H151" s="24"/>
      <c r="I151" s="24"/>
      <c r="J151" s="27"/>
      <c r="K151" s="27"/>
    </row>
    <row r="152" spans="1:11" ht="15.75" customHeight="1" x14ac:dyDescent="0.25">
      <c r="A152" s="24" t="s">
        <v>317</v>
      </c>
      <c r="B152" s="24" t="s">
        <v>363</v>
      </c>
      <c r="C152" s="24" t="s">
        <v>657</v>
      </c>
      <c r="D152" s="19" t="s">
        <v>946</v>
      </c>
      <c r="E152" s="26" t="s">
        <v>878</v>
      </c>
      <c r="F152" s="24" t="s">
        <v>674</v>
      </c>
      <c r="G152" s="11" t="s">
        <v>310</v>
      </c>
      <c r="H152" s="24"/>
      <c r="I152" s="24"/>
      <c r="J152" s="27"/>
      <c r="K152" s="27"/>
    </row>
    <row r="153" spans="1:11" ht="15.75" customHeight="1" x14ac:dyDescent="0.25">
      <c r="A153" s="24" t="s">
        <v>317</v>
      </c>
      <c r="B153" s="24" t="s">
        <v>392</v>
      </c>
      <c r="C153" s="24" t="s">
        <v>658</v>
      </c>
      <c r="D153" s="19" t="s">
        <v>946</v>
      </c>
      <c r="E153" s="26" t="s">
        <v>879</v>
      </c>
      <c r="F153" s="24" t="s">
        <v>53</v>
      </c>
      <c r="G153" s="11" t="s">
        <v>12</v>
      </c>
      <c r="H153" s="24"/>
      <c r="I153" s="24"/>
      <c r="J153" s="27"/>
      <c r="K153" s="27"/>
    </row>
    <row r="154" spans="1:11" ht="15.75" customHeight="1" x14ac:dyDescent="0.25">
      <c r="A154" s="24" t="s">
        <v>317</v>
      </c>
      <c r="B154" s="24" t="s">
        <v>353</v>
      </c>
      <c r="C154" s="24" t="s">
        <v>141</v>
      </c>
      <c r="D154" s="19" t="s">
        <v>946</v>
      </c>
      <c r="E154" s="26" t="s">
        <v>880</v>
      </c>
      <c r="F154" s="24" t="s">
        <v>677</v>
      </c>
      <c r="G154" s="11" t="s">
        <v>12</v>
      </c>
      <c r="H154" s="24"/>
      <c r="I154" s="24"/>
      <c r="J154" s="27"/>
      <c r="K154" s="27"/>
    </row>
    <row r="155" spans="1:11" ht="15.75" customHeight="1" x14ac:dyDescent="0.25">
      <c r="A155" s="24" t="s">
        <v>317</v>
      </c>
      <c r="B155" s="24" t="s">
        <v>357</v>
      </c>
      <c r="C155" s="24" t="s">
        <v>659</v>
      </c>
      <c r="D155" s="19" t="s">
        <v>946</v>
      </c>
      <c r="E155" s="26" t="s">
        <v>881</v>
      </c>
      <c r="F155" s="24" t="s">
        <v>678</v>
      </c>
      <c r="G155" s="11" t="s">
        <v>12</v>
      </c>
      <c r="H155" s="24"/>
      <c r="I155" s="24"/>
      <c r="J155" s="27"/>
      <c r="K155" s="27"/>
    </row>
    <row r="156" spans="1:11" ht="15.75" customHeight="1" x14ac:dyDescent="0.25">
      <c r="A156" s="24" t="s">
        <v>317</v>
      </c>
      <c r="B156" s="24" t="s">
        <v>429</v>
      </c>
      <c r="C156" s="24" t="s">
        <v>661</v>
      </c>
      <c r="D156" s="19" t="s">
        <v>946</v>
      </c>
      <c r="E156" s="26" t="s">
        <v>882</v>
      </c>
      <c r="F156" s="24" t="s">
        <v>247</v>
      </c>
      <c r="G156" s="11" t="s">
        <v>696</v>
      </c>
      <c r="H156" s="24"/>
      <c r="I156" s="24"/>
      <c r="J156" s="27"/>
      <c r="K156" s="27"/>
    </row>
    <row r="157" spans="1:11" ht="15.75" customHeight="1" x14ac:dyDescent="0.25">
      <c r="A157" s="24" t="s">
        <v>317</v>
      </c>
      <c r="B157" s="24" t="s">
        <v>475</v>
      </c>
      <c r="C157" s="24" t="s">
        <v>168</v>
      </c>
      <c r="D157" s="19"/>
      <c r="E157" s="26" t="s">
        <v>883</v>
      </c>
      <c r="F157" s="24" t="s">
        <v>156</v>
      </c>
      <c r="G157" s="11" t="s">
        <v>944</v>
      </c>
      <c r="H157" s="24"/>
      <c r="I157" s="24"/>
      <c r="J157" s="27"/>
      <c r="K157" s="27"/>
    </row>
    <row r="158" spans="1:11" ht="15.75" customHeight="1" x14ac:dyDescent="0.25">
      <c r="A158" s="24" t="s">
        <v>317</v>
      </c>
      <c r="B158" s="24" t="s">
        <v>680</v>
      </c>
      <c r="C158" s="24" t="s">
        <v>681</v>
      </c>
      <c r="D158" s="19" t="s">
        <v>952</v>
      </c>
      <c r="E158" s="26" t="s">
        <v>884</v>
      </c>
      <c r="F158" s="24" t="s">
        <v>686</v>
      </c>
      <c r="G158" s="11" t="s">
        <v>12</v>
      </c>
      <c r="H158" s="24"/>
      <c r="I158" s="24"/>
      <c r="J158" s="27"/>
      <c r="K158" s="27"/>
    </row>
    <row r="159" spans="1:11" ht="15.75" customHeight="1" x14ac:dyDescent="0.25">
      <c r="A159" s="24" t="s">
        <v>317</v>
      </c>
      <c r="B159" s="24" t="s">
        <v>690</v>
      </c>
      <c r="C159" s="24" t="s">
        <v>693</v>
      </c>
      <c r="D159" s="19" t="s">
        <v>949</v>
      </c>
      <c r="E159" s="26" t="s">
        <v>694</v>
      </c>
      <c r="F159" s="24" t="s">
        <v>105</v>
      </c>
      <c r="G159" s="11" t="s">
        <v>944</v>
      </c>
      <c r="H159" s="24"/>
      <c r="I159" s="24"/>
      <c r="J159" s="27"/>
      <c r="K159" s="27"/>
    </row>
    <row r="160" spans="1:11" ht="15.75" customHeight="1" x14ac:dyDescent="0.25">
      <c r="A160" s="24" t="s">
        <v>317</v>
      </c>
      <c r="B160" s="24" t="s">
        <v>691</v>
      </c>
      <c r="C160" s="24" t="s">
        <v>692</v>
      </c>
      <c r="D160" s="19" t="s">
        <v>952</v>
      </c>
      <c r="E160" s="26" t="s">
        <v>695</v>
      </c>
      <c r="F160" s="24" t="s">
        <v>105</v>
      </c>
      <c r="G160" s="11" t="s">
        <v>944</v>
      </c>
      <c r="H160" s="24"/>
      <c r="I160" s="24"/>
      <c r="J160" s="27"/>
      <c r="K160" s="27"/>
    </row>
    <row r="161" spans="1:11" ht="15.75" customHeight="1" x14ac:dyDescent="0.25">
      <c r="A161" s="24" t="s">
        <v>317</v>
      </c>
      <c r="B161" s="24" t="s">
        <v>702</v>
      </c>
      <c r="C161" s="24" t="s">
        <v>706</v>
      </c>
      <c r="D161" s="19"/>
      <c r="E161" s="26" t="s">
        <v>709</v>
      </c>
      <c r="F161" s="24" t="s">
        <v>11</v>
      </c>
      <c r="G161" s="11" t="s">
        <v>310</v>
      </c>
      <c r="H161" s="24"/>
      <c r="I161" s="24"/>
      <c r="J161" s="27"/>
      <c r="K161" s="27"/>
    </row>
    <row r="162" spans="1:11" ht="15.75" customHeight="1" x14ac:dyDescent="0.25">
      <c r="A162" s="24" t="s">
        <v>317</v>
      </c>
      <c r="B162" s="24" t="s">
        <v>703</v>
      </c>
      <c r="C162" s="24" t="s">
        <v>641</v>
      </c>
      <c r="D162" s="19"/>
      <c r="E162" s="26" t="s">
        <v>710</v>
      </c>
      <c r="F162" s="24" t="s">
        <v>677</v>
      </c>
      <c r="G162" s="11" t="s">
        <v>944</v>
      </c>
      <c r="H162" s="24"/>
      <c r="I162" s="24"/>
      <c r="J162" s="27"/>
      <c r="K162" s="27"/>
    </row>
    <row r="163" spans="1:11" ht="15.75" customHeight="1" x14ac:dyDescent="0.25">
      <c r="A163" s="24" t="s">
        <v>317</v>
      </c>
      <c r="B163" s="24" t="s">
        <v>704</v>
      </c>
      <c r="C163" s="24" t="s">
        <v>707</v>
      </c>
      <c r="D163" s="19"/>
      <c r="E163" s="26" t="s">
        <v>711</v>
      </c>
      <c r="F163" s="24" t="s">
        <v>713</v>
      </c>
      <c r="G163" s="11" t="s">
        <v>944</v>
      </c>
      <c r="H163" s="24"/>
      <c r="I163" s="24"/>
      <c r="J163" s="27"/>
      <c r="K163" s="27"/>
    </row>
    <row r="164" spans="1:11" ht="15.75" customHeight="1" x14ac:dyDescent="0.25">
      <c r="A164" s="24" t="s">
        <v>317</v>
      </c>
      <c r="B164" s="24" t="s">
        <v>705</v>
      </c>
      <c r="C164" s="24" t="s">
        <v>708</v>
      </c>
      <c r="D164" s="19"/>
      <c r="E164" s="26" t="s">
        <v>712</v>
      </c>
      <c r="F164" s="24" t="s">
        <v>714</v>
      </c>
      <c r="G164" s="11" t="s">
        <v>944</v>
      </c>
      <c r="H164" s="24"/>
      <c r="I164" s="24"/>
      <c r="J164" s="27"/>
      <c r="K164" s="27"/>
    </row>
    <row r="165" spans="1:11" ht="15.75" customHeight="1" x14ac:dyDescent="0.25">
      <c r="A165" s="24" t="s">
        <v>317</v>
      </c>
      <c r="B165" s="24" t="s">
        <v>715</v>
      </c>
      <c r="C165" s="24" t="s">
        <v>653</v>
      </c>
      <c r="D165" s="19"/>
      <c r="E165" s="26" t="s">
        <v>717</v>
      </c>
      <c r="F165" s="24" t="s">
        <v>11</v>
      </c>
      <c r="G165" s="11" t="s">
        <v>310</v>
      </c>
      <c r="H165" s="24"/>
      <c r="I165" s="24"/>
      <c r="J165" s="27"/>
      <c r="K165" s="27"/>
    </row>
    <row r="166" spans="1:11" ht="15.75" customHeight="1" x14ac:dyDescent="0.25">
      <c r="A166" s="24" t="s">
        <v>317</v>
      </c>
      <c r="B166" s="24" t="s">
        <v>716</v>
      </c>
      <c r="C166" s="24" t="s">
        <v>230</v>
      </c>
      <c r="D166" s="19"/>
      <c r="E166" s="26" t="s">
        <v>718</v>
      </c>
      <c r="F166" s="24" t="s">
        <v>11</v>
      </c>
      <c r="G166" s="11" t="s">
        <v>12</v>
      </c>
      <c r="H166" s="24"/>
      <c r="I166" s="24"/>
      <c r="J166" s="27"/>
      <c r="K166" s="27"/>
    </row>
    <row r="167" spans="1:11" ht="15.75" customHeight="1" x14ac:dyDescent="0.25">
      <c r="A167" s="24" t="s">
        <v>317</v>
      </c>
      <c r="B167" s="24" t="s">
        <v>719</v>
      </c>
      <c r="C167" s="24" t="s">
        <v>720</v>
      </c>
      <c r="D167" s="19"/>
      <c r="E167" s="26" t="s">
        <v>885</v>
      </c>
      <c r="F167" s="24" t="s">
        <v>721</v>
      </c>
      <c r="G167" s="11" t="s">
        <v>310</v>
      </c>
      <c r="H167" s="24"/>
      <c r="I167" s="24"/>
      <c r="J167" s="27"/>
      <c r="K167" s="27"/>
    </row>
    <row r="168" spans="1:11" ht="15.75" customHeight="1" x14ac:dyDescent="0.25">
      <c r="A168" s="24" t="s">
        <v>317</v>
      </c>
      <c r="B168" s="24" t="s">
        <v>722</v>
      </c>
      <c r="C168" s="24" t="s">
        <v>723</v>
      </c>
      <c r="D168" s="19"/>
      <c r="E168" s="26" t="s">
        <v>886</v>
      </c>
      <c r="F168" s="24" t="s">
        <v>724</v>
      </c>
      <c r="G168" s="11" t="s">
        <v>310</v>
      </c>
      <c r="H168" s="24"/>
      <c r="I168" s="24"/>
      <c r="J168" s="27"/>
      <c r="K168" s="27"/>
    </row>
    <row r="169" spans="1:11" ht="15.75" customHeight="1" x14ac:dyDescent="0.25">
      <c r="A169" s="24"/>
      <c r="B169" s="24" t="s">
        <v>887</v>
      </c>
      <c r="C169" s="24" t="s">
        <v>926</v>
      </c>
      <c r="D169" s="19"/>
      <c r="E169" s="26" t="s">
        <v>907</v>
      </c>
      <c r="F169" s="24"/>
      <c r="G169" s="11"/>
      <c r="H169" s="24"/>
      <c r="I169" s="24"/>
      <c r="J169" s="27"/>
      <c r="K169" s="27"/>
    </row>
    <row r="170" spans="1:11" ht="15.75" customHeight="1" x14ac:dyDescent="0.25">
      <c r="A170" s="24"/>
      <c r="B170" s="24" t="s">
        <v>888</v>
      </c>
      <c r="C170" s="24" t="s">
        <v>927</v>
      </c>
      <c r="D170" s="19"/>
      <c r="E170" s="26" t="s">
        <v>909</v>
      </c>
      <c r="F170" s="24"/>
      <c r="G170" s="11"/>
      <c r="H170" s="24"/>
      <c r="I170" s="24"/>
      <c r="J170" s="27"/>
      <c r="K170" s="27"/>
    </row>
    <row r="171" spans="1:11" ht="15.75" customHeight="1" x14ac:dyDescent="0.25">
      <c r="A171" s="24"/>
      <c r="B171" s="24" t="s">
        <v>889</v>
      </c>
      <c r="C171" s="24" t="s">
        <v>928</v>
      </c>
      <c r="D171" s="19"/>
      <c r="E171" s="26" t="s">
        <v>910</v>
      </c>
      <c r="F171" s="24"/>
      <c r="G171" s="11"/>
      <c r="H171" s="24"/>
      <c r="I171" s="24"/>
      <c r="J171" s="27"/>
      <c r="K171" s="27"/>
    </row>
    <row r="172" spans="1:11" ht="15.75" customHeight="1" x14ac:dyDescent="0.25">
      <c r="A172" s="24"/>
      <c r="B172" s="24" t="s">
        <v>890</v>
      </c>
      <c r="C172" s="24" t="s">
        <v>929</v>
      </c>
      <c r="D172" s="19"/>
      <c r="E172" s="26" t="s">
        <v>911</v>
      </c>
      <c r="F172" s="24"/>
      <c r="G172" s="11"/>
      <c r="H172" s="24"/>
      <c r="I172" s="24"/>
      <c r="J172" s="27"/>
      <c r="K172" s="27"/>
    </row>
    <row r="173" spans="1:11" ht="15.75" customHeight="1" x14ac:dyDescent="0.25">
      <c r="A173" s="24"/>
      <c r="B173" s="24" t="s">
        <v>891</v>
      </c>
      <c r="C173" s="24" t="s">
        <v>930</v>
      </c>
      <c r="D173" s="19"/>
      <c r="E173" s="26" t="s">
        <v>912</v>
      </c>
      <c r="F173" s="24"/>
      <c r="G173" s="11"/>
      <c r="H173" s="24"/>
      <c r="I173" s="24"/>
      <c r="J173" s="27"/>
      <c r="K173" s="27"/>
    </row>
    <row r="174" spans="1:11" ht="15.75" customHeight="1" x14ac:dyDescent="0.25">
      <c r="A174" s="24"/>
      <c r="B174" s="24" t="s">
        <v>892</v>
      </c>
      <c r="C174" s="24" t="s">
        <v>931</v>
      </c>
      <c r="D174" s="19"/>
      <c r="E174" s="26" t="s">
        <v>913</v>
      </c>
      <c r="F174" s="24"/>
      <c r="G174" s="11"/>
      <c r="H174" s="24"/>
      <c r="I174" s="24"/>
      <c r="J174" s="27"/>
      <c r="K174" s="27"/>
    </row>
    <row r="175" spans="1:11" ht="15.75" customHeight="1" x14ac:dyDescent="0.25">
      <c r="A175" s="24"/>
      <c r="B175" s="24" t="s">
        <v>893</v>
      </c>
      <c r="C175" s="24" t="s">
        <v>932</v>
      </c>
      <c r="D175" s="19"/>
      <c r="E175" s="26" t="s">
        <v>915</v>
      </c>
      <c r="F175" s="24"/>
      <c r="G175" s="11"/>
      <c r="H175" s="24"/>
      <c r="I175" s="24"/>
      <c r="J175" s="27"/>
      <c r="K175" s="27"/>
    </row>
    <row r="176" spans="1:11" ht="15.75" customHeight="1" x14ac:dyDescent="0.25">
      <c r="A176" s="24"/>
      <c r="B176" s="24" t="s">
        <v>894</v>
      </c>
      <c r="C176" s="24" t="s">
        <v>933</v>
      </c>
      <c r="D176" s="19"/>
      <c r="E176" s="26" t="s">
        <v>916</v>
      </c>
      <c r="F176" s="24"/>
      <c r="G176" s="11"/>
      <c r="H176" s="24"/>
      <c r="I176" s="24"/>
      <c r="J176" s="27"/>
      <c r="K176" s="27"/>
    </row>
    <row r="177" spans="1:11" ht="15.75" customHeight="1" x14ac:dyDescent="0.25">
      <c r="A177" s="24"/>
      <c r="B177" s="24" t="s">
        <v>895</v>
      </c>
      <c r="C177" s="24" t="s">
        <v>934</v>
      </c>
      <c r="D177" s="19"/>
      <c r="E177" s="26" t="s">
        <v>917</v>
      </c>
      <c r="F177" s="24"/>
      <c r="G177" s="11"/>
      <c r="H177" s="24"/>
      <c r="I177" s="24"/>
      <c r="J177" s="27"/>
      <c r="K177" s="27"/>
    </row>
    <row r="178" spans="1:11" ht="15.75" customHeight="1" x14ac:dyDescent="0.25">
      <c r="A178" s="24"/>
      <c r="B178" s="24" t="s">
        <v>896</v>
      </c>
      <c r="C178" s="24" t="s">
        <v>935</v>
      </c>
      <c r="D178" s="19"/>
      <c r="E178" s="26" t="s">
        <v>918</v>
      </c>
      <c r="F178" s="24"/>
      <c r="G178" s="11"/>
      <c r="H178" s="24"/>
      <c r="I178" s="24"/>
      <c r="J178" s="27"/>
      <c r="K178" s="27"/>
    </row>
    <row r="179" spans="1:11" ht="15.75" customHeight="1" x14ac:dyDescent="0.25">
      <c r="A179" s="24"/>
      <c r="B179" s="24" t="s">
        <v>897</v>
      </c>
      <c r="C179" s="24" t="s">
        <v>936</v>
      </c>
      <c r="D179" s="19"/>
      <c r="E179" s="26" t="s">
        <v>919</v>
      </c>
      <c r="F179" s="24"/>
      <c r="G179" s="11"/>
      <c r="H179" s="24"/>
      <c r="I179" s="24"/>
      <c r="J179" s="27"/>
      <c r="K179" s="27"/>
    </row>
    <row r="180" spans="1:11" ht="15.75" customHeight="1" x14ac:dyDescent="0.25">
      <c r="A180" s="24"/>
      <c r="B180" s="24" t="s">
        <v>898</v>
      </c>
      <c r="C180" s="24" t="s">
        <v>936</v>
      </c>
      <c r="D180" s="19"/>
      <c r="E180" s="26" t="s">
        <v>921</v>
      </c>
      <c r="F180" s="24"/>
      <c r="G180" s="11"/>
      <c r="H180" s="24"/>
      <c r="I180" s="24"/>
      <c r="J180" s="27"/>
      <c r="K180" s="27"/>
    </row>
    <row r="181" spans="1:11" ht="15.75" customHeight="1" x14ac:dyDescent="0.25">
      <c r="A181" s="24"/>
      <c r="B181" s="24" t="s">
        <v>899</v>
      </c>
      <c r="C181" s="24" t="s">
        <v>937</v>
      </c>
      <c r="D181" s="19"/>
      <c r="E181" s="26" t="s">
        <v>922</v>
      </c>
      <c r="F181" s="24"/>
      <c r="G181" s="11"/>
      <c r="H181" s="24"/>
      <c r="I181" s="24"/>
      <c r="J181" s="27"/>
      <c r="K181" s="27"/>
    </row>
    <row r="182" spans="1:11" ht="15.75" customHeight="1" x14ac:dyDescent="0.25">
      <c r="A182" s="24"/>
      <c r="B182" s="24" t="s">
        <v>900</v>
      </c>
      <c r="C182" s="24" t="s">
        <v>938</v>
      </c>
      <c r="D182" s="19"/>
      <c r="E182" s="26" t="s">
        <v>923</v>
      </c>
      <c r="F182" s="24"/>
      <c r="G182" s="11"/>
      <c r="H182" s="24"/>
      <c r="I182" s="24"/>
      <c r="J182" s="27"/>
      <c r="K182" s="27"/>
    </row>
    <row r="183" spans="1:11" ht="15.75" customHeight="1" x14ac:dyDescent="0.25">
      <c r="A183" s="24"/>
      <c r="B183" s="24" t="s">
        <v>901</v>
      </c>
      <c r="C183" s="24" t="s">
        <v>939</v>
      </c>
      <c r="D183" s="19"/>
      <c r="E183" s="26" t="s">
        <v>924</v>
      </c>
      <c r="F183" s="24"/>
      <c r="G183" s="11"/>
      <c r="H183" s="24"/>
      <c r="I183" s="24"/>
      <c r="J183" s="27"/>
      <c r="K183" s="27"/>
    </row>
    <row r="184" spans="1:11" ht="15.75" customHeight="1" x14ac:dyDescent="0.25">
      <c r="A184" s="24"/>
      <c r="B184" s="24" t="s">
        <v>568</v>
      </c>
      <c r="C184" s="24" t="s">
        <v>940</v>
      </c>
      <c r="D184" s="19"/>
      <c r="E184" s="26" t="s">
        <v>925</v>
      </c>
      <c r="F184" s="24"/>
      <c r="G184" s="11"/>
      <c r="H184" s="24"/>
      <c r="I184" s="24"/>
      <c r="J184" s="27"/>
      <c r="K184" s="27"/>
    </row>
    <row r="185" spans="1:11" ht="15.75" customHeight="1" x14ac:dyDescent="0.25">
      <c r="A185" s="24"/>
      <c r="B185" s="24" t="s">
        <v>953</v>
      </c>
      <c r="C185" s="24" t="s">
        <v>954</v>
      </c>
      <c r="D185" s="19"/>
      <c r="E185" s="26" t="s">
        <v>955</v>
      </c>
      <c r="F185" s="24"/>
      <c r="G185" s="11"/>
      <c r="H185" s="24"/>
      <c r="I185" s="24"/>
      <c r="J185" s="27"/>
      <c r="K185" s="27"/>
    </row>
    <row r="186" spans="1:11" ht="15.75" customHeight="1" x14ac:dyDescent="0.25">
      <c r="A186" s="24"/>
      <c r="B186" s="24" t="s">
        <v>956</v>
      </c>
      <c r="C186" s="24" t="s">
        <v>660</v>
      </c>
      <c r="D186" s="19"/>
      <c r="E186" s="26" t="s">
        <v>957</v>
      </c>
      <c r="F186" s="24"/>
      <c r="G186" s="11"/>
      <c r="H186" s="24"/>
      <c r="I186" s="24"/>
      <c r="J186" s="27"/>
      <c r="K186" s="27"/>
    </row>
    <row r="187" spans="1:11" ht="15.75" customHeight="1" x14ac:dyDescent="0.25">
      <c r="B187" s="2"/>
      <c r="C187" s="2"/>
      <c r="D187" s="2"/>
      <c r="E187" s="2"/>
    </row>
    <row r="188" spans="1:11" ht="15.75" customHeight="1" x14ac:dyDescent="0.25">
      <c r="B188" s="2"/>
      <c r="C188" s="2"/>
      <c r="D188" s="2"/>
      <c r="E188" s="2"/>
    </row>
    <row r="189" spans="1:11" ht="15.75" customHeight="1" x14ac:dyDescent="0.25">
      <c r="B189" s="2"/>
      <c r="C189" s="2"/>
      <c r="D189" s="2"/>
      <c r="E189" s="2"/>
    </row>
    <row r="190" spans="1:11" ht="15.75" customHeight="1" x14ac:dyDescent="0.25">
      <c r="B190" s="2"/>
      <c r="C190" s="2"/>
      <c r="D190" s="2"/>
      <c r="E190" s="2"/>
    </row>
    <row r="191" spans="1:11" ht="15.75" customHeight="1" x14ac:dyDescent="0.25">
      <c r="B191" s="2"/>
      <c r="C191" s="2"/>
      <c r="D191" s="2"/>
      <c r="E191" s="2"/>
    </row>
    <row r="192" spans="1:11" ht="15.75" customHeight="1" x14ac:dyDescent="0.25">
      <c r="B192" s="2"/>
      <c r="C192" s="2"/>
      <c r="D192" s="2"/>
      <c r="E192" s="2"/>
    </row>
    <row r="193" spans="2:5" ht="15.75" customHeight="1" x14ac:dyDescent="0.25">
      <c r="B193" s="2"/>
      <c r="C193" s="2"/>
      <c r="D193" s="2"/>
      <c r="E193" s="2"/>
    </row>
    <row r="194" spans="2:5" ht="15.75" customHeight="1" x14ac:dyDescent="0.25">
      <c r="B194" s="2"/>
      <c r="C194" s="2"/>
      <c r="D194" s="2"/>
      <c r="E194" s="2"/>
    </row>
    <row r="195" spans="2:5" ht="15.75" customHeight="1" x14ac:dyDescent="0.25">
      <c r="B195" s="2"/>
      <c r="C195" s="2"/>
      <c r="D195" s="2"/>
      <c r="E195" s="2"/>
    </row>
    <row r="196" spans="2:5" ht="15.75" customHeight="1" x14ac:dyDescent="0.25">
      <c r="B196" s="2"/>
      <c r="C196" s="2"/>
      <c r="D196" s="2"/>
      <c r="E196" s="2"/>
    </row>
    <row r="197" spans="2:5" ht="15.75" customHeight="1" x14ac:dyDescent="0.25">
      <c r="B197" s="2"/>
      <c r="C197" s="2"/>
      <c r="D197" s="2"/>
      <c r="E197" s="2"/>
    </row>
    <row r="198" spans="2:5" ht="15.75" customHeight="1" x14ac:dyDescent="0.25">
      <c r="B198" s="2"/>
      <c r="C198" s="2"/>
      <c r="D198" s="2"/>
      <c r="E198" s="2"/>
    </row>
    <row r="199" spans="2:5" ht="15.75" customHeight="1" x14ac:dyDescent="0.25">
      <c r="B199" s="2"/>
      <c r="C199" s="2"/>
      <c r="D199" s="2"/>
      <c r="E199" s="2"/>
    </row>
    <row r="200" spans="2:5" ht="15.75" customHeight="1" x14ac:dyDescent="0.25">
      <c r="B200" s="2"/>
      <c r="C200" s="2"/>
      <c r="D200" s="2"/>
      <c r="E200" s="2"/>
    </row>
    <row r="201" spans="2:5" ht="15.75" customHeight="1" x14ac:dyDescent="0.25">
      <c r="B201" s="2"/>
      <c r="C201" s="2"/>
      <c r="D201" s="2"/>
      <c r="E201" s="2"/>
    </row>
    <row r="202" spans="2:5" ht="15.75" customHeight="1" x14ac:dyDescent="0.25">
      <c r="B202" s="2"/>
      <c r="C202" s="2"/>
      <c r="D202" s="2"/>
      <c r="E202" s="2"/>
    </row>
    <row r="203" spans="2:5" ht="15.75" customHeight="1" x14ac:dyDescent="0.25">
      <c r="B203" s="2"/>
      <c r="C203" s="2"/>
      <c r="D203" s="2"/>
      <c r="E203" s="2"/>
    </row>
    <row r="204" spans="2:5" ht="15.75" customHeight="1" x14ac:dyDescent="0.25">
      <c r="B204" s="2"/>
      <c r="C204" s="2"/>
      <c r="D204" s="2"/>
      <c r="E204" s="2"/>
    </row>
    <row r="205" spans="2:5" ht="15.75" customHeight="1" x14ac:dyDescent="0.25">
      <c r="B205" s="2"/>
      <c r="C205" s="2"/>
      <c r="D205" s="2"/>
      <c r="E205" s="2"/>
    </row>
    <row r="206" spans="2:5" ht="15.75" customHeight="1" x14ac:dyDescent="0.25">
      <c r="B206" s="2"/>
      <c r="C206" s="2"/>
      <c r="D206" s="2"/>
      <c r="E206" s="2"/>
    </row>
    <row r="207" spans="2:5" ht="15.75" customHeight="1" x14ac:dyDescent="0.25">
      <c r="B207" s="2"/>
      <c r="C207" s="2"/>
      <c r="D207" s="2"/>
      <c r="E207" s="2"/>
    </row>
    <row r="208" spans="2:5" ht="15.75" customHeight="1" x14ac:dyDescent="0.25">
      <c r="B208" s="2"/>
      <c r="C208" s="2"/>
      <c r="D208" s="2"/>
      <c r="E208" s="2"/>
    </row>
    <row r="209" spans="2:5" ht="15.75" customHeight="1" x14ac:dyDescent="0.25">
      <c r="B209" s="2"/>
      <c r="C209" s="2"/>
      <c r="D209" s="2"/>
      <c r="E209" s="2"/>
    </row>
    <row r="210" spans="2:5" ht="15.75" customHeight="1" x14ac:dyDescent="0.25">
      <c r="B210" s="2"/>
      <c r="C210" s="2"/>
      <c r="D210" s="2"/>
      <c r="E210" s="2"/>
    </row>
    <row r="211" spans="2:5" ht="15.75" customHeight="1" x14ac:dyDescent="0.25">
      <c r="B211" s="2"/>
      <c r="C211" s="2"/>
      <c r="D211" s="2"/>
      <c r="E211" s="2"/>
    </row>
    <row r="212" spans="2:5" ht="15.75" customHeight="1" x14ac:dyDescent="0.25">
      <c r="B212" s="2"/>
      <c r="C212" s="2"/>
      <c r="D212" s="2"/>
      <c r="E212" s="2"/>
    </row>
    <row r="213" spans="2:5" ht="15.75" customHeight="1" x14ac:dyDescent="0.25">
      <c r="B213" s="2"/>
      <c r="C213" s="2"/>
      <c r="D213" s="2"/>
      <c r="E213" s="2"/>
    </row>
    <row r="214" spans="2:5" ht="15.75" customHeight="1" x14ac:dyDescent="0.25">
      <c r="B214" s="2"/>
      <c r="C214" s="2"/>
      <c r="D214" s="2"/>
      <c r="E214" s="2"/>
    </row>
    <row r="215" spans="2:5" ht="15.75" customHeight="1" x14ac:dyDescent="0.25">
      <c r="B215" s="2"/>
      <c r="C215" s="2"/>
      <c r="D215" s="2"/>
      <c r="E215" s="2"/>
    </row>
    <row r="216" spans="2:5" ht="15.75" customHeight="1" x14ac:dyDescent="0.25">
      <c r="B216" s="2"/>
      <c r="C216" s="2"/>
      <c r="D216" s="2"/>
      <c r="E216" s="2"/>
    </row>
    <row r="217" spans="2:5" ht="15.75" customHeight="1" x14ac:dyDescent="0.25">
      <c r="B217" s="2"/>
      <c r="C217" s="2"/>
      <c r="D217" s="2"/>
      <c r="E217" s="2"/>
    </row>
    <row r="218" spans="2:5" ht="15.75" customHeight="1" x14ac:dyDescent="0.25">
      <c r="B218" s="2"/>
      <c r="C218" s="2"/>
      <c r="D218" s="2"/>
      <c r="E218" s="2"/>
    </row>
    <row r="219" spans="2:5" ht="15.75" customHeight="1" x14ac:dyDescent="0.25">
      <c r="B219" s="2"/>
      <c r="C219" s="2"/>
      <c r="D219" s="2"/>
      <c r="E219" s="2"/>
    </row>
    <row r="220" spans="2:5" ht="15.75" customHeight="1" x14ac:dyDescent="0.25">
      <c r="B220" s="2"/>
      <c r="C220" s="2"/>
      <c r="D220" s="2"/>
      <c r="E220" s="2"/>
    </row>
    <row r="221" spans="2:5" ht="15.75" customHeight="1" x14ac:dyDescent="0.25">
      <c r="B221" s="2"/>
      <c r="C221" s="2"/>
      <c r="D221" s="2"/>
      <c r="E221" s="2"/>
    </row>
    <row r="222" spans="2:5" ht="15.75" customHeight="1" x14ac:dyDescent="0.25">
      <c r="B222" s="2"/>
      <c r="C222" s="2"/>
      <c r="D222" s="2"/>
      <c r="E222" s="2"/>
    </row>
    <row r="223" spans="2:5" ht="15.75" customHeight="1" x14ac:dyDescent="0.25">
      <c r="B223" s="2"/>
      <c r="C223" s="2"/>
      <c r="D223" s="2"/>
      <c r="E223" s="2"/>
    </row>
    <row r="224" spans="2:5" ht="15.75" customHeight="1" x14ac:dyDescent="0.25">
      <c r="B224" s="2"/>
      <c r="C224" s="2"/>
      <c r="D224" s="2"/>
      <c r="E224" s="2"/>
    </row>
    <row r="225" spans="2:5" ht="15.75" customHeight="1" x14ac:dyDescent="0.25">
      <c r="B225" s="2"/>
      <c r="C225" s="2"/>
      <c r="D225" s="2"/>
      <c r="E225" s="2"/>
    </row>
    <row r="226" spans="2:5" ht="15.75" customHeight="1" x14ac:dyDescent="0.25">
      <c r="B226" s="2"/>
      <c r="C226" s="2"/>
      <c r="D226" s="2"/>
      <c r="E226" s="2"/>
    </row>
    <row r="227" spans="2:5" ht="15.75" customHeight="1" x14ac:dyDescent="0.25">
      <c r="B227" s="2"/>
      <c r="C227" s="2"/>
      <c r="D227" s="2"/>
      <c r="E227" s="2"/>
    </row>
    <row r="228" spans="2:5" ht="15.75" customHeight="1" x14ac:dyDescent="0.25">
      <c r="B228" s="2"/>
      <c r="C228" s="2"/>
      <c r="D228" s="2"/>
      <c r="E228" s="2"/>
    </row>
    <row r="229" spans="2:5" ht="15.75" customHeight="1" x14ac:dyDescent="0.25">
      <c r="B229" s="2"/>
      <c r="C229" s="2"/>
      <c r="D229" s="2"/>
      <c r="E229" s="2"/>
    </row>
    <row r="230" spans="2:5" ht="15.75" customHeight="1" x14ac:dyDescent="0.25">
      <c r="B230" s="2"/>
      <c r="C230" s="2"/>
      <c r="D230" s="2"/>
      <c r="E230" s="2"/>
    </row>
    <row r="231" spans="2:5" ht="15.75" customHeight="1" x14ac:dyDescent="0.25">
      <c r="B231" s="2"/>
      <c r="C231" s="2"/>
      <c r="D231" s="2"/>
      <c r="E231" s="2"/>
    </row>
    <row r="232" spans="2:5" ht="15.75" customHeight="1" x14ac:dyDescent="0.25">
      <c r="B232" s="2"/>
      <c r="C232" s="2"/>
      <c r="D232" s="2"/>
      <c r="E232" s="2"/>
    </row>
    <row r="233" spans="2:5" ht="15.75" customHeight="1" x14ac:dyDescent="0.25">
      <c r="B233" s="2"/>
      <c r="C233" s="2"/>
      <c r="D233" s="2"/>
      <c r="E233" s="2"/>
    </row>
    <row r="234" spans="2:5" ht="15.75" customHeight="1" x14ac:dyDescent="0.25">
      <c r="B234" s="2"/>
      <c r="C234" s="2"/>
      <c r="D234" s="2"/>
      <c r="E234" s="2"/>
    </row>
    <row r="235" spans="2:5" ht="15.75" customHeight="1" x14ac:dyDescent="0.25">
      <c r="B235" s="2"/>
      <c r="C235" s="2"/>
      <c r="D235" s="2"/>
      <c r="E235" s="2"/>
    </row>
    <row r="236" spans="2:5" ht="15.75" customHeight="1" x14ac:dyDescent="0.25">
      <c r="B236" s="2"/>
      <c r="C236" s="2"/>
      <c r="D236" s="2"/>
      <c r="E236" s="2"/>
    </row>
    <row r="237" spans="2:5" ht="15.75" customHeight="1" x14ac:dyDescent="0.25">
      <c r="B237" s="2"/>
      <c r="C237" s="2"/>
      <c r="D237" s="2"/>
      <c r="E237" s="2"/>
    </row>
    <row r="238" spans="2:5" ht="15.75" customHeight="1" x14ac:dyDescent="0.25">
      <c r="B238" s="2"/>
      <c r="C238" s="2"/>
      <c r="D238" s="2"/>
      <c r="E238" s="2"/>
    </row>
    <row r="239" spans="2:5" ht="15.75" customHeight="1" x14ac:dyDescent="0.25">
      <c r="B239" s="2"/>
      <c r="C239" s="2"/>
      <c r="D239" s="2"/>
      <c r="E239" s="2"/>
    </row>
    <row r="240" spans="2:5" ht="15.75" customHeight="1" x14ac:dyDescent="0.25">
      <c r="B240" s="2"/>
      <c r="C240" s="2"/>
      <c r="D240" s="2"/>
      <c r="E240" s="2"/>
    </row>
    <row r="241" spans="2:5" ht="15.75" customHeight="1" x14ac:dyDescent="0.25">
      <c r="B241" s="2"/>
      <c r="C241" s="2"/>
      <c r="D241" s="2"/>
      <c r="E241" s="2"/>
    </row>
    <row r="242" spans="2:5" ht="15.75" customHeight="1" x14ac:dyDescent="0.25">
      <c r="B242" s="2"/>
      <c r="C242" s="2"/>
      <c r="D242" s="2"/>
      <c r="E242" s="2"/>
    </row>
    <row r="243" spans="2:5" ht="15.75" customHeight="1" x14ac:dyDescent="0.25">
      <c r="B243" s="2"/>
      <c r="C243" s="2"/>
      <c r="D243" s="2"/>
      <c r="E243" s="2"/>
    </row>
    <row r="244" spans="2:5" ht="15.75" customHeight="1" x14ac:dyDescent="0.25">
      <c r="B244" s="2"/>
      <c r="C244" s="2"/>
      <c r="D244" s="2"/>
      <c r="E244" s="2"/>
    </row>
    <row r="245" spans="2:5" ht="15.75" customHeight="1" x14ac:dyDescent="0.25">
      <c r="B245" s="2"/>
      <c r="C245" s="2"/>
      <c r="D245" s="2"/>
      <c r="E245" s="2"/>
    </row>
    <row r="246" spans="2:5" ht="15.75" customHeight="1" x14ac:dyDescent="0.25">
      <c r="B246" s="2"/>
      <c r="C246" s="2"/>
      <c r="D246" s="2"/>
      <c r="E246" s="2"/>
    </row>
    <row r="247" spans="2:5" ht="15.75" customHeight="1" x14ac:dyDescent="0.25">
      <c r="B247" s="2"/>
      <c r="C247" s="2"/>
      <c r="D247" s="2"/>
      <c r="E247" s="2"/>
    </row>
    <row r="248" spans="2:5" ht="15.75" customHeight="1" x14ac:dyDescent="0.25">
      <c r="B248" s="2"/>
      <c r="C248" s="2"/>
      <c r="D248" s="2"/>
      <c r="E248" s="2"/>
    </row>
    <row r="249" spans="2:5" ht="15.75" customHeight="1" x14ac:dyDescent="0.25">
      <c r="B249" s="2"/>
      <c r="C249" s="2"/>
      <c r="D249" s="2"/>
      <c r="E249" s="2"/>
    </row>
    <row r="250" spans="2:5" ht="15.75" customHeight="1" x14ac:dyDescent="0.25">
      <c r="B250" s="2"/>
      <c r="C250" s="2"/>
      <c r="D250" s="2"/>
      <c r="E250" s="2"/>
    </row>
    <row r="251" spans="2:5" ht="15.75" customHeight="1" x14ac:dyDescent="0.25">
      <c r="B251" s="2"/>
      <c r="C251" s="2"/>
      <c r="D251" s="2"/>
      <c r="E251" s="2"/>
    </row>
    <row r="252" spans="2:5" ht="15.75" customHeight="1" x14ac:dyDescent="0.25">
      <c r="B252" s="2"/>
      <c r="C252" s="2"/>
      <c r="D252" s="2"/>
      <c r="E252" s="2"/>
    </row>
    <row r="253" spans="2:5" ht="15.75" customHeight="1" x14ac:dyDescent="0.25">
      <c r="B253" s="2"/>
      <c r="C253" s="2"/>
      <c r="D253" s="2"/>
      <c r="E253" s="2"/>
    </row>
    <row r="254" spans="2:5" ht="15.75" customHeight="1" x14ac:dyDescent="0.25">
      <c r="B254" s="2"/>
      <c r="C254" s="2"/>
      <c r="D254" s="2"/>
      <c r="E254" s="2"/>
    </row>
    <row r="255" spans="2:5" ht="15.75" customHeight="1" x14ac:dyDescent="0.25">
      <c r="B255" s="2"/>
      <c r="C255" s="2"/>
      <c r="D255" s="2"/>
      <c r="E255" s="2"/>
    </row>
    <row r="256" spans="2:5" ht="15.75" customHeight="1" x14ac:dyDescent="0.25">
      <c r="B256" s="2"/>
      <c r="C256" s="2"/>
      <c r="D256" s="2"/>
      <c r="E256" s="2"/>
    </row>
    <row r="257" spans="2:5" ht="15.75" customHeight="1" x14ac:dyDescent="0.25">
      <c r="B257" s="2"/>
      <c r="C257" s="2"/>
      <c r="D257" s="2"/>
      <c r="E257" s="2"/>
    </row>
    <row r="258" spans="2:5" ht="15.75" customHeight="1" x14ac:dyDescent="0.25">
      <c r="B258" s="2"/>
      <c r="C258" s="2"/>
      <c r="D258" s="2"/>
      <c r="E258" s="2"/>
    </row>
    <row r="259" spans="2:5" ht="15.75" customHeight="1" x14ac:dyDescent="0.25">
      <c r="B259" s="2"/>
      <c r="C259" s="2"/>
      <c r="D259" s="2"/>
      <c r="E259" s="2"/>
    </row>
    <row r="260" spans="2:5" ht="15.75" customHeight="1" x14ac:dyDescent="0.25">
      <c r="B260" s="2"/>
      <c r="C260" s="2"/>
      <c r="D260" s="2"/>
      <c r="E260" s="2"/>
    </row>
    <row r="261" spans="2:5" ht="15.75" customHeight="1" x14ac:dyDescent="0.25">
      <c r="B261" s="2"/>
      <c r="C261" s="2"/>
      <c r="D261" s="2"/>
      <c r="E261" s="2"/>
    </row>
    <row r="262" spans="2:5" ht="15.75" customHeight="1" x14ac:dyDescent="0.25">
      <c r="B262" s="2"/>
      <c r="C262" s="2"/>
      <c r="D262" s="2"/>
      <c r="E262" s="2"/>
    </row>
    <row r="263" spans="2:5" ht="15.75" customHeight="1" x14ac:dyDescent="0.25">
      <c r="B263" s="2"/>
      <c r="C263" s="2"/>
      <c r="D263" s="2"/>
      <c r="E263" s="2"/>
    </row>
    <row r="264" spans="2:5" ht="15.75" customHeight="1" x14ac:dyDescent="0.25">
      <c r="B264" s="2"/>
      <c r="C264" s="2"/>
      <c r="D264" s="2"/>
      <c r="E264" s="2"/>
    </row>
    <row r="265" spans="2:5" ht="15.75" customHeight="1" x14ac:dyDescent="0.25">
      <c r="B265" s="2"/>
      <c r="C265" s="2"/>
      <c r="D265" s="2"/>
      <c r="E265" s="2"/>
    </row>
    <row r="266" spans="2:5" ht="15.75" customHeight="1" x14ac:dyDescent="0.25">
      <c r="B266" s="2"/>
      <c r="C266" s="2"/>
      <c r="D266" s="2"/>
      <c r="E266" s="2"/>
    </row>
    <row r="267" spans="2:5" ht="15.75" customHeight="1" x14ac:dyDescent="0.25">
      <c r="B267" s="2"/>
      <c r="C267" s="2"/>
      <c r="D267" s="2"/>
      <c r="E267" s="2"/>
    </row>
    <row r="268" spans="2:5" ht="15.75" customHeight="1" x14ac:dyDescent="0.25">
      <c r="B268" s="2"/>
      <c r="C268" s="2"/>
      <c r="D268" s="2"/>
      <c r="E268" s="2"/>
    </row>
    <row r="269" spans="2:5" ht="15.75" customHeight="1" x14ac:dyDescent="0.25">
      <c r="B269" s="2"/>
      <c r="C269" s="2"/>
      <c r="D269" s="2"/>
      <c r="E269" s="2"/>
    </row>
    <row r="270" spans="2:5" ht="15.75" customHeight="1" x14ac:dyDescent="0.25">
      <c r="B270" s="2"/>
      <c r="C270" s="2"/>
      <c r="D270" s="2"/>
      <c r="E270" s="2"/>
    </row>
    <row r="271" spans="2:5" ht="15.75" customHeight="1" x14ac:dyDescent="0.25">
      <c r="B271" s="2"/>
      <c r="C271" s="2"/>
      <c r="D271" s="2"/>
      <c r="E271" s="2"/>
    </row>
    <row r="272" spans="2:5" ht="15.75" customHeight="1" x14ac:dyDescent="0.25">
      <c r="B272" s="2"/>
      <c r="C272" s="2"/>
      <c r="D272" s="2"/>
      <c r="E272" s="2"/>
    </row>
    <row r="273" spans="2:5" ht="15.75" customHeight="1" x14ac:dyDescent="0.25">
      <c r="B273" s="2"/>
      <c r="C273" s="2"/>
      <c r="D273" s="2"/>
      <c r="E273" s="2"/>
    </row>
    <row r="274" spans="2:5" ht="15.75" customHeight="1" x14ac:dyDescent="0.25">
      <c r="B274" s="2"/>
      <c r="C274" s="2"/>
      <c r="D274" s="2"/>
      <c r="E274" s="2"/>
    </row>
    <row r="275" spans="2:5" ht="15.75" customHeight="1" x14ac:dyDescent="0.25">
      <c r="B275" s="2"/>
      <c r="C275" s="2"/>
      <c r="D275" s="2"/>
      <c r="E275" s="2"/>
    </row>
    <row r="276" spans="2:5" ht="15.75" customHeight="1" x14ac:dyDescent="0.25">
      <c r="B276" s="2"/>
      <c r="C276" s="2"/>
      <c r="D276" s="2"/>
      <c r="E276" s="2"/>
    </row>
    <row r="277" spans="2:5" ht="15.75" customHeight="1" x14ac:dyDescent="0.25">
      <c r="B277" s="2"/>
      <c r="C277" s="2"/>
      <c r="D277" s="2"/>
      <c r="E277" s="2"/>
    </row>
    <row r="278" spans="2:5" ht="15.75" customHeight="1" x14ac:dyDescent="0.25">
      <c r="B278" s="2"/>
      <c r="C278" s="2"/>
      <c r="D278" s="2"/>
      <c r="E278" s="2"/>
    </row>
    <row r="279" spans="2:5" ht="15.75" customHeight="1" x14ac:dyDescent="0.25">
      <c r="B279" s="2"/>
      <c r="C279" s="2"/>
      <c r="D279" s="2"/>
      <c r="E279" s="2"/>
    </row>
    <row r="280" spans="2:5" ht="15.75" customHeight="1" x14ac:dyDescent="0.25">
      <c r="B280" s="2"/>
      <c r="C280" s="2"/>
      <c r="D280" s="2"/>
      <c r="E280" s="2"/>
    </row>
    <row r="281" spans="2:5" ht="15.75" customHeight="1" x14ac:dyDescent="0.25">
      <c r="B281" s="2"/>
      <c r="C281" s="2"/>
      <c r="D281" s="2"/>
      <c r="E281" s="2"/>
    </row>
    <row r="282" spans="2:5" ht="15.75" customHeight="1" x14ac:dyDescent="0.25">
      <c r="B282" s="2"/>
      <c r="C282" s="2"/>
      <c r="D282" s="2"/>
      <c r="E282" s="2"/>
    </row>
    <row r="283" spans="2:5" ht="15.75" customHeight="1" x14ac:dyDescent="0.25">
      <c r="B283" s="2"/>
      <c r="C283" s="2"/>
      <c r="D283" s="2"/>
      <c r="E283" s="2"/>
    </row>
    <row r="284" spans="2:5" ht="15.75" customHeight="1" x14ac:dyDescent="0.25">
      <c r="B284" s="2"/>
      <c r="C284" s="2"/>
      <c r="D284" s="2"/>
      <c r="E284" s="2"/>
    </row>
    <row r="285" spans="2:5" ht="15.75" customHeight="1" x14ac:dyDescent="0.25">
      <c r="B285" s="2"/>
      <c r="C285" s="2"/>
      <c r="D285" s="2"/>
      <c r="E285" s="2"/>
    </row>
    <row r="286" spans="2:5" ht="15.75" customHeight="1" x14ac:dyDescent="0.25">
      <c r="B286" s="2"/>
      <c r="C286" s="2"/>
      <c r="D286" s="2"/>
      <c r="E286" s="2"/>
    </row>
    <row r="287" spans="2:5" ht="15.75" customHeight="1" x14ac:dyDescent="0.25">
      <c r="B287" s="2"/>
      <c r="C287" s="2"/>
      <c r="D287" s="2"/>
      <c r="E287" s="2"/>
    </row>
    <row r="288" spans="2:5" ht="15.75" customHeight="1" x14ac:dyDescent="0.25">
      <c r="B288" s="2"/>
      <c r="C288" s="2"/>
      <c r="D288" s="2"/>
      <c r="E288" s="2"/>
    </row>
    <row r="289" spans="2:5" ht="15.75" customHeight="1" x14ac:dyDescent="0.25">
      <c r="B289" s="2"/>
      <c r="C289" s="2"/>
      <c r="D289" s="2"/>
      <c r="E289" s="2"/>
    </row>
    <row r="290" spans="2:5" ht="15.75" customHeight="1" x14ac:dyDescent="0.25">
      <c r="B290" s="2"/>
      <c r="C290" s="2"/>
      <c r="D290" s="2"/>
      <c r="E290" s="2"/>
    </row>
    <row r="291" spans="2:5" ht="15.75" customHeight="1" x14ac:dyDescent="0.25">
      <c r="B291" s="2"/>
      <c r="C291" s="2"/>
      <c r="D291" s="2"/>
      <c r="E291" s="2"/>
    </row>
    <row r="292" spans="2:5" ht="15.75" customHeight="1" x14ac:dyDescent="0.25">
      <c r="B292" s="2"/>
      <c r="C292" s="2"/>
      <c r="D292" s="2"/>
      <c r="E292" s="2"/>
    </row>
    <row r="293" spans="2:5" ht="15.75" customHeight="1" x14ac:dyDescent="0.25">
      <c r="B293" s="2"/>
      <c r="C293" s="2"/>
      <c r="D293" s="2"/>
      <c r="E293" s="2"/>
    </row>
    <row r="294" spans="2:5" ht="15.75" customHeight="1" x14ac:dyDescent="0.25">
      <c r="B294" s="2"/>
      <c r="C294" s="2"/>
      <c r="D294" s="2"/>
      <c r="E294" s="2"/>
    </row>
    <row r="295" spans="2:5" ht="15.75" customHeight="1" x14ac:dyDescent="0.25">
      <c r="B295" s="2"/>
      <c r="C295" s="2"/>
      <c r="D295" s="2"/>
      <c r="E295" s="2"/>
    </row>
    <row r="296" spans="2:5" ht="15.75" customHeight="1" x14ac:dyDescent="0.25">
      <c r="B296" s="2"/>
      <c r="C296" s="2"/>
      <c r="D296" s="2"/>
      <c r="E296" s="2"/>
    </row>
    <row r="297" spans="2:5" ht="15.75" customHeight="1" x14ac:dyDescent="0.25">
      <c r="B297" s="2"/>
      <c r="C297" s="2"/>
      <c r="D297" s="2"/>
      <c r="E297" s="2"/>
    </row>
    <row r="298" spans="2:5" ht="15.75" customHeight="1" x14ac:dyDescent="0.25">
      <c r="B298" s="2"/>
      <c r="C298" s="2"/>
      <c r="D298" s="2"/>
      <c r="E298" s="2"/>
    </row>
    <row r="299" spans="2:5" ht="15.75" customHeight="1" x14ac:dyDescent="0.25">
      <c r="B299" s="2"/>
      <c r="C299" s="2"/>
      <c r="D299" s="2"/>
      <c r="E299" s="2"/>
    </row>
    <row r="300" spans="2:5" ht="15.75" customHeight="1" x14ac:dyDescent="0.25">
      <c r="B300" s="2"/>
      <c r="C300" s="2"/>
      <c r="D300" s="2"/>
      <c r="E300" s="2"/>
    </row>
    <row r="301" spans="2:5" ht="15.75" customHeight="1" x14ac:dyDescent="0.25">
      <c r="B301" s="2"/>
      <c r="C301" s="2"/>
      <c r="D301" s="2"/>
      <c r="E301" s="2"/>
    </row>
    <row r="302" spans="2:5" ht="15.75" customHeight="1" x14ac:dyDescent="0.25">
      <c r="B302" s="2"/>
      <c r="C302" s="2"/>
      <c r="D302" s="2"/>
      <c r="E302" s="2"/>
    </row>
    <row r="303" spans="2:5" ht="15.75" customHeight="1" x14ac:dyDescent="0.25">
      <c r="B303" s="2"/>
      <c r="C303" s="2"/>
      <c r="D303" s="2"/>
      <c r="E303" s="2"/>
    </row>
    <row r="304" spans="2:5" ht="15.75" customHeight="1" x14ac:dyDescent="0.25">
      <c r="B304" s="2"/>
      <c r="C304" s="2"/>
      <c r="D304" s="2"/>
      <c r="E304" s="2"/>
    </row>
    <row r="305" spans="2:5" ht="15.75" customHeight="1" x14ac:dyDescent="0.25">
      <c r="B305" s="2"/>
      <c r="C305" s="2"/>
      <c r="D305" s="2"/>
      <c r="E305" s="2"/>
    </row>
    <row r="306" spans="2:5" ht="15.75" customHeight="1" x14ac:dyDescent="0.25">
      <c r="B306" s="2"/>
      <c r="C306" s="2"/>
      <c r="D306" s="2"/>
      <c r="E306" s="2"/>
    </row>
    <row r="307" spans="2:5" ht="15.75" customHeight="1" x14ac:dyDescent="0.25">
      <c r="B307" s="2"/>
      <c r="C307" s="2"/>
      <c r="D307" s="2"/>
      <c r="E307" s="2"/>
    </row>
    <row r="308" spans="2:5" ht="15.75" customHeight="1" x14ac:dyDescent="0.25">
      <c r="B308" s="2"/>
      <c r="C308" s="2"/>
      <c r="D308" s="2"/>
      <c r="E308" s="2"/>
    </row>
    <row r="309" spans="2:5" ht="15.75" customHeight="1" x14ac:dyDescent="0.25">
      <c r="B309" s="2"/>
      <c r="C309" s="2"/>
      <c r="D309" s="2"/>
      <c r="E309" s="2"/>
    </row>
    <row r="310" spans="2:5" ht="15.75" customHeight="1" x14ac:dyDescent="0.25">
      <c r="B310" s="2"/>
      <c r="C310" s="2"/>
      <c r="D310" s="2"/>
      <c r="E310" s="2"/>
    </row>
    <row r="311" spans="2:5" ht="15.75" customHeight="1" x14ac:dyDescent="0.25">
      <c r="B311" s="2"/>
      <c r="C311" s="2"/>
      <c r="D311" s="2"/>
      <c r="E311" s="2"/>
    </row>
    <row r="312" spans="2:5" ht="15.75" customHeight="1" x14ac:dyDescent="0.25">
      <c r="B312" s="2"/>
      <c r="C312" s="2"/>
      <c r="D312" s="2"/>
      <c r="E312" s="2"/>
    </row>
    <row r="313" spans="2:5" ht="15.75" customHeight="1" x14ac:dyDescent="0.25">
      <c r="B313" s="2"/>
      <c r="C313" s="2"/>
      <c r="D313" s="2"/>
      <c r="E313" s="2"/>
    </row>
    <row r="314" spans="2:5" ht="15.75" customHeight="1" x14ac:dyDescent="0.25">
      <c r="B314" s="2"/>
      <c r="C314" s="2"/>
      <c r="D314" s="2"/>
      <c r="E314" s="2"/>
    </row>
    <row r="315" spans="2:5" ht="15.75" customHeight="1" x14ac:dyDescent="0.25">
      <c r="B315" s="2"/>
      <c r="C315" s="2"/>
      <c r="D315" s="2"/>
      <c r="E315" s="2"/>
    </row>
    <row r="316" spans="2:5" ht="15.75" customHeight="1" x14ac:dyDescent="0.25">
      <c r="B316" s="2"/>
      <c r="C316" s="2"/>
      <c r="D316" s="2"/>
      <c r="E316" s="2"/>
    </row>
    <row r="317" spans="2:5" ht="15.75" customHeight="1" x14ac:dyDescent="0.25">
      <c r="B317" s="2"/>
      <c r="C317" s="2"/>
      <c r="D317" s="2"/>
      <c r="E317" s="2"/>
    </row>
    <row r="318" spans="2:5" ht="15.75" customHeight="1" x14ac:dyDescent="0.25">
      <c r="B318" s="2"/>
      <c r="C318" s="2"/>
      <c r="D318" s="2"/>
      <c r="E318" s="2"/>
    </row>
    <row r="319" spans="2:5" ht="15.75" customHeight="1" x14ac:dyDescent="0.25">
      <c r="B319" s="2"/>
      <c r="C319" s="2"/>
      <c r="D319" s="2"/>
      <c r="E319" s="2"/>
    </row>
    <row r="320" spans="2:5" ht="15.75" customHeight="1" x14ac:dyDescent="0.25">
      <c r="B320" s="2"/>
      <c r="C320" s="2"/>
      <c r="D320" s="2"/>
      <c r="E320" s="2"/>
    </row>
    <row r="321" spans="2:5" ht="15.75" customHeight="1" x14ac:dyDescent="0.25">
      <c r="B321" s="2"/>
      <c r="C321" s="2"/>
      <c r="D321" s="2"/>
      <c r="E321" s="2"/>
    </row>
    <row r="322" spans="2:5" ht="15.75" customHeight="1" x14ac:dyDescent="0.25">
      <c r="B322" s="2"/>
      <c r="C322" s="2"/>
      <c r="D322" s="2"/>
      <c r="E322" s="2"/>
    </row>
    <row r="323" spans="2:5" ht="15.75" customHeight="1" x14ac:dyDescent="0.25">
      <c r="B323" s="2"/>
      <c r="C323" s="2"/>
      <c r="D323" s="2"/>
      <c r="E323" s="2"/>
    </row>
    <row r="324" spans="2:5" ht="15.75" customHeight="1" x14ac:dyDescent="0.25">
      <c r="B324" s="2"/>
      <c r="C324" s="2"/>
      <c r="D324" s="2"/>
      <c r="E324" s="2"/>
    </row>
    <row r="325" spans="2:5" ht="15.75" customHeight="1" x14ac:dyDescent="0.25">
      <c r="B325" s="2"/>
      <c r="C325" s="2"/>
      <c r="D325" s="2"/>
      <c r="E325" s="2"/>
    </row>
    <row r="326" spans="2:5" ht="15.75" customHeight="1" x14ac:dyDescent="0.25">
      <c r="B326" s="2"/>
      <c r="C326" s="2"/>
      <c r="D326" s="2"/>
      <c r="E326" s="2"/>
    </row>
    <row r="327" spans="2:5" ht="15.75" customHeight="1" x14ac:dyDescent="0.25">
      <c r="B327" s="2"/>
      <c r="C327" s="2"/>
      <c r="D327" s="2"/>
      <c r="E327" s="2"/>
    </row>
    <row r="328" spans="2:5" ht="15.75" customHeight="1" x14ac:dyDescent="0.25">
      <c r="B328" s="2"/>
      <c r="C328" s="2"/>
      <c r="D328" s="2"/>
      <c r="E328" s="2"/>
    </row>
    <row r="329" spans="2:5" ht="15.75" customHeight="1" x14ac:dyDescent="0.25">
      <c r="B329" s="2"/>
      <c r="C329" s="2"/>
      <c r="D329" s="2"/>
      <c r="E329" s="2"/>
    </row>
    <row r="330" spans="2:5" ht="15.75" customHeight="1" x14ac:dyDescent="0.25">
      <c r="B330" s="2"/>
      <c r="C330" s="2"/>
      <c r="D330" s="2"/>
      <c r="E330" s="2"/>
    </row>
    <row r="331" spans="2:5" ht="15.75" customHeight="1" x14ac:dyDescent="0.25">
      <c r="B331" s="2"/>
      <c r="C331" s="2"/>
      <c r="D331" s="2"/>
      <c r="E331" s="2"/>
    </row>
    <row r="332" spans="2:5" ht="15.75" customHeight="1" x14ac:dyDescent="0.25">
      <c r="B332" s="2"/>
      <c r="C332" s="2"/>
      <c r="D332" s="2"/>
      <c r="E332" s="2"/>
    </row>
    <row r="333" spans="2:5" ht="15.75" customHeight="1" x14ac:dyDescent="0.25">
      <c r="B333" s="2"/>
      <c r="C333" s="2"/>
      <c r="D333" s="2"/>
      <c r="E333" s="2"/>
    </row>
    <row r="334" spans="2:5" ht="15.75" customHeight="1" x14ac:dyDescent="0.25">
      <c r="B334" s="2"/>
      <c r="C334" s="2"/>
      <c r="D334" s="2"/>
      <c r="E334" s="2"/>
    </row>
    <row r="335" spans="2:5" ht="15.75" customHeight="1" x14ac:dyDescent="0.25">
      <c r="B335" s="2"/>
      <c r="C335" s="2"/>
      <c r="D335" s="2"/>
      <c r="E335" s="2"/>
    </row>
    <row r="336" spans="2:5" ht="15.75" customHeight="1" x14ac:dyDescent="0.25">
      <c r="B336" s="2"/>
      <c r="C336" s="2"/>
      <c r="D336" s="2"/>
      <c r="E336" s="2"/>
    </row>
    <row r="337" spans="2:5" ht="15.75" customHeight="1" x14ac:dyDescent="0.25">
      <c r="B337" s="2"/>
      <c r="C337" s="2"/>
      <c r="D337" s="2"/>
      <c r="E337" s="2"/>
    </row>
    <row r="338" spans="2:5" ht="15.75" customHeight="1" x14ac:dyDescent="0.25">
      <c r="B338" s="2"/>
      <c r="C338" s="2"/>
      <c r="D338" s="2"/>
      <c r="E338" s="2"/>
    </row>
    <row r="339" spans="2:5" ht="15.75" customHeight="1" x14ac:dyDescent="0.25">
      <c r="B339" s="2"/>
      <c r="C339" s="2"/>
      <c r="D339" s="2"/>
      <c r="E339" s="2"/>
    </row>
    <row r="340" spans="2:5" ht="15.75" customHeight="1" x14ac:dyDescent="0.25">
      <c r="B340" s="2"/>
      <c r="C340" s="2"/>
      <c r="D340" s="2"/>
      <c r="E340" s="2"/>
    </row>
    <row r="341" spans="2:5" ht="15.75" customHeight="1" x14ac:dyDescent="0.25">
      <c r="B341" s="2"/>
      <c r="C341" s="2"/>
      <c r="D341" s="2"/>
      <c r="E341" s="2"/>
    </row>
    <row r="342" spans="2:5" ht="15.75" customHeight="1" x14ac:dyDescent="0.25">
      <c r="B342" s="2"/>
      <c r="C342" s="2"/>
      <c r="D342" s="2"/>
      <c r="E342" s="2"/>
    </row>
    <row r="343" spans="2:5" ht="15.75" customHeight="1" x14ac:dyDescent="0.25">
      <c r="B343" s="2"/>
      <c r="C343" s="2"/>
      <c r="D343" s="2"/>
      <c r="E343" s="2"/>
    </row>
    <row r="344" spans="2:5" ht="15.75" customHeight="1" x14ac:dyDescent="0.25">
      <c r="B344" s="2"/>
      <c r="C344" s="2"/>
      <c r="D344" s="2"/>
      <c r="E344" s="2"/>
    </row>
    <row r="345" spans="2:5" ht="15.75" customHeight="1" x14ac:dyDescent="0.25">
      <c r="B345" s="2"/>
      <c r="C345" s="2"/>
      <c r="D345" s="2"/>
      <c r="E345" s="2"/>
    </row>
    <row r="346" spans="2:5" ht="15.75" customHeight="1" x14ac:dyDescent="0.25">
      <c r="B346" s="2"/>
      <c r="C346" s="2"/>
      <c r="D346" s="2"/>
      <c r="E346" s="2"/>
    </row>
    <row r="347" spans="2:5" ht="15.75" customHeight="1" x14ac:dyDescent="0.25">
      <c r="B347" s="2"/>
      <c r="C347" s="2"/>
      <c r="D347" s="2"/>
      <c r="E347" s="2"/>
    </row>
    <row r="348" spans="2:5" ht="15.75" customHeight="1" x14ac:dyDescent="0.25">
      <c r="B348" s="2"/>
      <c r="C348" s="2"/>
      <c r="D348" s="2"/>
      <c r="E348" s="2"/>
    </row>
    <row r="349" spans="2:5" ht="15.75" customHeight="1" x14ac:dyDescent="0.25">
      <c r="B349" s="2"/>
      <c r="C349" s="2"/>
      <c r="D349" s="2"/>
      <c r="E349" s="2"/>
    </row>
    <row r="350" spans="2:5" ht="15.75" customHeight="1" x14ac:dyDescent="0.25">
      <c r="B350" s="2"/>
      <c r="C350" s="2"/>
      <c r="D350" s="2"/>
      <c r="E350" s="2"/>
    </row>
    <row r="351" spans="2:5" ht="15.75" customHeight="1" x14ac:dyDescent="0.25">
      <c r="B351" s="2"/>
      <c r="C351" s="2"/>
      <c r="D351" s="2"/>
      <c r="E351" s="2"/>
    </row>
    <row r="352" spans="2:5" ht="15.75" customHeight="1" x14ac:dyDescent="0.25">
      <c r="B352" s="2"/>
      <c r="C352" s="2"/>
      <c r="D352" s="2"/>
      <c r="E352" s="2"/>
    </row>
    <row r="353" spans="2:5" ht="15.75" customHeight="1" x14ac:dyDescent="0.25">
      <c r="B353" s="2"/>
      <c r="C353" s="2"/>
      <c r="D353" s="2"/>
      <c r="E353" s="2"/>
    </row>
    <row r="354" spans="2:5" ht="15.75" customHeight="1" x14ac:dyDescent="0.25">
      <c r="B354" s="2"/>
      <c r="C354" s="2"/>
      <c r="D354" s="2"/>
      <c r="E354" s="2"/>
    </row>
    <row r="355" spans="2:5" ht="15.75" customHeight="1" x14ac:dyDescent="0.25">
      <c r="B355" s="2"/>
      <c r="C355" s="2"/>
      <c r="D355" s="2"/>
      <c r="E355" s="2"/>
    </row>
    <row r="356" spans="2:5" ht="15.75" customHeight="1" x14ac:dyDescent="0.25">
      <c r="B356" s="2"/>
      <c r="C356" s="2"/>
      <c r="D356" s="2"/>
      <c r="E356" s="2"/>
    </row>
    <row r="357" spans="2:5" ht="15.75" customHeight="1" x14ac:dyDescent="0.25">
      <c r="B357" s="2"/>
      <c r="C357" s="2"/>
      <c r="D357" s="2"/>
      <c r="E357" s="2"/>
    </row>
    <row r="358" spans="2:5" ht="15.75" customHeight="1" x14ac:dyDescent="0.25">
      <c r="B358" s="2"/>
      <c r="C358" s="2"/>
      <c r="D358" s="2"/>
      <c r="E358" s="2"/>
    </row>
    <row r="359" spans="2:5" ht="15.75" customHeight="1" x14ac:dyDescent="0.25">
      <c r="B359" s="2"/>
      <c r="C359" s="2"/>
      <c r="D359" s="2"/>
      <c r="E359" s="2"/>
    </row>
    <row r="360" spans="2:5" ht="15.75" customHeight="1" x14ac:dyDescent="0.25">
      <c r="B360" s="2"/>
      <c r="C360" s="2"/>
      <c r="D360" s="2"/>
      <c r="E360" s="2"/>
    </row>
    <row r="361" spans="2:5" ht="15.75" customHeight="1" x14ac:dyDescent="0.25">
      <c r="B361" s="2"/>
      <c r="C361" s="2"/>
      <c r="D361" s="2"/>
      <c r="E361" s="2"/>
    </row>
    <row r="362" spans="2:5" ht="15.75" customHeight="1" x14ac:dyDescent="0.25">
      <c r="B362" s="2"/>
      <c r="C362" s="2"/>
      <c r="D362" s="2"/>
      <c r="E362" s="2"/>
    </row>
    <row r="363" spans="2:5" ht="15.75" customHeight="1" x14ac:dyDescent="0.25">
      <c r="B363" s="2"/>
      <c r="C363" s="2"/>
      <c r="D363" s="2"/>
      <c r="E363" s="2"/>
    </row>
    <row r="364" spans="2:5" ht="15.75" customHeight="1" x14ac:dyDescent="0.25">
      <c r="B364" s="2"/>
      <c r="C364" s="2"/>
      <c r="D364" s="2"/>
      <c r="E364" s="2"/>
    </row>
    <row r="365" spans="2:5" ht="15.75" customHeight="1" x14ac:dyDescent="0.25">
      <c r="B365" s="2"/>
      <c r="C365" s="2"/>
      <c r="D365" s="2"/>
      <c r="E365" s="2"/>
    </row>
    <row r="366" spans="2:5" ht="15.75" customHeight="1" x14ac:dyDescent="0.25">
      <c r="B366" s="2"/>
      <c r="C366" s="2"/>
      <c r="D366" s="2"/>
      <c r="E366" s="2"/>
    </row>
    <row r="367" spans="2:5" ht="15.75" customHeight="1" x14ac:dyDescent="0.25">
      <c r="B367" s="2"/>
      <c r="C367" s="2"/>
      <c r="D367" s="2"/>
      <c r="E367" s="2"/>
    </row>
    <row r="368" spans="2:5" ht="15.75" customHeight="1" x14ac:dyDescent="0.25">
      <c r="B368" s="2"/>
      <c r="C368" s="2"/>
      <c r="D368" s="2"/>
      <c r="E368" s="2"/>
    </row>
    <row r="369" spans="2:5" ht="15.75" customHeight="1" x14ac:dyDescent="0.25">
      <c r="B369" s="2"/>
      <c r="C369" s="2"/>
      <c r="D369" s="2"/>
      <c r="E369" s="2"/>
    </row>
    <row r="370" spans="2:5" ht="15.75" customHeight="1" x14ac:dyDescent="0.25">
      <c r="B370" s="2"/>
      <c r="C370" s="2"/>
      <c r="D370" s="2"/>
      <c r="E370" s="2"/>
    </row>
    <row r="371" spans="2:5" ht="15.75" customHeight="1" x14ac:dyDescent="0.25">
      <c r="B371" s="2"/>
      <c r="C371" s="2"/>
      <c r="D371" s="2"/>
      <c r="E371" s="2"/>
    </row>
    <row r="372" spans="2:5" ht="15.75" customHeight="1" x14ac:dyDescent="0.25">
      <c r="B372" s="2"/>
      <c r="C372" s="2"/>
      <c r="D372" s="2"/>
      <c r="E372" s="2"/>
    </row>
    <row r="373" spans="2:5" ht="15.75" customHeight="1" x14ac:dyDescent="0.25">
      <c r="B373" s="2"/>
      <c r="C373" s="2"/>
      <c r="D373" s="2"/>
      <c r="E373" s="2"/>
    </row>
    <row r="374" spans="2:5" ht="15.75" customHeight="1" x14ac:dyDescent="0.25">
      <c r="B374" s="2"/>
      <c r="C374" s="2"/>
      <c r="D374" s="2"/>
      <c r="E374" s="2"/>
    </row>
    <row r="375" spans="2:5" ht="15.75" customHeight="1" x14ac:dyDescent="0.25">
      <c r="B375" s="2"/>
      <c r="C375" s="2"/>
      <c r="D375" s="2"/>
      <c r="E375" s="2"/>
    </row>
    <row r="376" spans="2:5" ht="15.75" customHeight="1" x14ac:dyDescent="0.25">
      <c r="B376" s="2"/>
      <c r="C376" s="2"/>
      <c r="D376" s="2"/>
      <c r="E376" s="2"/>
    </row>
    <row r="377" spans="2:5" ht="15.75" customHeight="1" x14ac:dyDescent="0.25">
      <c r="B377" s="2"/>
      <c r="C377" s="2"/>
      <c r="D377" s="2"/>
      <c r="E377" s="2"/>
    </row>
    <row r="378" spans="2:5" ht="15.75" customHeight="1" x14ac:dyDescent="0.25">
      <c r="B378" s="2"/>
      <c r="C378" s="2"/>
      <c r="D378" s="2"/>
      <c r="E378" s="2"/>
    </row>
    <row r="379" spans="2:5" ht="15.75" customHeight="1" x14ac:dyDescent="0.25">
      <c r="B379" s="2"/>
      <c r="C379" s="2"/>
      <c r="D379" s="2"/>
      <c r="E379" s="2"/>
    </row>
    <row r="380" spans="2:5" ht="15.75" customHeight="1" x14ac:dyDescent="0.25">
      <c r="B380" s="2"/>
      <c r="C380" s="2"/>
      <c r="D380" s="2"/>
      <c r="E380" s="2"/>
    </row>
    <row r="381" spans="2:5" ht="15.75" customHeight="1" x14ac:dyDescent="0.25">
      <c r="B381" s="2"/>
      <c r="C381" s="2"/>
      <c r="D381" s="2"/>
      <c r="E381" s="2"/>
    </row>
    <row r="382" spans="2:5" ht="15.75" customHeight="1" x14ac:dyDescent="0.25">
      <c r="B382" s="2"/>
      <c r="C382" s="2"/>
      <c r="D382" s="2"/>
      <c r="E382" s="2"/>
    </row>
    <row r="383" spans="2:5" ht="15.75" customHeight="1" x14ac:dyDescent="0.25">
      <c r="B383" s="2"/>
      <c r="C383" s="2"/>
      <c r="D383" s="2"/>
      <c r="E383" s="2"/>
    </row>
    <row r="384" spans="2:5" ht="15.75" customHeight="1" x14ac:dyDescent="0.25">
      <c r="B384" s="2"/>
      <c r="C384" s="2"/>
      <c r="D384" s="2"/>
      <c r="E384" s="2"/>
    </row>
    <row r="385" spans="2:5" ht="15.75" customHeight="1" x14ac:dyDescent="0.25">
      <c r="B385" s="2"/>
      <c r="C385" s="2"/>
      <c r="D385" s="2"/>
      <c r="E385" s="2"/>
    </row>
    <row r="386" spans="2:5" ht="15.75" customHeight="1" x14ac:dyDescent="0.25">
      <c r="B386" s="2"/>
      <c r="C386" s="2"/>
      <c r="D386" s="2"/>
      <c r="E386" s="2"/>
    </row>
    <row r="387" spans="2:5" ht="15.75" customHeight="1" x14ac:dyDescent="0.25">
      <c r="B387" s="2"/>
      <c r="C387" s="2"/>
      <c r="D387" s="2"/>
      <c r="E387" s="2"/>
    </row>
    <row r="388" spans="2:5" ht="15.75" customHeight="1" x14ac:dyDescent="0.25">
      <c r="B388" s="2"/>
      <c r="C388" s="2"/>
      <c r="D388" s="2"/>
      <c r="E388" s="2"/>
    </row>
    <row r="389" spans="2:5" ht="15.75" customHeight="1" x14ac:dyDescent="0.25">
      <c r="B389" s="2"/>
      <c r="C389" s="2"/>
      <c r="D389" s="2"/>
      <c r="E389" s="2"/>
    </row>
    <row r="390" spans="2:5" ht="15.75" customHeight="1" x14ac:dyDescent="0.25">
      <c r="B390" s="2"/>
      <c r="C390" s="2"/>
      <c r="D390" s="2"/>
      <c r="E390" s="2"/>
    </row>
    <row r="391" spans="2:5" ht="15.75" customHeight="1" x14ac:dyDescent="0.25">
      <c r="B391" s="2"/>
      <c r="C391" s="2"/>
      <c r="D391" s="2"/>
      <c r="E391" s="2"/>
    </row>
    <row r="392" spans="2:5" ht="15.75" customHeight="1" x14ac:dyDescent="0.25">
      <c r="B392" s="2"/>
      <c r="C392" s="2"/>
      <c r="D392" s="2"/>
      <c r="E392" s="2"/>
    </row>
    <row r="393" spans="2:5" ht="15.75" customHeight="1" x14ac:dyDescent="0.25">
      <c r="B393" s="2"/>
      <c r="C393" s="2"/>
      <c r="D393" s="2"/>
      <c r="E393" s="2"/>
    </row>
    <row r="394" spans="2:5" ht="15.75" customHeight="1" x14ac:dyDescent="0.25">
      <c r="B394" s="2"/>
      <c r="C394" s="2"/>
      <c r="D394" s="2"/>
      <c r="E394" s="2"/>
    </row>
    <row r="395" spans="2:5" ht="15.75" customHeight="1" x14ac:dyDescent="0.25">
      <c r="B395" s="2"/>
      <c r="C395" s="2"/>
      <c r="D395" s="2"/>
      <c r="E395" s="2"/>
    </row>
    <row r="396" spans="2:5" ht="15.75" customHeight="1" x14ac:dyDescent="0.25">
      <c r="B396" s="2"/>
      <c r="C396" s="2"/>
      <c r="D396" s="2"/>
      <c r="E396" s="2"/>
    </row>
    <row r="397" spans="2:5" ht="15.75" customHeight="1" x14ac:dyDescent="0.25">
      <c r="B397" s="2"/>
      <c r="C397" s="2"/>
      <c r="D397" s="2"/>
      <c r="E397" s="2"/>
    </row>
    <row r="398" spans="2:5" ht="15.75" customHeight="1" x14ac:dyDescent="0.25">
      <c r="B398" s="2"/>
      <c r="C398" s="2"/>
      <c r="D398" s="2"/>
      <c r="E398" s="2"/>
    </row>
    <row r="399" spans="2:5" ht="15.75" customHeight="1" x14ac:dyDescent="0.25">
      <c r="B399" s="2"/>
      <c r="C399" s="2"/>
      <c r="D399" s="2"/>
      <c r="E399" s="2"/>
    </row>
    <row r="400" spans="2:5" ht="15.75" customHeight="1" x14ac:dyDescent="0.25">
      <c r="B400" s="2"/>
      <c r="C400" s="2"/>
      <c r="D400" s="2"/>
      <c r="E400" s="2"/>
    </row>
    <row r="401" spans="2:5" ht="15.75" customHeight="1" x14ac:dyDescent="0.25">
      <c r="B401" s="2"/>
      <c r="C401" s="2"/>
      <c r="D401" s="2"/>
      <c r="E401" s="2"/>
    </row>
    <row r="402" spans="2:5" ht="15.75" customHeight="1" x14ac:dyDescent="0.25">
      <c r="B402" s="2"/>
      <c r="C402" s="2"/>
      <c r="D402" s="2"/>
      <c r="E402" s="2"/>
    </row>
    <row r="403" spans="2:5" ht="15.75" customHeight="1" x14ac:dyDescent="0.25">
      <c r="B403" s="2"/>
      <c r="C403" s="2"/>
      <c r="D403" s="2"/>
      <c r="E403" s="2"/>
    </row>
    <row r="404" spans="2:5" ht="15.75" customHeight="1" x14ac:dyDescent="0.25">
      <c r="B404" s="2"/>
      <c r="C404" s="2"/>
      <c r="D404" s="2"/>
      <c r="E404" s="2"/>
    </row>
    <row r="405" spans="2:5" ht="15.75" customHeight="1" x14ac:dyDescent="0.25">
      <c r="B405" s="2"/>
      <c r="C405" s="2"/>
      <c r="D405" s="2"/>
      <c r="E405" s="2"/>
    </row>
    <row r="406" spans="2:5" ht="15.75" customHeight="1" x14ac:dyDescent="0.25">
      <c r="B406" s="2"/>
      <c r="C406" s="2"/>
      <c r="D406" s="2"/>
      <c r="E406" s="2"/>
    </row>
    <row r="407" spans="2:5" ht="15.75" customHeight="1" x14ac:dyDescent="0.25">
      <c r="B407" s="2"/>
      <c r="C407" s="2"/>
      <c r="D407" s="2"/>
      <c r="E407" s="2"/>
    </row>
    <row r="408" spans="2:5" ht="15.75" customHeight="1" x14ac:dyDescent="0.25">
      <c r="B408" s="2"/>
      <c r="C408" s="2"/>
      <c r="D408" s="2"/>
      <c r="E408" s="2"/>
    </row>
    <row r="409" spans="2:5" ht="15.75" customHeight="1" x14ac:dyDescent="0.25">
      <c r="B409" s="2"/>
      <c r="C409" s="2"/>
      <c r="D409" s="2"/>
      <c r="E409" s="2"/>
    </row>
    <row r="410" spans="2:5" ht="15.75" customHeight="1" x14ac:dyDescent="0.25">
      <c r="B410" s="2"/>
      <c r="C410" s="2"/>
      <c r="D410" s="2"/>
      <c r="E410" s="2"/>
    </row>
    <row r="411" spans="2:5" ht="15.75" customHeight="1" x14ac:dyDescent="0.25">
      <c r="B411" s="2"/>
      <c r="C411" s="2"/>
      <c r="D411" s="2"/>
      <c r="E411" s="2"/>
    </row>
    <row r="412" spans="2:5" ht="15.75" customHeight="1" x14ac:dyDescent="0.25">
      <c r="B412" s="2"/>
      <c r="C412" s="2"/>
      <c r="D412" s="2"/>
      <c r="E412" s="2"/>
    </row>
    <row r="413" spans="2:5" ht="15.75" customHeight="1" x14ac:dyDescent="0.25">
      <c r="B413" s="2"/>
      <c r="C413" s="2"/>
      <c r="D413" s="2"/>
      <c r="E413" s="2"/>
    </row>
    <row r="414" spans="2:5" ht="15.75" customHeight="1" x14ac:dyDescent="0.25">
      <c r="B414" s="2"/>
      <c r="C414" s="2"/>
      <c r="D414" s="2"/>
      <c r="E414" s="2"/>
    </row>
    <row r="415" spans="2:5" ht="15.75" customHeight="1" x14ac:dyDescent="0.25">
      <c r="B415" s="2"/>
      <c r="C415" s="2"/>
      <c r="D415" s="2"/>
      <c r="E415" s="2"/>
    </row>
    <row r="416" spans="2:5" ht="15.75" customHeight="1" x14ac:dyDescent="0.25">
      <c r="B416" s="2"/>
      <c r="C416" s="2"/>
      <c r="D416" s="2"/>
      <c r="E416" s="2"/>
    </row>
    <row r="417" spans="2:5" ht="15.75" customHeight="1" x14ac:dyDescent="0.25">
      <c r="B417" s="2"/>
      <c r="C417" s="2"/>
      <c r="D417" s="2"/>
      <c r="E417" s="2"/>
    </row>
    <row r="418" spans="2:5" ht="15.75" customHeight="1" x14ac:dyDescent="0.25">
      <c r="B418" s="2"/>
      <c r="C418" s="2"/>
      <c r="D418" s="2"/>
      <c r="E418" s="2"/>
    </row>
    <row r="419" spans="2:5" ht="15.75" customHeight="1" x14ac:dyDescent="0.25">
      <c r="B419" s="2"/>
      <c r="C419" s="2"/>
      <c r="D419" s="2"/>
      <c r="E419" s="2"/>
    </row>
    <row r="420" spans="2:5" ht="15.75" customHeight="1" x14ac:dyDescent="0.25">
      <c r="B420" s="2"/>
      <c r="C420" s="2"/>
      <c r="D420" s="2"/>
      <c r="E420" s="2"/>
    </row>
    <row r="421" spans="2:5" ht="15.75" customHeight="1" x14ac:dyDescent="0.25">
      <c r="B421" s="2"/>
      <c r="C421" s="2"/>
      <c r="D421" s="2"/>
      <c r="E421" s="2"/>
    </row>
    <row r="422" spans="2:5" ht="15.75" customHeight="1" x14ac:dyDescent="0.25">
      <c r="B422" s="2"/>
      <c r="C422" s="2"/>
      <c r="D422" s="2"/>
      <c r="E422" s="2"/>
    </row>
    <row r="423" spans="2:5" ht="15.75" customHeight="1" x14ac:dyDescent="0.25">
      <c r="B423" s="2"/>
      <c r="C423" s="2"/>
      <c r="D423" s="2"/>
      <c r="E423" s="2"/>
    </row>
    <row r="424" spans="2:5" ht="15.75" customHeight="1" x14ac:dyDescent="0.25">
      <c r="B424" s="2"/>
      <c r="C424" s="2"/>
      <c r="D424" s="2"/>
      <c r="E424" s="2"/>
    </row>
    <row r="425" spans="2:5" ht="15.75" customHeight="1" x14ac:dyDescent="0.25">
      <c r="B425" s="2"/>
      <c r="C425" s="2"/>
      <c r="D425" s="2"/>
      <c r="E425" s="2"/>
    </row>
    <row r="426" spans="2:5" ht="15.75" customHeight="1" x14ac:dyDescent="0.25">
      <c r="B426" s="2"/>
      <c r="C426" s="2"/>
      <c r="D426" s="2"/>
      <c r="E426" s="2"/>
    </row>
    <row r="427" spans="2:5" ht="15.75" customHeight="1" x14ac:dyDescent="0.25">
      <c r="B427" s="2"/>
      <c r="C427" s="2"/>
      <c r="D427" s="2"/>
      <c r="E427" s="2"/>
    </row>
    <row r="428" spans="2:5" ht="15.75" customHeight="1" x14ac:dyDescent="0.25">
      <c r="B428" s="2"/>
      <c r="C428" s="2"/>
      <c r="D428" s="2"/>
      <c r="E428" s="2"/>
    </row>
    <row r="429" spans="2:5" ht="15.75" customHeight="1" x14ac:dyDescent="0.25">
      <c r="B429" s="2"/>
      <c r="C429" s="2"/>
      <c r="D429" s="2"/>
      <c r="E429" s="2"/>
    </row>
    <row r="430" spans="2:5" ht="15.75" customHeight="1" x14ac:dyDescent="0.25">
      <c r="B430" s="2"/>
      <c r="C430" s="2"/>
      <c r="D430" s="2"/>
      <c r="E430" s="2"/>
    </row>
    <row r="431" spans="2:5" ht="15.75" customHeight="1" x14ac:dyDescent="0.25">
      <c r="B431" s="2"/>
      <c r="C431" s="2"/>
      <c r="D431" s="2"/>
      <c r="E431" s="2"/>
    </row>
    <row r="432" spans="2:5" ht="15.75" customHeight="1" x14ac:dyDescent="0.25">
      <c r="B432" s="2"/>
      <c r="C432" s="2"/>
      <c r="D432" s="2"/>
      <c r="E432" s="2"/>
    </row>
    <row r="433" spans="2:5" ht="15.75" customHeight="1" x14ac:dyDescent="0.25">
      <c r="B433" s="2"/>
      <c r="C433" s="2"/>
      <c r="D433" s="2"/>
      <c r="E433" s="2"/>
    </row>
    <row r="434" spans="2:5" ht="15.75" customHeight="1" x14ac:dyDescent="0.25">
      <c r="B434" s="2"/>
      <c r="C434" s="2"/>
      <c r="D434" s="2"/>
      <c r="E434" s="2"/>
    </row>
    <row r="435" spans="2:5" ht="15.75" customHeight="1" x14ac:dyDescent="0.25">
      <c r="B435" s="2"/>
      <c r="C435" s="2"/>
      <c r="D435" s="2"/>
      <c r="E435" s="2"/>
    </row>
    <row r="436" spans="2:5" ht="15.75" customHeight="1" x14ac:dyDescent="0.25">
      <c r="B436" s="2"/>
      <c r="C436" s="2"/>
      <c r="D436" s="2"/>
      <c r="E436" s="2"/>
    </row>
    <row r="437" spans="2:5" ht="15.75" customHeight="1" x14ac:dyDescent="0.25">
      <c r="B437" s="2"/>
      <c r="C437" s="2"/>
      <c r="D437" s="2"/>
      <c r="E437" s="2"/>
    </row>
    <row r="438" spans="2:5" ht="15.75" customHeight="1" x14ac:dyDescent="0.25">
      <c r="B438" s="2"/>
      <c r="C438" s="2"/>
      <c r="D438" s="2"/>
      <c r="E438" s="2"/>
    </row>
    <row r="439" spans="2:5" ht="15.75" customHeight="1" x14ac:dyDescent="0.25">
      <c r="B439" s="2"/>
      <c r="C439" s="2"/>
      <c r="D439" s="2"/>
      <c r="E439" s="2"/>
    </row>
    <row r="440" spans="2:5" ht="15.75" customHeight="1" x14ac:dyDescent="0.25">
      <c r="B440" s="2"/>
      <c r="C440" s="2"/>
      <c r="D440" s="2"/>
      <c r="E440" s="2"/>
    </row>
    <row r="441" spans="2:5" ht="15.75" customHeight="1" x14ac:dyDescent="0.25">
      <c r="B441" s="2"/>
      <c r="C441" s="2"/>
      <c r="D441" s="2"/>
      <c r="E441" s="2"/>
    </row>
    <row r="442" spans="2:5" ht="15.75" customHeight="1" x14ac:dyDescent="0.25">
      <c r="B442" s="2"/>
      <c r="C442" s="2"/>
      <c r="D442" s="2"/>
      <c r="E442" s="2"/>
    </row>
    <row r="443" spans="2:5" ht="15.75" customHeight="1" x14ac:dyDescent="0.25">
      <c r="B443" s="2"/>
      <c r="C443" s="2"/>
      <c r="D443" s="2"/>
      <c r="E443" s="2"/>
    </row>
    <row r="444" spans="2:5" ht="15.75" customHeight="1" x14ac:dyDescent="0.25">
      <c r="B444" s="2"/>
      <c r="C444" s="2"/>
      <c r="D444" s="2"/>
      <c r="E444" s="2"/>
    </row>
    <row r="445" spans="2:5" ht="15.75" customHeight="1" x14ac:dyDescent="0.25">
      <c r="B445" s="2"/>
      <c r="C445" s="2"/>
      <c r="D445" s="2"/>
      <c r="E445" s="2"/>
    </row>
    <row r="446" spans="2:5" ht="15.75" customHeight="1" x14ac:dyDescent="0.25">
      <c r="B446" s="2"/>
      <c r="C446" s="2"/>
      <c r="D446" s="2"/>
      <c r="E446" s="2"/>
    </row>
    <row r="447" spans="2:5" ht="15.75" customHeight="1" x14ac:dyDescent="0.25">
      <c r="B447" s="2"/>
      <c r="C447" s="2"/>
      <c r="D447" s="2"/>
      <c r="E447" s="2"/>
    </row>
    <row r="448" spans="2:5" ht="15.75" customHeight="1" x14ac:dyDescent="0.25">
      <c r="B448" s="2"/>
      <c r="C448" s="2"/>
      <c r="D448" s="2"/>
      <c r="E448" s="2"/>
    </row>
    <row r="449" spans="2:5" ht="15.75" customHeight="1" x14ac:dyDescent="0.25">
      <c r="B449" s="2"/>
      <c r="C449" s="2"/>
      <c r="D449" s="2"/>
      <c r="E449" s="2"/>
    </row>
    <row r="450" spans="2:5" ht="15.75" customHeight="1" x14ac:dyDescent="0.25">
      <c r="B450" s="2"/>
      <c r="C450" s="2"/>
      <c r="D450" s="2"/>
      <c r="E450" s="2"/>
    </row>
    <row r="451" spans="2:5" ht="15.75" customHeight="1" x14ac:dyDescent="0.25">
      <c r="B451" s="2"/>
      <c r="C451" s="2"/>
      <c r="D451" s="2"/>
      <c r="E451" s="2"/>
    </row>
    <row r="452" spans="2:5" ht="15.75" customHeight="1" x14ac:dyDescent="0.25">
      <c r="B452" s="2"/>
      <c r="C452" s="2"/>
      <c r="D452" s="2"/>
      <c r="E452" s="2"/>
    </row>
    <row r="453" spans="2:5" ht="15.75" customHeight="1" x14ac:dyDescent="0.25">
      <c r="B453" s="2"/>
      <c r="C453" s="2"/>
      <c r="D453" s="2"/>
      <c r="E453" s="2"/>
    </row>
    <row r="454" spans="2:5" ht="15.75" customHeight="1" x14ac:dyDescent="0.25">
      <c r="B454" s="2"/>
      <c r="C454" s="2"/>
      <c r="D454" s="2"/>
      <c r="E454" s="2"/>
    </row>
    <row r="455" spans="2:5" ht="15.75" customHeight="1" x14ac:dyDescent="0.25">
      <c r="B455" s="2"/>
      <c r="C455" s="2"/>
      <c r="D455" s="2"/>
      <c r="E455" s="2"/>
    </row>
    <row r="456" spans="2:5" ht="15.75" customHeight="1" x14ac:dyDescent="0.25">
      <c r="B456" s="2"/>
      <c r="C456" s="2"/>
      <c r="D456" s="2"/>
      <c r="E456" s="2"/>
    </row>
    <row r="457" spans="2:5" ht="15.75" customHeight="1" x14ac:dyDescent="0.25">
      <c r="B457" s="2"/>
      <c r="C457" s="2"/>
      <c r="D457" s="2"/>
      <c r="E457" s="2"/>
    </row>
    <row r="458" spans="2:5" ht="15.75" customHeight="1" x14ac:dyDescent="0.25">
      <c r="B458" s="2"/>
      <c r="C458" s="2"/>
      <c r="D458" s="2"/>
      <c r="E458" s="2"/>
    </row>
    <row r="459" spans="2:5" ht="15.75" customHeight="1" x14ac:dyDescent="0.25">
      <c r="B459" s="2"/>
      <c r="C459" s="2"/>
      <c r="D459" s="2"/>
      <c r="E459" s="2"/>
    </row>
    <row r="460" spans="2:5" ht="15.75" customHeight="1" x14ac:dyDescent="0.25">
      <c r="B460" s="2"/>
      <c r="C460" s="2"/>
      <c r="D460" s="2"/>
      <c r="E460" s="2"/>
    </row>
    <row r="461" spans="2:5" ht="15.75" customHeight="1" x14ac:dyDescent="0.25">
      <c r="B461" s="2"/>
      <c r="C461" s="2"/>
      <c r="D461" s="2"/>
      <c r="E461" s="2"/>
    </row>
    <row r="462" spans="2:5" ht="15.75" customHeight="1" x14ac:dyDescent="0.25">
      <c r="B462" s="2"/>
      <c r="C462" s="2"/>
      <c r="D462" s="2"/>
      <c r="E462" s="2"/>
    </row>
    <row r="463" spans="2:5" ht="15.75" customHeight="1" x14ac:dyDescent="0.25">
      <c r="B463" s="2"/>
      <c r="C463" s="2"/>
      <c r="D463" s="2"/>
      <c r="E463" s="2"/>
    </row>
    <row r="464" spans="2:5" ht="15.75" customHeight="1" x14ac:dyDescent="0.25">
      <c r="B464" s="2"/>
      <c r="C464" s="2"/>
      <c r="D464" s="2"/>
      <c r="E464" s="2"/>
    </row>
    <row r="465" spans="2:5" ht="15.75" customHeight="1" x14ac:dyDescent="0.25">
      <c r="B465" s="2"/>
      <c r="C465" s="2"/>
      <c r="D465" s="2"/>
      <c r="E465" s="2"/>
    </row>
    <row r="466" spans="2:5" ht="15.75" customHeight="1" x14ac:dyDescent="0.25">
      <c r="B466" s="2"/>
      <c r="C466" s="2"/>
      <c r="D466" s="2"/>
      <c r="E466" s="2"/>
    </row>
    <row r="467" spans="2:5" ht="15.75" customHeight="1" x14ac:dyDescent="0.25">
      <c r="B467" s="2"/>
      <c r="C467" s="2"/>
      <c r="D467" s="2"/>
      <c r="E467" s="2"/>
    </row>
    <row r="468" spans="2:5" ht="15.75" customHeight="1" x14ac:dyDescent="0.25">
      <c r="B468" s="2"/>
      <c r="C468" s="2"/>
      <c r="D468" s="2"/>
      <c r="E468" s="2"/>
    </row>
    <row r="469" spans="2:5" ht="15.75" customHeight="1" x14ac:dyDescent="0.25">
      <c r="B469" s="2"/>
      <c r="C469" s="2"/>
      <c r="D469" s="2"/>
      <c r="E469" s="2"/>
    </row>
    <row r="470" spans="2:5" ht="15.75" customHeight="1" x14ac:dyDescent="0.25">
      <c r="B470" s="2"/>
      <c r="C470" s="2"/>
      <c r="D470" s="2"/>
      <c r="E470" s="2"/>
    </row>
    <row r="471" spans="2:5" ht="15.75" customHeight="1" x14ac:dyDescent="0.25">
      <c r="B471" s="2"/>
      <c r="C471" s="2"/>
      <c r="D471" s="2"/>
      <c r="E471" s="2"/>
    </row>
    <row r="472" spans="2:5" ht="15.75" customHeight="1" x14ac:dyDescent="0.25">
      <c r="B472" s="2"/>
      <c r="C472" s="2"/>
      <c r="D472" s="2"/>
      <c r="E472" s="2"/>
    </row>
    <row r="473" spans="2:5" ht="15.75" customHeight="1" x14ac:dyDescent="0.25">
      <c r="B473" s="2"/>
      <c r="C473" s="2"/>
      <c r="D473" s="2"/>
      <c r="E473" s="2"/>
    </row>
    <row r="474" spans="2:5" ht="15.75" customHeight="1" x14ac:dyDescent="0.25">
      <c r="B474" s="2"/>
      <c r="C474" s="2"/>
      <c r="D474" s="2"/>
      <c r="E474" s="2"/>
    </row>
    <row r="475" spans="2:5" ht="15.75" customHeight="1" x14ac:dyDescent="0.25">
      <c r="B475" s="2"/>
      <c r="C475" s="2"/>
      <c r="D475" s="2"/>
      <c r="E475" s="2"/>
    </row>
    <row r="476" spans="2:5" ht="15.75" customHeight="1" x14ac:dyDescent="0.25">
      <c r="B476" s="2"/>
      <c r="C476" s="2"/>
      <c r="D476" s="2"/>
      <c r="E476" s="2"/>
    </row>
    <row r="477" spans="2:5" ht="15.75" customHeight="1" x14ac:dyDescent="0.25">
      <c r="B477" s="2"/>
      <c r="C477" s="2"/>
      <c r="D477" s="2"/>
      <c r="E477" s="2"/>
    </row>
    <row r="478" spans="2:5" ht="15.75" customHeight="1" x14ac:dyDescent="0.25">
      <c r="B478" s="2"/>
      <c r="C478" s="2"/>
      <c r="D478" s="2"/>
      <c r="E478" s="2"/>
    </row>
    <row r="479" spans="2:5" ht="15.75" customHeight="1" x14ac:dyDescent="0.25">
      <c r="B479" s="2"/>
      <c r="C479" s="2"/>
      <c r="D479" s="2"/>
      <c r="E479" s="2"/>
    </row>
    <row r="480" spans="2:5" ht="15.75" customHeight="1" x14ac:dyDescent="0.25">
      <c r="B480" s="2"/>
      <c r="C480" s="2"/>
      <c r="D480" s="2"/>
      <c r="E480" s="2"/>
    </row>
    <row r="481" spans="2:5" ht="15.75" customHeight="1" x14ac:dyDescent="0.25">
      <c r="B481" s="2"/>
      <c r="C481" s="2"/>
      <c r="D481" s="2"/>
      <c r="E481" s="2"/>
    </row>
    <row r="482" spans="2:5" ht="15.75" customHeight="1" x14ac:dyDescent="0.25">
      <c r="B482" s="2"/>
      <c r="C482" s="2"/>
      <c r="D482" s="2"/>
      <c r="E482" s="2"/>
    </row>
    <row r="483" spans="2:5" ht="15.75" customHeight="1" x14ac:dyDescent="0.25">
      <c r="B483" s="2"/>
      <c r="C483" s="2"/>
      <c r="D483" s="2"/>
      <c r="E483" s="2"/>
    </row>
    <row r="484" spans="2:5" ht="15.75" customHeight="1" x14ac:dyDescent="0.25">
      <c r="B484" s="2"/>
      <c r="C484" s="2"/>
      <c r="D484" s="2"/>
      <c r="E484" s="2"/>
    </row>
    <row r="485" spans="2:5" ht="15.75" customHeight="1" x14ac:dyDescent="0.25">
      <c r="B485" s="2"/>
      <c r="C485" s="2"/>
      <c r="D485" s="2"/>
      <c r="E485" s="2"/>
    </row>
    <row r="486" spans="2:5" ht="15.75" customHeight="1" x14ac:dyDescent="0.25">
      <c r="B486" s="2"/>
      <c r="C486" s="2"/>
      <c r="D486" s="2"/>
      <c r="E486" s="2"/>
    </row>
    <row r="487" spans="2:5" ht="15.75" customHeight="1" x14ac:dyDescent="0.25">
      <c r="B487" s="2"/>
      <c r="C487" s="2"/>
      <c r="D487" s="2"/>
      <c r="E487" s="2"/>
    </row>
    <row r="488" spans="2:5" ht="15.75" customHeight="1" x14ac:dyDescent="0.25">
      <c r="B488" s="2"/>
      <c r="C488" s="2"/>
      <c r="D488" s="2"/>
      <c r="E488" s="2"/>
    </row>
    <row r="489" spans="2:5" ht="15.75" customHeight="1" x14ac:dyDescent="0.25">
      <c r="B489" s="2"/>
      <c r="C489" s="2"/>
      <c r="D489" s="2"/>
      <c r="E489" s="2"/>
    </row>
    <row r="490" spans="2:5" ht="15.75" customHeight="1" x14ac:dyDescent="0.25">
      <c r="B490" s="2"/>
      <c r="C490" s="2"/>
      <c r="D490" s="2"/>
      <c r="E490" s="2"/>
    </row>
    <row r="491" spans="2:5" ht="15.75" customHeight="1" x14ac:dyDescent="0.25">
      <c r="B491" s="2"/>
      <c r="C491" s="2"/>
      <c r="D491" s="2"/>
      <c r="E491" s="2"/>
    </row>
    <row r="492" spans="2:5" ht="15.75" customHeight="1" x14ac:dyDescent="0.25">
      <c r="B492" s="2"/>
      <c r="C492" s="2"/>
      <c r="D492" s="2"/>
      <c r="E492" s="2"/>
    </row>
    <row r="493" spans="2:5" ht="15.75" customHeight="1" x14ac:dyDescent="0.25">
      <c r="B493" s="2"/>
      <c r="C493" s="2"/>
      <c r="D493" s="2"/>
      <c r="E493" s="2"/>
    </row>
    <row r="494" spans="2:5" ht="15.75" customHeight="1" x14ac:dyDescent="0.25">
      <c r="B494" s="2"/>
      <c r="C494" s="2"/>
      <c r="D494" s="2"/>
      <c r="E494" s="2"/>
    </row>
    <row r="495" spans="2:5" ht="15.75" customHeight="1" x14ac:dyDescent="0.25">
      <c r="B495" s="2"/>
      <c r="C495" s="2"/>
      <c r="D495" s="2"/>
      <c r="E495" s="2"/>
    </row>
    <row r="496" spans="2:5" ht="15.75" customHeight="1" x14ac:dyDescent="0.25">
      <c r="B496" s="2"/>
      <c r="C496" s="2"/>
      <c r="D496" s="2"/>
      <c r="E496" s="2"/>
    </row>
    <row r="497" spans="2:5" ht="15.75" customHeight="1" x14ac:dyDescent="0.25">
      <c r="B497" s="2"/>
      <c r="C497" s="2"/>
      <c r="D497" s="2"/>
      <c r="E497" s="2"/>
    </row>
    <row r="498" spans="2:5" ht="15.75" customHeight="1" x14ac:dyDescent="0.25">
      <c r="B498" s="2"/>
      <c r="C498" s="2"/>
      <c r="D498" s="2"/>
      <c r="E498" s="2"/>
    </row>
    <row r="499" spans="2:5" ht="15.75" customHeight="1" x14ac:dyDescent="0.25">
      <c r="B499" s="2"/>
      <c r="C499" s="2"/>
      <c r="D499" s="2"/>
      <c r="E499" s="2"/>
    </row>
    <row r="500" spans="2:5" ht="15.75" customHeight="1" x14ac:dyDescent="0.25">
      <c r="B500" s="2"/>
      <c r="C500" s="2"/>
      <c r="D500" s="2"/>
      <c r="E500" s="2"/>
    </row>
    <row r="501" spans="2:5" ht="15.75" customHeight="1" x14ac:dyDescent="0.25">
      <c r="B501" s="2"/>
      <c r="C501" s="2"/>
      <c r="D501" s="2"/>
      <c r="E501" s="2"/>
    </row>
    <row r="502" spans="2:5" ht="15.75" customHeight="1" x14ac:dyDescent="0.25">
      <c r="B502" s="2"/>
      <c r="C502" s="2"/>
      <c r="D502" s="2"/>
      <c r="E502" s="2"/>
    </row>
    <row r="503" spans="2:5" ht="15.75" customHeight="1" x14ac:dyDescent="0.25">
      <c r="B503" s="2"/>
      <c r="C503" s="2"/>
      <c r="D503" s="2"/>
      <c r="E503" s="2"/>
    </row>
    <row r="504" spans="2:5" ht="15.75" customHeight="1" x14ac:dyDescent="0.25">
      <c r="B504" s="2"/>
      <c r="C504" s="2"/>
      <c r="D504" s="2"/>
      <c r="E504" s="2"/>
    </row>
    <row r="505" spans="2:5" ht="15.75" customHeight="1" x14ac:dyDescent="0.25">
      <c r="B505" s="2"/>
      <c r="C505" s="2"/>
      <c r="D505" s="2"/>
      <c r="E505" s="2"/>
    </row>
    <row r="506" spans="2:5" ht="15.75" customHeight="1" x14ac:dyDescent="0.25">
      <c r="B506" s="2"/>
      <c r="C506" s="2"/>
      <c r="D506" s="2"/>
      <c r="E506" s="2"/>
    </row>
    <row r="507" spans="2:5" ht="15.75" customHeight="1" x14ac:dyDescent="0.25">
      <c r="B507" s="2"/>
      <c r="C507" s="2"/>
      <c r="D507" s="2"/>
      <c r="E507" s="2"/>
    </row>
    <row r="508" spans="2:5" ht="15.75" customHeight="1" x14ac:dyDescent="0.25">
      <c r="B508" s="2"/>
      <c r="C508" s="2"/>
      <c r="D508" s="2"/>
      <c r="E508" s="2"/>
    </row>
    <row r="509" spans="2:5" ht="15.75" customHeight="1" x14ac:dyDescent="0.25">
      <c r="B509" s="2"/>
      <c r="C509" s="2"/>
      <c r="D509" s="2"/>
      <c r="E509" s="2"/>
    </row>
    <row r="510" spans="2:5" ht="15.75" customHeight="1" x14ac:dyDescent="0.25">
      <c r="B510" s="2"/>
      <c r="C510" s="2"/>
      <c r="D510" s="2"/>
      <c r="E510" s="2"/>
    </row>
    <row r="511" spans="2:5" ht="15.75" customHeight="1" x14ac:dyDescent="0.25">
      <c r="B511" s="2"/>
      <c r="C511" s="2"/>
      <c r="D511" s="2"/>
      <c r="E511" s="2"/>
    </row>
    <row r="512" spans="2:5" ht="15.75" customHeight="1" x14ac:dyDescent="0.25">
      <c r="B512" s="2"/>
      <c r="C512" s="2"/>
      <c r="D512" s="2"/>
      <c r="E512" s="2"/>
    </row>
    <row r="513" spans="2:5" ht="15.75" customHeight="1" x14ac:dyDescent="0.25">
      <c r="B513" s="2"/>
      <c r="C513" s="2"/>
      <c r="D513" s="2"/>
      <c r="E513" s="2"/>
    </row>
    <row r="514" spans="2:5" ht="15.75" customHeight="1" x14ac:dyDescent="0.25">
      <c r="B514" s="2"/>
      <c r="C514" s="2"/>
      <c r="D514" s="2"/>
      <c r="E514" s="2"/>
    </row>
    <row r="515" spans="2:5" ht="15.75" customHeight="1" x14ac:dyDescent="0.25">
      <c r="B515" s="2"/>
      <c r="C515" s="2"/>
      <c r="D515" s="2"/>
      <c r="E515" s="2"/>
    </row>
    <row r="516" spans="2:5" ht="15.75" customHeight="1" x14ac:dyDescent="0.25">
      <c r="B516" s="2"/>
      <c r="C516" s="2"/>
      <c r="D516" s="2"/>
      <c r="E516" s="2"/>
    </row>
    <row r="517" spans="2:5" ht="15.75" customHeight="1" x14ac:dyDescent="0.25">
      <c r="B517" s="2"/>
      <c r="C517" s="2"/>
      <c r="D517" s="2"/>
      <c r="E517" s="2"/>
    </row>
    <row r="518" spans="2:5" ht="15.75" customHeight="1" x14ac:dyDescent="0.25">
      <c r="B518" s="2"/>
      <c r="C518" s="2"/>
      <c r="D518" s="2"/>
      <c r="E518" s="2"/>
    </row>
    <row r="519" spans="2:5" ht="15.75" customHeight="1" x14ac:dyDescent="0.25">
      <c r="B519" s="2"/>
      <c r="C519" s="2"/>
      <c r="D519" s="2"/>
      <c r="E519" s="2"/>
    </row>
    <row r="520" spans="2:5" ht="15.75" customHeight="1" x14ac:dyDescent="0.25">
      <c r="B520" s="2"/>
      <c r="C520" s="2"/>
      <c r="D520" s="2"/>
      <c r="E520" s="2"/>
    </row>
    <row r="521" spans="2:5" ht="15.75" customHeight="1" x14ac:dyDescent="0.25">
      <c r="B521" s="2"/>
      <c r="C521" s="2"/>
      <c r="D521" s="2"/>
      <c r="E521" s="2"/>
    </row>
    <row r="522" spans="2:5" ht="15.75" customHeight="1" x14ac:dyDescent="0.25">
      <c r="B522" s="2"/>
      <c r="C522" s="2"/>
      <c r="D522" s="2"/>
      <c r="E522" s="2"/>
    </row>
    <row r="523" spans="2:5" ht="15.75" customHeight="1" x14ac:dyDescent="0.25">
      <c r="B523" s="2"/>
      <c r="C523" s="2"/>
      <c r="D523" s="2"/>
      <c r="E523" s="2"/>
    </row>
    <row r="524" spans="2:5" ht="15.75" customHeight="1" x14ac:dyDescent="0.25">
      <c r="B524" s="2"/>
      <c r="C524" s="2"/>
      <c r="D524" s="2"/>
      <c r="E524" s="2"/>
    </row>
    <row r="525" spans="2:5" ht="15.75" customHeight="1" x14ac:dyDescent="0.25">
      <c r="B525" s="2"/>
      <c r="C525" s="2"/>
      <c r="D525" s="2"/>
      <c r="E525" s="2"/>
    </row>
    <row r="526" spans="2:5" ht="15.75" customHeight="1" x14ac:dyDescent="0.25">
      <c r="B526" s="2"/>
      <c r="C526" s="2"/>
      <c r="D526" s="2"/>
      <c r="E526" s="2"/>
    </row>
    <row r="527" spans="2:5" ht="15.75" customHeight="1" x14ac:dyDescent="0.25">
      <c r="B527" s="2"/>
      <c r="C527" s="2"/>
      <c r="D527" s="2"/>
      <c r="E527" s="2"/>
    </row>
    <row r="528" spans="2:5" ht="15.75" customHeight="1" x14ac:dyDescent="0.25">
      <c r="B528" s="2"/>
      <c r="C528" s="2"/>
      <c r="D528" s="2"/>
      <c r="E528" s="2"/>
    </row>
    <row r="529" spans="2:5" ht="15.75" customHeight="1" x14ac:dyDescent="0.25">
      <c r="B529" s="2"/>
      <c r="C529" s="2"/>
      <c r="D529" s="2"/>
      <c r="E529" s="2"/>
    </row>
    <row r="530" spans="2:5" ht="15.75" customHeight="1" x14ac:dyDescent="0.25">
      <c r="B530" s="2"/>
      <c r="C530" s="2"/>
      <c r="D530" s="2"/>
      <c r="E530" s="2"/>
    </row>
    <row r="531" spans="2:5" ht="15.75" customHeight="1" x14ac:dyDescent="0.25">
      <c r="B531" s="2"/>
      <c r="C531" s="2"/>
      <c r="D531" s="2"/>
      <c r="E531" s="2"/>
    </row>
    <row r="532" spans="2:5" ht="15.75" customHeight="1" x14ac:dyDescent="0.25">
      <c r="B532" s="2"/>
      <c r="C532" s="2"/>
      <c r="D532" s="2"/>
      <c r="E532" s="2"/>
    </row>
    <row r="533" spans="2:5" ht="15.75" customHeight="1" x14ac:dyDescent="0.25">
      <c r="B533" s="2"/>
      <c r="C533" s="2"/>
      <c r="D533" s="2"/>
      <c r="E533" s="2"/>
    </row>
    <row r="534" spans="2:5" ht="15.75" customHeight="1" x14ac:dyDescent="0.25">
      <c r="B534" s="2"/>
      <c r="C534" s="2"/>
      <c r="D534" s="2"/>
      <c r="E534" s="2"/>
    </row>
    <row r="535" spans="2:5" ht="15.75" customHeight="1" x14ac:dyDescent="0.25">
      <c r="B535" s="2"/>
      <c r="C535" s="2"/>
      <c r="D535" s="2"/>
      <c r="E535" s="2"/>
    </row>
    <row r="536" spans="2:5" ht="15.75" customHeight="1" x14ac:dyDescent="0.25">
      <c r="B536" s="2"/>
      <c r="C536" s="2"/>
      <c r="D536" s="2"/>
      <c r="E536" s="2"/>
    </row>
    <row r="537" spans="2:5" ht="15.75" customHeight="1" x14ac:dyDescent="0.25">
      <c r="B537" s="2"/>
      <c r="C537" s="2"/>
      <c r="D537" s="2"/>
      <c r="E537" s="2"/>
    </row>
    <row r="538" spans="2:5" ht="15.75" customHeight="1" x14ac:dyDescent="0.25">
      <c r="B538" s="2"/>
      <c r="C538" s="2"/>
      <c r="D538" s="2"/>
      <c r="E538" s="2"/>
    </row>
    <row r="539" spans="2:5" ht="15.75" customHeight="1" x14ac:dyDescent="0.25">
      <c r="B539" s="2"/>
      <c r="C539" s="2"/>
      <c r="D539" s="2"/>
      <c r="E539" s="2"/>
    </row>
    <row r="540" spans="2:5" ht="15.75" customHeight="1" x14ac:dyDescent="0.25">
      <c r="B540" s="2"/>
      <c r="C540" s="2"/>
      <c r="D540" s="2"/>
      <c r="E540" s="2"/>
    </row>
    <row r="541" spans="2:5" ht="15.75" customHeight="1" x14ac:dyDescent="0.25">
      <c r="B541" s="2"/>
      <c r="C541" s="2"/>
      <c r="D541" s="2"/>
      <c r="E541" s="2"/>
    </row>
    <row r="542" spans="2:5" ht="15.75" customHeight="1" x14ac:dyDescent="0.25">
      <c r="B542" s="2"/>
      <c r="C542" s="2"/>
      <c r="D542" s="2"/>
      <c r="E542" s="2"/>
    </row>
    <row r="543" spans="2:5" ht="15.75" customHeight="1" x14ac:dyDescent="0.25">
      <c r="B543" s="2"/>
      <c r="C543" s="2"/>
      <c r="D543" s="2"/>
      <c r="E543" s="2"/>
    </row>
    <row r="544" spans="2:5" ht="15.75" customHeight="1" x14ac:dyDescent="0.25">
      <c r="B544" s="2"/>
      <c r="C544" s="2"/>
      <c r="D544" s="2"/>
      <c r="E544" s="2"/>
    </row>
    <row r="545" spans="2:5" ht="15.75" customHeight="1" x14ac:dyDescent="0.25">
      <c r="B545" s="2"/>
      <c r="C545" s="2"/>
      <c r="D545" s="2"/>
      <c r="E545" s="2"/>
    </row>
    <row r="546" spans="2:5" ht="15.75" customHeight="1" x14ac:dyDescent="0.25">
      <c r="B546" s="2"/>
      <c r="C546" s="2"/>
      <c r="D546" s="2"/>
      <c r="E546" s="2"/>
    </row>
    <row r="547" spans="2:5" ht="15.75" customHeight="1" x14ac:dyDescent="0.25">
      <c r="B547" s="2"/>
      <c r="C547" s="2"/>
      <c r="D547" s="2"/>
      <c r="E547" s="2"/>
    </row>
    <row r="548" spans="2:5" ht="15.75" customHeight="1" x14ac:dyDescent="0.25">
      <c r="B548" s="2"/>
      <c r="C548" s="2"/>
      <c r="D548" s="2"/>
      <c r="E548" s="2"/>
    </row>
    <row r="549" spans="2:5" ht="15.75" customHeight="1" x14ac:dyDescent="0.25">
      <c r="B549" s="2"/>
      <c r="C549" s="2"/>
      <c r="D549" s="2"/>
      <c r="E549" s="2"/>
    </row>
    <row r="550" spans="2:5" ht="15.75" customHeight="1" x14ac:dyDescent="0.25">
      <c r="B550" s="2"/>
      <c r="C550" s="2"/>
      <c r="D550" s="2"/>
      <c r="E550" s="2"/>
    </row>
    <row r="551" spans="2:5" ht="15.75" customHeight="1" x14ac:dyDescent="0.25">
      <c r="B551" s="2"/>
      <c r="C551" s="2"/>
      <c r="D551" s="2"/>
      <c r="E551" s="2"/>
    </row>
    <row r="552" spans="2:5" ht="15.75" customHeight="1" x14ac:dyDescent="0.25">
      <c r="B552" s="2"/>
      <c r="C552" s="2"/>
      <c r="D552" s="2"/>
      <c r="E552" s="2"/>
    </row>
    <row r="553" spans="2:5" ht="15.75" customHeight="1" x14ac:dyDescent="0.25">
      <c r="B553" s="2"/>
      <c r="C553" s="2"/>
      <c r="D553" s="2"/>
      <c r="E553" s="2"/>
    </row>
    <row r="554" spans="2:5" ht="15.75" customHeight="1" x14ac:dyDescent="0.25">
      <c r="B554" s="2"/>
      <c r="C554" s="2"/>
      <c r="D554" s="2"/>
      <c r="E554" s="2"/>
    </row>
    <row r="555" spans="2:5" ht="15.75" customHeight="1" x14ac:dyDescent="0.25">
      <c r="B555" s="2"/>
      <c r="C555" s="2"/>
      <c r="D555" s="2"/>
      <c r="E555" s="2"/>
    </row>
    <row r="556" spans="2:5" ht="15.75" customHeight="1" x14ac:dyDescent="0.25">
      <c r="B556" s="2"/>
      <c r="C556" s="2"/>
      <c r="D556" s="2"/>
      <c r="E556" s="2"/>
    </row>
    <row r="557" spans="2:5" ht="15.75" customHeight="1" x14ac:dyDescent="0.25">
      <c r="B557" s="2"/>
      <c r="C557" s="2"/>
      <c r="D557" s="2"/>
      <c r="E557" s="2"/>
    </row>
    <row r="558" spans="2:5" ht="15.75" customHeight="1" x14ac:dyDescent="0.25">
      <c r="B558" s="2"/>
      <c r="C558" s="2"/>
      <c r="D558" s="2"/>
      <c r="E558" s="2"/>
    </row>
    <row r="559" spans="2:5" ht="15.75" customHeight="1" x14ac:dyDescent="0.25">
      <c r="B559" s="2"/>
      <c r="C559" s="2"/>
      <c r="D559" s="2"/>
      <c r="E559" s="2"/>
    </row>
    <row r="560" spans="2:5" ht="15.75" customHeight="1" x14ac:dyDescent="0.25">
      <c r="B560" s="2"/>
      <c r="C560" s="2"/>
      <c r="D560" s="2"/>
      <c r="E560" s="2"/>
    </row>
    <row r="561" spans="2:5" ht="15.75" customHeight="1" x14ac:dyDescent="0.25">
      <c r="B561" s="2"/>
      <c r="C561" s="2"/>
      <c r="D561" s="2"/>
      <c r="E561" s="2"/>
    </row>
    <row r="562" spans="2:5" ht="15.75" customHeight="1" x14ac:dyDescent="0.25">
      <c r="B562" s="2"/>
      <c r="C562" s="2"/>
      <c r="D562" s="2"/>
      <c r="E562" s="2"/>
    </row>
    <row r="563" spans="2:5" ht="15.75" customHeight="1" x14ac:dyDescent="0.25">
      <c r="B563" s="2"/>
      <c r="C563" s="2"/>
      <c r="D563" s="2"/>
      <c r="E563" s="2"/>
    </row>
    <row r="564" spans="2:5" ht="15.75" customHeight="1" x14ac:dyDescent="0.25">
      <c r="B564" s="2"/>
      <c r="C564" s="2"/>
      <c r="D564" s="2"/>
      <c r="E564" s="2"/>
    </row>
    <row r="565" spans="2:5" ht="15.75" customHeight="1" x14ac:dyDescent="0.25">
      <c r="B565" s="2"/>
      <c r="C565" s="2"/>
      <c r="D565" s="2"/>
      <c r="E565" s="2"/>
    </row>
    <row r="566" spans="2:5" ht="15.75" customHeight="1" x14ac:dyDescent="0.25">
      <c r="B566" s="2"/>
      <c r="C566" s="2"/>
      <c r="D566" s="2"/>
      <c r="E566" s="2"/>
    </row>
    <row r="567" spans="2:5" ht="15.75" customHeight="1" x14ac:dyDescent="0.25">
      <c r="B567" s="2"/>
      <c r="C567" s="2"/>
      <c r="D567" s="2"/>
      <c r="E567" s="2"/>
    </row>
    <row r="568" spans="2:5" ht="15.75" customHeight="1" x14ac:dyDescent="0.25">
      <c r="B568" s="2"/>
      <c r="C568" s="2"/>
      <c r="D568" s="2"/>
      <c r="E568" s="2"/>
    </row>
    <row r="569" spans="2:5" ht="15.75" customHeight="1" x14ac:dyDescent="0.25">
      <c r="B569" s="2"/>
      <c r="C569" s="2"/>
      <c r="D569" s="2"/>
      <c r="E569" s="2"/>
    </row>
    <row r="570" spans="2:5" ht="15.75" customHeight="1" x14ac:dyDescent="0.25">
      <c r="B570" s="2"/>
      <c r="C570" s="2"/>
      <c r="D570" s="2"/>
      <c r="E570" s="2"/>
    </row>
    <row r="571" spans="2:5" ht="15.75" customHeight="1" x14ac:dyDescent="0.25">
      <c r="B571" s="2"/>
      <c r="C571" s="2"/>
      <c r="D571" s="2"/>
      <c r="E571" s="2"/>
    </row>
    <row r="572" spans="2:5" ht="15.75" customHeight="1" x14ac:dyDescent="0.25">
      <c r="B572" s="2"/>
      <c r="C572" s="2"/>
      <c r="D572" s="2"/>
      <c r="E572" s="2"/>
    </row>
    <row r="573" spans="2:5" ht="15.75" customHeight="1" x14ac:dyDescent="0.25">
      <c r="B573" s="2"/>
      <c r="C573" s="2"/>
      <c r="D573" s="2"/>
      <c r="E573" s="2"/>
    </row>
    <row r="574" spans="2:5" ht="15.75" customHeight="1" x14ac:dyDescent="0.25">
      <c r="B574" s="2"/>
      <c r="C574" s="2"/>
      <c r="D574" s="2"/>
      <c r="E574" s="2"/>
    </row>
    <row r="575" spans="2:5" ht="15.75" customHeight="1" x14ac:dyDescent="0.25">
      <c r="B575" s="2"/>
      <c r="C575" s="2"/>
      <c r="D575" s="2"/>
      <c r="E575" s="2"/>
    </row>
    <row r="576" spans="2:5" ht="15.75" customHeight="1" x14ac:dyDescent="0.25">
      <c r="B576" s="2"/>
      <c r="C576" s="2"/>
      <c r="D576" s="2"/>
      <c r="E576" s="2"/>
    </row>
    <row r="577" spans="2:5" ht="15.75" customHeight="1" x14ac:dyDescent="0.25">
      <c r="B577" s="2"/>
      <c r="C577" s="2"/>
      <c r="D577" s="2"/>
      <c r="E577" s="2"/>
    </row>
    <row r="578" spans="2:5" ht="15.75" customHeight="1" x14ac:dyDescent="0.25">
      <c r="B578" s="2"/>
      <c r="C578" s="2"/>
      <c r="D578" s="2"/>
      <c r="E578" s="2"/>
    </row>
    <row r="579" spans="2:5" ht="15.75" customHeight="1" x14ac:dyDescent="0.25">
      <c r="B579" s="2"/>
      <c r="C579" s="2"/>
      <c r="D579" s="2"/>
      <c r="E579" s="2"/>
    </row>
    <row r="580" spans="2:5" ht="15.75" customHeight="1" x14ac:dyDescent="0.25">
      <c r="B580" s="2"/>
      <c r="C580" s="2"/>
      <c r="D580" s="2"/>
      <c r="E580" s="2"/>
    </row>
    <row r="581" spans="2:5" ht="15.75" customHeight="1" x14ac:dyDescent="0.25">
      <c r="B581" s="2"/>
      <c r="C581" s="2"/>
      <c r="D581" s="2"/>
      <c r="E581" s="2"/>
    </row>
    <row r="582" spans="2:5" ht="15.75" customHeight="1" x14ac:dyDescent="0.25">
      <c r="B582" s="2"/>
      <c r="C582" s="2"/>
      <c r="D582" s="2"/>
      <c r="E582" s="2"/>
    </row>
    <row r="583" spans="2:5" ht="15.75" customHeight="1" x14ac:dyDescent="0.25">
      <c r="B583" s="2"/>
      <c r="C583" s="2"/>
      <c r="D583" s="2"/>
      <c r="E583" s="2"/>
    </row>
    <row r="584" spans="2:5" ht="15.75" customHeight="1" x14ac:dyDescent="0.25">
      <c r="B584" s="2"/>
      <c r="C584" s="2"/>
      <c r="D584" s="2"/>
      <c r="E584" s="2"/>
    </row>
    <row r="585" spans="2:5" ht="15.75" customHeight="1" x14ac:dyDescent="0.25">
      <c r="B585" s="2"/>
      <c r="C585" s="2"/>
      <c r="D585" s="2"/>
      <c r="E585" s="2"/>
    </row>
    <row r="586" spans="2:5" ht="15.75" customHeight="1" x14ac:dyDescent="0.25">
      <c r="B586" s="2"/>
      <c r="C586" s="2"/>
      <c r="D586" s="2"/>
      <c r="E586" s="2"/>
    </row>
    <row r="587" spans="2:5" ht="15.75" customHeight="1" x14ac:dyDescent="0.25">
      <c r="B587" s="2"/>
      <c r="C587" s="2"/>
      <c r="D587" s="2"/>
      <c r="E587" s="2"/>
    </row>
    <row r="588" spans="2:5" ht="15.75" customHeight="1" x14ac:dyDescent="0.25">
      <c r="B588" s="2"/>
      <c r="C588" s="2"/>
      <c r="D588" s="2"/>
      <c r="E588" s="2"/>
    </row>
    <row r="589" spans="2:5" ht="15.75" customHeight="1" x14ac:dyDescent="0.25">
      <c r="B589" s="2"/>
      <c r="C589" s="2"/>
      <c r="D589" s="2"/>
      <c r="E589" s="2"/>
    </row>
    <row r="590" spans="2:5" ht="15.75" customHeight="1" x14ac:dyDescent="0.25">
      <c r="B590" s="2"/>
      <c r="C590" s="2"/>
      <c r="D590" s="2"/>
      <c r="E590" s="2"/>
    </row>
    <row r="591" spans="2:5" ht="15.75" customHeight="1" x14ac:dyDescent="0.25">
      <c r="B591" s="2"/>
      <c r="C591" s="2"/>
      <c r="D591" s="2"/>
      <c r="E591" s="2"/>
    </row>
    <row r="592" spans="2:5" ht="15.75" customHeight="1" x14ac:dyDescent="0.25">
      <c r="B592" s="2"/>
      <c r="C592" s="2"/>
      <c r="D592" s="2"/>
      <c r="E592" s="2"/>
    </row>
    <row r="593" spans="2:5" ht="15.75" customHeight="1" x14ac:dyDescent="0.25">
      <c r="B593" s="2"/>
      <c r="C593" s="2"/>
      <c r="D593" s="2"/>
      <c r="E593" s="2"/>
    </row>
    <row r="594" spans="2:5" ht="15.75" customHeight="1" x14ac:dyDescent="0.25">
      <c r="B594" s="2"/>
      <c r="C594" s="2"/>
      <c r="D594" s="2"/>
      <c r="E594" s="2"/>
    </row>
    <row r="595" spans="2:5" ht="15.75" customHeight="1" x14ac:dyDescent="0.25">
      <c r="B595" s="2"/>
      <c r="C595" s="2"/>
      <c r="D595" s="2"/>
      <c r="E595" s="2"/>
    </row>
    <row r="596" spans="2:5" ht="15.75" customHeight="1" x14ac:dyDescent="0.25">
      <c r="B596" s="2"/>
      <c r="C596" s="2"/>
      <c r="D596" s="2"/>
      <c r="E596" s="2"/>
    </row>
    <row r="597" spans="2:5" ht="15.75" customHeight="1" x14ac:dyDescent="0.25">
      <c r="B597" s="2"/>
      <c r="C597" s="2"/>
      <c r="D597" s="2"/>
      <c r="E597" s="2"/>
    </row>
    <row r="598" spans="2:5" ht="15.75" customHeight="1" x14ac:dyDescent="0.25">
      <c r="B598" s="2"/>
      <c r="C598" s="2"/>
      <c r="D598" s="2"/>
      <c r="E598" s="2"/>
    </row>
    <row r="599" spans="2:5" ht="15.75" customHeight="1" x14ac:dyDescent="0.25">
      <c r="B599" s="2"/>
      <c r="C599" s="2"/>
      <c r="D599" s="2"/>
      <c r="E599" s="2"/>
    </row>
    <row r="600" spans="2:5" ht="15.75" customHeight="1" x14ac:dyDescent="0.25">
      <c r="B600" s="2"/>
      <c r="C600" s="2"/>
      <c r="D600" s="2"/>
      <c r="E600" s="2"/>
    </row>
    <row r="601" spans="2:5" ht="15.75" customHeight="1" x14ac:dyDescent="0.25">
      <c r="B601" s="2"/>
      <c r="C601" s="2"/>
      <c r="D601" s="2"/>
      <c r="E601" s="2"/>
    </row>
    <row r="602" spans="2:5" ht="15.75" customHeight="1" x14ac:dyDescent="0.25">
      <c r="B602" s="2"/>
      <c r="C602" s="2"/>
      <c r="D602" s="2"/>
      <c r="E602" s="2"/>
    </row>
    <row r="603" spans="2:5" ht="15.75" customHeight="1" x14ac:dyDescent="0.25">
      <c r="B603" s="2"/>
      <c r="C603" s="2"/>
      <c r="D603" s="2"/>
      <c r="E603" s="2"/>
    </row>
    <row r="604" spans="2:5" ht="15.75" customHeight="1" x14ac:dyDescent="0.25">
      <c r="B604" s="2"/>
      <c r="C604" s="2"/>
      <c r="D604" s="2"/>
      <c r="E604" s="2"/>
    </row>
    <row r="605" spans="2:5" ht="15.75" customHeight="1" x14ac:dyDescent="0.25">
      <c r="B605" s="2"/>
      <c r="C605" s="2"/>
      <c r="D605" s="2"/>
      <c r="E605" s="2"/>
    </row>
    <row r="606" spans="2:5" ht="15.75" customHeight="1" x14ac:dyDescent="0.25">
      <c r="B606" s="2"/>
      <c r="C606" s="2"/>
      <c r="D606" s="2"/>
      <c r="E606" s="2"/>
    </row>
    <row r="607" spans="2:5" ht="15.75" customHeight="1" x14ac:dyDescent="0.25">
      <c r="B607" s="2"/>
      <c r="C607" s="2"/>
      <c r="D607" s="2"/>
      <c r="E607" s="2"/>
    </row>
    <row r="608" spans="2:5" ht="15.75" customHeight="1" x14ac:dyDescent="0.25">
      <c r="B608" s="2"/>
      <c r="C608" s="2"/>
      <c r="D608" s="2"/>
      <c r="E608" s="2"/>
    </row>
    <row r="609" spans="2:5" ht="15.75" customHeight="1" x14ac:dyDescent="0.25">
      <c r="B609" s="2"/>
      <c r="C609" s="2"/>
      <c r="D609" s="2"/>
      <c r="E609" s="2"/>
    </row>
    <row r="610" spans="2:5" ht="15.75" customHeight="1" x14ac:dyDescent="0.25">
      <c r="B610" s="2"/>
      <c r="C610" s="2"/>
      <c r="D610" s="2"/>
      <c r="E610" s="2"/>
    </row>
    <row r="611" spans="2:5" ht="15.75" customHeight="1" x14ac:dyDescent="0.25">
      <c r="B611" s="2"/>
      <c r="C611" s="2"/>
      <c r="D611" s="2"/>
      <c r="E611" s="2"/>
    </row>
    <row r="612" spans="2:5" ht="15.75" customHeight="1" x14ac:dyDescent="0.25">
      <c r="B612" s="2"/>
      <c r="C612" s="2"/>
      <c r="D612" s="2"/>
      <c r="E612" s="2"/>
    </row>
    <row r="613" spans="2:5" ht="15.75" customHeight="1" x14ac:dyDescent="0.25">
      <c r="B613" s="2"/>
      <c r="C613" s="2"/>
      <c r="D613" s="2"/>
      <c r="E613" s="2"/>
    </row>
    <row r="614" spans="2:5" ht="15.75" customHeight="1" x14ac:dyDescent="0.25">
      <c r="B614" s="2"/>
      <c r="C614" s="2"/>
      <c r="D614" s="2"/>
      <c r="E614" s="2"/>
    </row>
    <row r="615" spans="2:5" ht="15.75" customHeight="1" x14ac:dyDescent="0.25">
      <c r="B615" s="2"/>
      <c r="C615" s="2"/>
      <c r="D615" s="2"/>
      <c r="E615" s="2"/>
    </row>
    <row r="616" spans="2:5" ht="15.75" customHeight="1" x14ac:dyDescent="0.25">
      <c r="B616" s="2"/>
      <c r="C616" s="2"/>
      <c r="D616" s="2"/>
      <c r="E616" s="2"/>
    </row>
    <row r="617" spans="2:5" ht="15.75" customHeight="1" x14ac:dyDescent="0.25">
      <c r="B617" s="2"/>
      <c r="C617" s="2"/>
      <c r="D617" s="2"/>
      <c r="E617" s="2"/>
    </row>
    <row r="618" spans="2:5" ht="15.75" customHeight="1" x14ac:dyDescent="0.25">
      <c r="B618" s="2"/>
      <c r="C618" s="2"/>
      <c r="D618" s="2"/>
      <c r="E618" s="2"/>
    </row>
    <row r="619" spans="2:5" ht="15.75" customHeight="1" x14ac:dyDescent="0.25">
      <c r="B619" s="2"/>
      <c r="C619" s="2"/>
      <c r="D619" s="2"/>
      <c r="E619" s="2"/>
    </row>
    <row r="620" spans="2:5" ht="15.75" customHeight="1" x14ac:dyDescent="0.25">
      <c r="B620" s="2"/>
      <c r="C620" s="2"/>
      <c r="D620" s="2"/>
      <c r="E620" s="2"/>
    </row>
    <row r="621" spans="2:5" ht="15.75" customHeight="1" x14ac:dyDescent="0.25">
      <c r="B621" s="2"/>
      <c r="C621" s="2"/>
      <c r="D621" s="2"/>
      <c r="E621" s="2"/>
    </row>
    <row r="622" spans="2:5" ht="15.75" customHeight="1" x14ac:dyDescent="0.25">
      <c r="B622" s="2"/>
      <c r="C622" s="2"/>
      <c r="D622" s="2"/>
      <c r="E622" s="2"/>
    </row>
    <row r="623" spans="2:5" ht="15.75" customHeight="1" x14ac:dyDescent="0.25">
      <c r="B623" s="2"/>
      <c r="C623" s="2"/>
      <c r="D623" s="2"/>
      <c r="E623" s="2"/>
    </row>
    <row r="624" spans="2:5" ht="15.75" customHeight="1" x14ac:dyDescent="0.25">
      <c r="B624" s="2"/>
      <c r="C624" s="2"/>
      <c r="D624" s="2"/>
      <c r="E624" s="2"/>
    </row>
    <row r="625" spans="2:5" ht="15.75" customHeight="1" x14ac:dyDescent="0.25">
      <c r="B625" s="2"/>
      <c r="C625" s="2"/>
      <c r="D625" s="2"/>
      <c r="E625" s="2"/>
    </row>
    <row r="626" spans="2:5" ht="15.75" customHeight="1" x14ac:dyDescent="0.25">
      <c r="B626" s="2"/>
      <c r="C626" s="2"/>
      <c r="D626" s="2"/>
      <c r="E626" s="2"/>
    </row>
    <row r="627" spans="2:5" ht="15.75" customHeight="1" x14ac:dyDescent="0.25">
      <c r="B627" s="2"/>
      <c r="C627" s="2"/>
      <c r="D627" s="2"/>
      <c r="E627" s="2"/>
    </row>
    <row r="628" spans="2:5" ht="15.75" customHeight="1" x14ac:dyDescent="0.25">
      <c r="B628" s="2"/>
      <c r="C628" s="2"/>
      <c r="D628" s="2"/>
      <c r="E628" s="2"/>
    </row>
    <row r="629" spans="2:5" ht="15.75" customHeight="1" x14ac:dyDescent="0.25">
      <c r="B629" s="2"/>
      <c r="C629" s="2"/>
      <c r="D629" s="2"/>
      <c r="E629" s="2"/>
    </row>
    <row r="630" spans="2:5" ht="15.75" customHeight="1" x14ac:dyDescent="0.25">
      <c r="B630" s="2"/>
      <c r="C630" s="2"/>
      <c r="D630" s="2"/>
      <c r="E630" s="2"/>
    </row>
    <row r="631" spans="2:5" ht="15.75" customHeight="1" x14ac:dyDescent="0.25">
      <c r="B631" s="2"/>
      <c r="C631" s="2"/>
      <c r="D631" s="2"/>
      <c r="E631" s="2"/>
    </row>
    <row r="632" spans="2:5" ht="15.75" customHeight="1" x14ac:dyDescent="0.25">
      <c r="B632" s="2"/>
      <c r="C632" s="2"/>
      <c r="D632" s="2"/>
      <c r="E632" s="2"/>
    </row>
    <row r="633" spans="2:5" ht="15.75" customHeight="1" x14ac:dyDescent="0.25">
      <c r="B633" s="2"/>
      <c r="C633" s="2"/>
      <c r="D633" s="2"/>
      <c r="E633" s="2"/>
    </row>
    <row r="634" spans="2:5" ht="15.75" customHeight="1" x14ac:dyDescent="0.25">
      <c r="B634" s="2"/>
      <c r="C634" s="2"/>
      <c r="D634" s="2"/>
      <c r="E634" s="2"/>
    </row>
    <row r="635" spans="2:5" ht="15.75" customHeight="1" x14ac:dyDescent="0.25">
      <c r="B635" s="2"/>
      <c r="C635" s="2"/>
      <c r="D635" s="2"/>
      <c r="E635" s="2"/>
    </row>
    <row r="636" spans="2:5" ht="15.75" customHeight="1" x14ac:dyDescent="0.25">
      <c r="B636" s="2"/>
      <c r="C636" s="2"/>
      <c r="D636" s="2"/>
      <c r="E636" s="2"/>
    </row>
    <row r="637" spans="2:5" ht="15.75" customHeight="1" x14ac:dyDescent="0.25">
      <c r="B637" s="2"/>
      <c r="C637" s="2"/>
      <c r="D637" s="2"/>
      <c r="E637" s="2"/>
    </row>
    <row r="638" spans="2:5" ht="15.75" customHeight="1" x14ac:dyDescent="0.25">
      <c r="B638" s="2"/>
      <c r="C638" s="2"/>
      <c r="D638" s="2"/>
      <c r="E638" s="2"/>
    </row>
    <row r="639" spans="2:5" ht="15.75" customHeight="1" x14ac:dyDescent="0.25">
      <c r="B639" s="2"/>
      <c r="C639" s="2"/>
      <c r="D639" s="2"/>
      <c r="E639" s="2"/>
    </row>
    <row r="640" spans="2:5" ht="15.75" customHeight="1" x14ac:dyDescent="0.25">
      <c r="B640" s="2"/>
      <c r="C640" s="2"/>
      <c r="D640" s="2"/>
      <c r="E640" s="2"/>
    </row>
    <row r="641" spans="2:5" ht="15.75" customHeight="1" x14ac:dyDescent="0.25">
      <c r="B641" s="2"/>
      <c r="C641" s="2"/>
      <c r="D641" s="2"/>
      <c r="E641" s="2"/>
    </row>
    <row r="642" spans="2:5" ht="15.75" customHeight="1" x14ac:dyDescent="0.25">
      <c r="B642" s="2"/>
      <c r="C642" s="2"/>
      <c r="D642" s="2"/>
      <c r="E642" s="2"/>
    </row>
    <row r="643" spans="2:5" ht="15.75" customHeight="1" x14ac:dyDescent="0.25">
      <c r="B643" s="2"/>
      <c r="C643" s="2"/>
      <c r="D643" s="2"/>
      <c r="E643" s="2"/>
    </row>
    <row r="644" spans="2:5" ht="15.75" customHeight="1" x14ac:dyDescent="0.25">
      <c r="B644" s="2"/>
      <c r="C644" s="2"/>
      <c r="D644" s="2"/>
      <c r="E644" s="2"/>
    </row>
    <row r="645" spans="2:5" ht="15.75" customHeight="1" x14ac:dyDescent="0.25">
      <c r="B645" s="2"/>
      <c r="C645" s="2"/>
      <c r="D645" s="2"/>
      <c r="E645" s="2"/>
    </row>
    <row r="646" spans="2:5" ht="15.75" customHeight="1" x14ac:dyDescent="0.25">
      <c r="B646" s="2"/>
      <c r="C646" s="2"/>
      <c r="D646" s="2"/>
      <c r="E646" s="2"/>
    </row>
    <row r="647" spans="2:5" ht="15.75" customHeight="1" x14ac:dyDescent="0.25">
      <c r="B647" s="2"/>
      <c r="C647" s="2"/>
      <c r="D647" s="2"/>
      <c r="E647" s="2"/>
    </row>
    <row r="648" spans="2:5" ht="15.75" customHeight="1" x14ac:dyDescent="0.25">
      <c r="B648" s="2"/>
      <c r="C648" s="2"/>
      <c r="D648" s="2"/>
      <c r="E648" s="2"/>
    </row>
    <row r="649" spans="2:5" ht="15.75" customHeight="1" x14ac:dyDescent="0.25">
      <c r="B649" s="2"/>
      <c r="C649" s="2"/>
      <c r="D649" s="2"/>
      <c r="E649" s="2"/>
    </row>
    <row r="650" spans="2:5" ht="15.75" customHeight="1" x14ac:dyDescent="0.25">
      <c r="B650" s="2"/>
      <c r="C650" s="2"/>
      <c r="D650" s="2"/>
      <c r="E650" s="2"/>
    </row>
    <row r="651" spans="2:5" ht="15.75" customHeight="1" x14ac:dyDescent="0.25">
      <c r="B651" s="2"/>
      <c r="C651" s="2"/>
      <c r="D651" s="2"/>
      <c r="E651" s="2"/>
    </row>
    <row r="652" spans="2:5" ht="15.75" customHeight="1" x14ac:dyDescent="0.25">
      <c r="B652" s="2"/>
      <c r="C652" s="2"/>
      <c r="D652" s="2"/>
      <c r="E652" s="2"/>
    </row>
    <row r="653" spans="2:5" ht="15.75" customHeight="1" x14ac:dyDescent="0.25">
      <c r="B653" s="2"/>
      <c r="C653" s="2"/>
      <c r="D653" s="2"/>
      <c r="E653" s="2"/>
    </row>
    <row r="654" spans="2:5" ht="15.75" customHeight="1" x14ac:dyDescent="0.25">
      <c r="B654" s="2"/>
      <c r="C654" s="2"/>
      <c r="D654" s="2"/>
      <c r="E654" s="2"/>
    </row>
    <row r="655" spans="2:5" ht="15.75" customHeight="1" x14ac:dyDescent="0.25">
      <c r="B655" s="2"/>
      <c r="C655" s="2"/>
      <c r="D655" s="2"/>
      <c r="E655" s="2"/>
    </row>
    <row r="656" spans="2:5" ht="15.75" customHeight="1" x14ac:dyDescent="0.25">
      <c r="B656" s="2"/>
      <c r="C656" s="2"/>
      <c r="D656" s="2"/>
      <c r="E656" s="2"/>
    </row>
    <row r="657" spans="2:5" ht="15.75" customHeight="1" x14ac:dyDescent="0.25">
      <c r="B657" s="2"/>
      <c r="C657" s="2"/>
      <c r="D657" s="2"/>
      <c r="E657" s="2"/>
    </row>
    <row r="658" spans="2:5" ht="15.75" customHeight="1" x14ac:dyDescent="0.25">
      <c r="B658" s="2"/>
      <c r="C658" s="2"/>
      <c r="D658" s="2"/>
      <c r="E658" s="2"/>
    </row>
    <row r="659" spans="2:5" ht="15.75" customHeight="1" x14ac:dyDescent="0.25">
      <c r="B659" s="2"/>
      <c r="C659" s="2"/>
      <c r="D659" s="2"/>
      <c r="E659" s="2"/>
    </row>
    <row r="660" spans="2:5" ht="15.75" customHeight="1" x14ac:dyDescent="0.25">
      <c r="B660" s="2"/>
      <c r="C660" s="2"/>
      <c r="D660" s="2"/>
      <c r="E660" s="2"/>
    </row>
    <row r="661" spans="2:5" ht="15.75" customHeight="1" x14ac:dyDescent="0.25">
      <c r="B661" s="2"/>
      <c r="C661" s="2"/>
      <c r="D661" s="2"/>
      <c r="E661" s="2"/>
    </row>
    <row r="662" spans="2:5" ht="15.75" customHeight="1" x14ac:dyDescent="0.25">
      <c r="B662" s="2"/>
      <c r="C662" s="2"/>
      <c r="D662" s="2"/>
      <c r="E662" s="2"/>
    </row>
    <row r="663" spans="2:5" ht="15.75" customHeight="1" x14ac:dyDescent="0.25">
      <c r="B663" s="2"/>
      <c r="C663" s="2"/>
      <c r="D663" s="2"/>
      <c r="E663" s="2"/>
    </row>
    <row r="664" spans="2:5" ht="15.75" customHeight="1" x14ac:dyDescent="0.25">
      <c r="B664" s="2"/>
      <c r="C664" s="2"/>
      <c r="D664" s="2"/>
      <c r="E664" s="2"/>
    </row>
    <row r="665" spans="2:5" ht="15.75" customHeight="1" x14ac:dyDescent="0.25">
      <c r="B665" s="2"/>
      <c r="C665" s="2"/>
      <c r="D665" s="2"/>
      <c r="E665" s="2"/>
    </row>
    <row r="666" spans="2:5" ht="15.75" customHeight="1" x14ac:dyDescent="0.25">
      <c r="B666" s="2"/>
      <c r="C666" s="2"/>
      <c r="D666" s="2"/>
      <c r="E666" s="2"/>
    </row>
    <row r="667" spans="2:5" ht="15.75" customHeight="1" x14ac:dyDescent="0.25">
      <c r="B667" s="2"/>
      <c r="C667" s="2"/>
      <c r="D667" s="2"/>
      <c r="E667" s="2"/>
    </row>
    <row r="668" spans="2:5" ht="15.75" customHeight="1" x14ac:dyDescent="0.25">
      <c r="B668" s="2"/>
      <c r="C668" s="2"/>
      <c r="D668" s="2"/>
      <c r="E668" s="2"/>
    </row>
    <row r="669" spans="2:5" ht="15.75" customHeight="1" x14ac:dyDescent="0.25">
      <c r="B669" s="2"/>
      <c r="C669" s="2"/>
      <c r="D669" s="2"/>
      <c r="E669" s="2"/>
    </row>
    <row r="670" spans="2:5" ht="15.75" customHeight="1" x14ac:dyDescent="0.25">
      <c r="B670" s="2"/>
      <c r="C670" s="2"/>
      <c r="D670" s="2"/>
      <c r="E670" s="2"/>
    </row>
    <row r="671" spans="2:5" ht="15.75" customHeight="1" x14ac:dyDescent="0.25">
      <c r="B671" s="2"/>
      <c r="C671" s="2"/>
      <c r="D671" s="2"/>
      <c r="E671" s="2"/>
    </row>
    <row r="672" spans="2:5" ht="15.75" customHeight="1" x14ac:dyDescent="0.25">
      <c r="B672" s="2"/>
      <c r="C672" s="2"/>
      <c r="D672" s="2"/>
      <c r="E672" s="2"/>
    </row>
    <row r="673" spans="2:5" ht="15.75" customHeight="1" x14ac:dyDescent="0.25">
      <c r="B673" s="2"/>
      <c r="C673" s="2"/>
      <c r="D673" s="2"/>
      <c r="E673" s="2"/>
    </row>
    <row r="674" spans="2:5" ht="15.75" customHeight="1" x14ac:dyDescent="0.25">
      <c r="B674" s="2"/>
      <c r="C674" s="2"/>
      <c r="D674" s="2"/>
      <c r="E674" s="2"/>
    </row>
    <row r="675" spans="2:5" ht="15.75" customHeight="1" x14ac:dyDescent="0.25">
      <c r="B675" s="2"/>
      <c r="C675" s="2"/>
      <c r="D675" s="2"/>
      <c r="E675" s="2"/>
    </row>
    <row r="676" spans="2:5" ht="15.75" customHeight="1" x14ac:dyDescent="0.25">
      <c r="B676" s="2"/>
      <c r="C676" s="2"/>
      <c r="D676" s="2"/>
      <c r="E676" s="2"/>
    </row>
    <row r="677" spans="2:5" ht="15.75" customHeight="1" x14ac:dyDescent="0.25">
      <c r="B677" s="2"/>
      <c r="C677" s="2"/>
      <c r="D677" s="2"/>
      <c r="E677" s="2"/>
    </row>
    <row r="678" spans="2:5" ht="15.75" customHeight="1" x14ac:dyDescent="0.25">
      <c r="B678" s="2"/>
      <c r="C678" s="2"/>
      <c r="D678" s="2"/>
      <c r="E678" s="2"/>
    </row>
    <row r="679" spans="2:5" ht="15.75" customHeight="1" x14ac:dyDescent="0.25">
      <c r="B679" s="2"/>
      <c r="C679" s="2"/>
      <c r="D679" s="2"/>
      <c r="E679" s="2"/>
    </row>
    <row r="680" spans="2:5" ht="15.75" customHeight="1" x14ac:dyDescent="0.25">
      <c r="B680" s="2"/>
      <c r="C680" s="2"/>
      <c r="D680" s="2"/>
      <c r="E680" s="2"/>
    </row>
    <row r="681" spans="2:5" ht="15.75" customHeight="1" x14ac:dyDescent="0.25">
      <c r="B681" s="2"/>
      <c r="C681" s="2"/>
      <c r="D681" s="2"/>
      <c r="E681" s="2"/>
    </row>
    <row r="682" spans="2:5" ht="15.75" customHeight="1" x14ac:dyDescent="0.25">
      <c r="B682" s="2"/>
      <c r="C682" s="2"/>
      <c r="D682" s="2"/>
      <c r="E682" s="2"/>
    </row>
    <row r="683" spans="2:5" ht="15.75" customHeight="1" x14ac:dyDescent="0.25">
      <c r="B683" s="2"/>
      <c r="C683" s="2"/>
      <c r="D683" s="2"/>
      <c r="E683" s="2"/>
    </row>
    <row r="684" spans="2:5" ht="15.75" customHeight="1" x14ac:dyDescent="0.25">
      <c r="B684" s="2"/>
      <c r="C684" s="2"/>
      <c r="D684" s="2"/>
      <c r="E684" s="2"/>
    </row>
    <row r="685" spans="2:5" ht="15.75" customHeight="1" x14ac:dyDescent="0.25">
      <c r="B685" s="2"/>
      <c r="C685" s="2"/>
      <c r="D685" s="2"/>
      <c r="E685" s="2"/>
    </row>
    <row r="686" spans="2:5" ht="15.75" customHeight="1" x14ac:dyDescent="0.25">
      <c r="B686" s="2"/>
      <c r="C686" s="2"/>
      <c r="D686" s="2"/>
      <c r="E686" s="2"/>
    </row>
    <row r="687" spans="2:5" ht="15.75" customHeight="1" x14ac:dyDescent="0.25">
      <c r="B687" s="2"/>
      <c r="C687" s="2"/>
      <c r="D687" s="2"/>
      <c r="E687" s="2"/>
    </row>
    <row r="688" spans="2:5" ht="15.75" customHeight="1" x14ac:dyDescent="0.25">
      <c r="B688" s="2"/>
      <c r="C688" s="2"/>
      <c r="D688" s="2"/>
      <c r="E688" s="2"/>
    </row>
    <row r="689" spans="2:5" ht="15.75" customHeight="1" x14ac:dyDescent="0.25">
      <c r="B689" s="2"/>
      <c r="C689" s="2"/>
      <c r="D689" s="2"/>
      <c r="E689" s="2"/>
    </row>
    <row r="690" spans="2:5" ht="15.75" customHeight="1" x14ac:dyDescent="0.25">
      <c r="B690" s="2"/>
      <c r="C690" s="2"/>
      <c r="D690" s="2"/>
      <c r="E690" s="2"/>
    </row>
    <row r="691" spans="2:5" ht="15.75" customHeight="1" x14ac:dyDescent="0.25">
      <c r="B691" s="2"/>
      <c r="C691" s="2"/>
      <c r="D691" s="2"/>
      <c r="E691" s="2"/>
    </row>
    <row r="692" spans="2:5" ht="15.75" customHeight="1" x14ac:dyDescent="0.25">
      <c r="B692" s="2"/>
      <c r="C692" s="2"/>
      <c r="D692" s="2"/>
      <c r="E692" s="2"/>
    </row>
    <row r="693" spans="2:5" ht="15.75" customHeight="1" x14ac:dyDescent="0.25">
      <c r="B693" s="2"/>
      <c r="C693" s="2"/>
      <c r="D693" s="2"/>
      <c r="E693" s="2"/>
    </row>
    <row r="694" spans="2:5" ht="15.75" customHeight="1" x14ac:dyDescent="0.25">
      <c r="B694" s="2"/>
      <c r="C694" s="2"/>
      <c r="D694" s="2"/>
      <c r="E694" s="2"/>
    </row>
    <row r="695" spans="2:5" ht="15.75" customHeight="1" x14ac:dyDescent="0.25">
      <c r="B695" s="2"/>
      <c r="C695" s="2"/>
      <c r="D695" s="2"/>
      <c r="E695" s="2"/>
    </row>
    <row r="696" spans="2:5" ht="15.75" customHeight="1" x14ac:dyDescent="0.25">
      <c r="B696" s="2"/>
      <c r="C696" s="2"/>
      <c r="D696" s="2"/>
      <c r="E696" s="2"/>
    </row>
    <row r="697" spans="2:5" ht="15.75" customHeight="1" x14ac:dyDescent="0.25">
      <c r="B697" s="2"/>
      <c r="C697" s="2"/>
      <c r="D697" s="2"/>
      <c r="E697" s="2"/>
    </row>
    <row r="698" spans="2:5" ht="15.75" customHeight="1" x14ac:dyDescent="0.25">
      <c r="B698" s="2"/>
      <c r="C698" s="2"/>
      <c r="D698" s="2"/>
      <c r="E698" s="2"/>
    </row>
    <row r="699" spans="2:5" ht="15.75" customHeight="1" x14ac:dyDescent="0.25">
      <c r="B699" s="2"/>
      <c r="C699" s="2"/>
      <c r="D699" s="2"/>
      <c r="E699" s="2"/>
    </row>
    <row r="700" spans="2:5" ht="15.75" customHeight="1" x14ac:dyDescent="0.25">
      <c r="B700" s="2"/>
      <c r="C700" s="2"/>
      <c r="D700" s="2"/>
      <c r="E700" s="2"/>
    </row>
    <row r="701" spans="2:5" ht="15.75" customHeight="1" x14ac:dyDescent="0.25">
      <c r="B701" s="2"/>
      <c r="C701" s="2"/>
      <c r="D701" s="2"/>
      <c r="E701" s="2"/>
    </row>
    <row r="702" spans="2:5" ht="15.75" customHeight="1" x14ac:dyDescent="0.25">
      <c r="B702" s="2"/>
      <c r="C702" s="2"/>
      <c r="D702" s="2"/>
      <c r="E702" s="2"/>
    </row>
    <row r="703" spans="2:5" ht="15.75" customHeight="1" x14ac:dyDescent="0.25">
      <c r="B703" s="2"/>
      <c r="C703" s="2"/>
      <c r="D703" s="2"/>
      <c r="E703" s="2"/>
    </row>
    <row r="704" spans="2:5" ht="15.75" customHeight="1" x14ac:dyDescent="0.25">
      <c r="B704" s="2"/>
      <c r="C704" s="2"/>
      <c r="D704" s="2"/>
      <c r="E704" s="2"/>
    </row>
    <row r="705" spans="2:5" ht="15.75" customHeight="1" x14ac:dyDescent="0.25">
      <c r="B705" s="2"/>
      <c r="C705" s="2"/>
      <c r="D705" s="2"/>
      <c r="E705" s="2"/>
    </row>
    <row r="706" spans="2:5" ht="15.75" customHeight="1" x14ac:dyDescent="0.25">
      <c r="B706" s="2"/>
      <c r="C706" s="2"/>
      <c r="D706" s="2"/>
      <c r="E706" s="2"/>
    </row>
    <row r="707" spans="2:5" ht="15.75" customHeight="1" x14ac:dyDescent="0.25">
      <c r="B707" s="2"/>
      <c r="C707" s="2"/>
      <c r="D707" s="2"/>
      <c r="E707" s="2"/>
    </row>
    <row r="708" spans="2:5" ht="15.75" customHeight="1" x14ac:dyDescent="0.25">
      <c r="B708" s="2"/>
      <c r="C708" s="2"/>
      <c r="D708" s="2"/>
      <c r="E708" s="2"/>
    </row>
    <row r="709" spans="2:5" ht="15.75" customHeight="1" x14ac:dyDescent="0.25">
      <c r="B709" s="2"/>
      <c r="C709" s="2"/>
      <c r="D709" s="2"/>
      <c r="E709" s="2"/>
    </row>
    <row r="710" spans="2:5" ht="15.75" customHeight="1" x14ac:dyDescent="0.25">
      <c r="B710" s="2"/>
      <c r="C710" s="2"/>
      <c r="D710" s="2"/>
      <c r="E710" s="2"/>
    </row>
    <row r="711" spans="2:5" ht="15.75" customHeight="1" x14ac:dyDescent="0.25">
      <c r="B711" s="2"/>
      <c r="C711" s="2"/>
      <c r="D711" s="2"/>
      <c r="E711" s="2"/>
    </row>
    <row r="712" spans="2:5" ht="15.75" customHeight="1" x14ac:dyDescent="0.25">
      <c r="B712" s="2"/>
      <c r="C712" s="2"/>
      <c r="D712" s="2"/>
      <c r="E712" s="2"/>
    </row>
    <row r="713" spans="2:5" ht="15.75" customHeight="1" x14ac:dyDescent="0.25">
      <c r="B713" s="2"/>
      <c r="C713" s="2"/>
      <c r="D713" s="2"/>
      <c r="E713" s="2"/>
    </row>
    <row r="714" spans="2:5" ht="15.75" customHeight="1" x14ac:dyDescent="0.25">
      <c r="B714" s="2"/>
      <c r="C714" s="2"/>
      <c r="D714" s="2"/>
      <c r="E714" s="2"/>
    </row>
    <row r="715" spans="2:5" ht="15.75" customHeight="1" x14ac:dyDescent="0.25">
      <c r="B715" s="2"/>
      <c r="C715" s="2"/>
      <c r="D715" s="2"/>
      <c r="E715" s="2"/>
    </row>
    <row r="716" spans="2:5" ht="15.75" customHeight="1" x14ac:dyDescent="0.25">
      <c r="B716" s="2"/>
      <c r="C716" s="2"/>
      <c r="D716" s="2"/>
      <c r="E716" s="2"/>
    </row>
    <row r="717" spans="2:5" ht="15.75" customHeight="1" x14ac:dyDescent="0.25">
      <c r="B717" s="2"/>
      <c r="C717" s="2"/>
      <c r="D717" s="2"/>
      <c r="E717" s="2"/>
    </row>
    <row r="718" spans="2:5" ht="15.75" customHeight="1" x14ac:dyDescent="0.25">
      <c r="B718" s="2"/>
      <c r="C718" s="2"/>
      <c r="D718" s="2"/>
      <c r="E718" s="2"/>
    </row>
    <row r="719" spans="2:5" ht="15.75" customHeight="1" x14ac:dyDescent="0.25">
      <c r="B719" s="2"/>
      <c r="C719" s="2"/>
      <c r="D719" s="2"/>
      <c r="E719" s="2"/>
    </row>
    <row r="720" spans="2:5" ht="15.75" customHeight="1" x14ac:dyDescent="0.25">
      <c r="B720" s="2"/>
      <c r="C720" s="2"/>
      <c r="D720" s="2"/>
      <c r="E720" s="2"/>
    </row>
    <row r="721" spans="2:5" ht="15.75" customHeight="1" x14ac:dyDescent="0.25">
      <c r="B721" s="2"/>
      <c r="C721" s="2"/>
      <c r="D721" s="2"/>
      <c r="E721" s="2"/>
    </row>
    <row r="722" spans="2:5" ht="15.75" customHeight="1" x14ac:dyDescent="0.25">
      <c r="B722" s="2"/>
      <c r="C722" s="2"/>
      <c r="D722" s="2"/>
      <c r="E722" s="2"/>
    </row>
    <row r="723" spans="2:5" ht="15.75" customHeight="1" x14ac:dyDescent="0.25">
      <c r="B723" s="2"/>
      <c r="C723" s="2"/>
      <c r="D723" s="2"/>
      <c r="E723" s="2"/>
    </row>
    <row r="724" spans="2:5" ht="15.75" customHeight="1" x14ac:dyDescent="0.25">
      <c r="B724" s="2"/>
      <c r="C724" s="2"/>
      <c r="D724" s="2"/>
      <c r="E724" s="2"/>
    </row>
    <row r="725" spans="2:5" ht="15.75" customHeight="1" x14ac:dyDescent="0.25">
      <c r="B725" s="2"/>
      <c r="C725" s="2"/>
      <c r="D725" s="2"/>
      <c r="E725" s="2"/>
    </row>
    <row r="726" spans="2:5" ht="15.75" customHeight="1" x14ac:dyDescent="0.25">
      <c r="B726" s="2"/>
      <c r="C726" s="2"/>
      <c r="D726" s="2"/>
      <c r="E726" s="2"/>
    </row>
    <row r="727" spans="2:5" ht="15.75" customHeight="1" x14ac:dyDescent="0.25">
      <c r="B727" s="2"/>
      <c r="C727" s="2"/>
      <c r="D727" s="2"/>
      <c r="E727" s="2"/>
    </row>
    <row r="728" spans="2:5" ht="15.75" customHeight="1" x14ac:dyDescent="0.25">
      <c r="B728" s="2"/>
      <c r="C728" s="2"/>
      <c r="D728" s="2"/>
      <c r="E728" s="2"/>
    </row>
    <row r="729" spans="2:5" ht="15.75" customHeight="1" x14ac:dyDescent="0.25">
      <c r="B729" s="2"/>
      <c r="C729" s="2"/>
      <c r="D729" s="2"/>
      <c r="E729" s="2"/>
    </row>
  </sheetData>
  <customSheetViews>
    <customSheetView guid="{711FE231-17E7-4A3D-8ED4-D663E306B1EF}" filter="1" showAutoFilter="1">
      <pageMargins left="0.7" right="0.7" top="0.75" bottom="0.75" header="0.3" footer="0.3"/>
      <autoFilter ref="A1:G175" xr:uid="{FB48C279-9462-4EB9-A72F-8CEAC4CA6B4C}"/>
    </customSheetView>
  </customSheetViews>
  <mergeCells count="1">
    <mergeCell ref="A1:K2"/>
  </mergeCells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BFE-A8A1-410E-A329-AF4F337DCB11}">
  <sheetPr codeName="Hoja3"/>
  <dimension ref="C3:H15"/>
  <sheetViews>
    <sheetView zoomScale="130" zoomScaleNormal="130" workbookViewId="0">
      <selection activeCell="C12" sqref="C12"/>
    </sheetView>
  </sheetViews>
  <sheetFormatPr baseColWidth="10" defaultRowHeight="13.2" x14ac:dyDescent="0.25"/>
  <cols>
    <col min="7" max="7" width="24.109375" bestFit="1" customWidth="1"/>
  </cols>
  <sheetData>
    <row r="3" spans="3:8" x14ac:dyDescent="0.25">
      <c r="C3" t="s">
        <v>735</v>
      </c>
    </row>
    <row r="4" spans="3:8" x14ac:dyDescent="0.25">
      <c r="C4" s="22" t="s">
        <v>941</v>
      </c>
      <c r="D4" s="22"/>
      <c r="E4" s="22"/>
      <c r="F4" s="22"/>
      <c r="G4" s="22"/>
      <c r="H4" s="22"/>
    </row>
    <row r="6" spans="3:8" x14ac:dyDescent="0.25">
      <c r="D6" s="10" t="s">
        <v>730</v>
      </c>
      <c r="G6" s="10"/>
    </row>
    <row r="7" spans="3:8" x14ac:dyDescent="0.25">
      <c r="C7" t="s">
        <v>731</v>
      </c>
      <c r="D7" s="10" t="s">
        <v>729</v>
      </c>
      <c r="G7" s="7" t="s">
        <v>688</v>
      </c>
    </row>
    <row r="8" spans="3:8" x14ac:dyDescent="0.25">
      <c r="C8" t="s">
        <v>731</v>
      </c>
      <c r="D8" s="10" t="s">
        <v>732</v>
      </c>
      <c r="G8" s="7" t="s">
        <v>688</v>
      </c>
    </row>
    <row r="9" spans="3:8" x14ac:dyDescent="0.25">
      <c r="C9" t="s">
        <v>731</v>
      </c>
      <c r="D9" s="10" t="s">
        <v>725</v>
      </c>
      <c r="G9" s="7" t="s">
        <v>688</v>
      </c>
    </row>
    <row r="10" spans="3:8" x14ac:dyDescent="0.25">
      <c r="C10" t="s">
        <v>731</v>
      </c>
      <c r="D10" s="10" t="s">
        <v>726</v>
      </c>
      <c r="G10" s="7" t="s">
        <v>688</v>
      </c>
    </row>
    <row r="11" spans="3:8" x14ac:dyDescent="0.25">
      <c r="C11" t="s">
        <v>731</v>
      </c>
      <c r="D11" s="10" t="s">
        <v>727</v>
      </c>
      <c r="G11" s="7" t="s">
        <v>688</v>
      </c>
    </row>
    <row r="12" spans="3:8" x14ac:dyDescent="0.25">
      <c r="C12" t="s">
        <v>733</v>
      </c>
      <c r="D12" s="10" t="s">
        <v>728</v>
      </c>
      <c r="G12" s="20" t="s">
        <v>942</v>
      </c>
    </row>
    <row r="13" spans="3:8" x14ac:dyDescent="0.25">
      <c r="D13" s="10"/>
    </row>
    <row r="15" spans="3:8" x14ac:dyDescent="0.25">
      <c r="D15" t="s">
        <v>734</v>
      </c>
    </row>
  </sheetData>
  <mergeCells count="1">
    <mergeCell ref="C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3E2F-FF8A-40C0-AAC7-24148B4DBC7F}">
  <sheetPr codeName="Hoja8"/>
  <dimension ref="B7:C12"/>
  <sheetViews>
    <sheetView workbookViewId="0">
      <selection activeCell="C9" sqref="C9"/>
    </sheetView>
  </sheetViews>
  <sheetFormatPr baseColWidth="10" defaultRowHeight="13.2" x14ac:dyDescent="0.25"/>
  <cols>
    <col min="2" max="2" width="12.33203125" bestFit="1" customWidth="1"/>
    <col min="3" max="3" width="8.77734375" bestFit="1" customWidth="1"/>
  </cols>
  <sheetData>
    <row r="7" spans="2:3" x14ac:dyDescent="0.25">
      <c r="B7" s="6" t="s">
        <v>300</v>
      </c>
      <c r="C7" t="s">
        <v>737</v>
      </c>
    </row>
    <row r="8" spans="2:3" x14ac:dyDescent="0.25">
      <c r="B8" s="18" t="s">
        <v>12</v>
      </c>
      <c r="C8" s="28">
        <v>61</v>
      </c>
    </row>
    <row r="9" spans="2:3" x14ac:dyDescent="0.25">
      <c r="B9" s="18" t="s">
        <v>310</v>
      </c>
      <c r="C9" s="28">
        <v>9</v>
      </c>
    </row>
    <row r="10" spans="2:3" x14ac:dyDescent="0.25">
      <c r="B10" s="18" t="s">
        <v>696</v>
      </c>
      <c r="C10" s="28">
        <v>2</v>
      </c>
    </row>
    <row r="11" spans="2:3" x14ac:dyDescent="0.25">
      <c r="B11" s="18" t="s">
        <v>299</v>
      </c>
      <c r="C11" s="28">
        <v>16</v>
      </c>
    </row>
    <row r="12" spans="2:3" x14ac:dyDescent="0.25">
      <c r="B12" s="18" t="s">
        <v>736</v>
      </c>
      <c r="C12" s="28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3E67-9622-43C0-830A-24E79BAB85F6}">
  <sheetPr codeName="Hoja11"/>
  <dimension ref="B5:C97"/>
  <sheetViews>
    <sheetView zoomScale="85" zoomScaleNormal="85" workbookViewId="0">
      <selection activeCell="B18" sqref="B6:B96"/>
      <pivotSelection pane="bottomRight" showHeader="1" activeRow="17" active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3.2" x14ac:dyDescent="0.25"/>
  <cols>
    <col min="2" max="2" width="60.5546875" bestFit="1" customWidth="1"/>
    <col min="3" max="3" width="9" bestFit="1" customWidth="1"/>
  </cols>
  <sheetData>
    <row r="5" spans="2:3" x14ac:dyDescent="0.25">
      <c r="B5" s="6" t="s">
        <v>738</v>
      </c>
      <c r="C5" t="s">
        <v>737</v>
      </c>
    </row>
    <row r="6" spans="2:3" x14ac:dyDescent="0.25">
      <c r="B6" s="18" t="s">
        <v>686</v>
      </c>
      <c r="C6" s="28">
        <v>1</v>
      </c>
    </row>
    <row r="7" spans="2:3" x14ac:dyDescent="0.25">
      <c r="B7" s="18" t="s">
        <v>219</v>
      </c>
      <c r="C7" s="28">
        <v>1</v>
      </c>
    </row>
    <row r="8" spans="2:3" x14ac:dyDescent="0.25">
      <c r="B8" s="18" t="s">
        <v>11</v>
      </c>
      <c r="C8" s="28">
        <v>4</v>
      </c>
    </row>
    <row r="9" spans="2:3" x14ac:dyDescent="0.25">
      <c r="B9" s="18" t="s">
        <v>668</v>
      </c>
      <c r="C9" s="28">
        <v>6</v>
      </c>
    </row>
    <row r="10" spans="2:3" x14ac:dyDescent="0.25">
      <c r="B10" s="18" t="s">
        <v>309</v>
      </c>
      <c r="C10" s="28">
        <v>1</v>
      </c>
    </row>
    <row r="11" spans="2:3" x14ac:dyDescent="0.25">
      <c r="B11" s="18" t="s">
        <v>15</v>
      </c>
      <c r="C11" s="28">
        <v>5</v>
      </c>
    </row>
    <row r="12" spans="2:3" x14ac:dyDescent="0.25">
      <c r="B12" s="18" t="s">
        <v>153</v>
      </c>
      <c r="C12" s="28">
        <v>1</v>
      </c>
    </row>
    <row r="13" spans="2:3" x14ac:dyDescent="0.25">
      <c r="B13" s="18" t="s">
        <v>676</v>
      </c>
      <c r="C13" s="28">
        <v>1</v>
      </c>
    </row>
    <row r="14" spans="2:3" x14ac:dyDescent="0.25">
      <c r="B14" s="18" t="s">
        <v>714</v>
      </c>
      <c r="C14" s="28">
        <v>1</v>
      </c>
    </row>
    <row r="15" spans="2:3" x14ac:dyDescent="0.25">
      <c r="B15" s="18" t="s">
        <v>255</v>
      </c>
      <c r="C15" s="28">
        <v>1</v>
      </c>
    </row>
    <row r="16" spans="2:3" x14ac:dyDescent="0.25">
      <c r="B16" s="18" t="s">
        <v>163</v>
      </c>
      <c r="C16" s="28">
        <v>2</v>
      </c>
    </row>
    <row r="17" spans="2:3" x14ac:dyDescent="0.25">
      <c r="B17" s="18" t="s">
        <v>19</v>
      </c>
      <c r="C17" s="28">
        <v>1</v>
      </c>
    </row>
    <row r="18" spans="2:3" x14ac:dyDescent="0.25">
      <c r="B18" s="18" t="s">
        <v>200</v>
      </c>
      <c r="C18" s="28">
        <v>1</v>
      </c>
    </row>
    <row r="19" spans="2:3" x14ac:dyDescent="0.25">
      <c r="B19" s="18" t="s">
        <v>54</v>
      </c>
      <c r="C19" s="28">
        <v>1</v>
      </c>
    </row>
    <row r="20" spans="2:3" x14ac:dyDescent="0.25">
      <c r="B20" s="18" t="s">
        <v>16</v>
      </c>
      <c r="C20" s="28">
        <v>5</v>
      </c>
    </row>
    <row r="21" spans="2:3" x14ac:dyDescent="0.25">
      <c r="B21" s="18" t="s">
        <v>129</v>
      </c>
      <c r="C21" s="28">
        <v>3</v>
      </c>
    </row>
    <row r="22" spans="2:3" x14ac:dyDescent="0.25">
      <c r="B22" s="18" t="s">
        <v>675</v>
      </c>
      <c r="C22" s="28">
        <v>1</v>
      </c>
    </row>
    <row r="23" spans="2:3" x14ac:dyDescent="0.25">
      <c r="B23" s="18" t="s">
        <v>228</v>
      </c>
      <c r="C23" s="28">
        <v>2</v>
      </c>
    </row>
    <row r="24" spans="2:3" x14ac:dyDescent="0.25">
      <c r="B24" s="18" t="s">
        <v>61</v>
      </c>
      <c r="C24" s="28">
        <v>1</v>
      </c>
    </row>
    <row r="25" spans="2:3" x14ac:dyDescent="0.25">
      <c r="B25" s="18" t="s">
        <v>56</v>
      </c>
      <c r="C25" s="28">
        <v>1</v>
      </c>
    </row>
    <row r="26" spans="2:3" x14ac:dyDescent="0.25">
      <c r="B26" s="18" t="s">
        <v>699</v>
      </c>
      <c r="C26" s="28">
        <v>1</v>
      </c>
    </row>
    <row r="27" spans="2:3" x14ac:dyDescent="0.25">
      <c r="B27" s="18" t="s">
        <v>306</v>
      </c>
      <c r="C27" s="28">
        <v>3</v>
      </c>
    </row>
    <row r="28" spans="2:3" x14ac:dyDescent="0.25">
      <c r="B28" s="18" t="s">
        <v>113</v>
      </c>
      <c r="C28" s="28">
        <v>1</v>
      </c>
    </row>
    <row r="29" spans="2:3" x14ac:dyDescent="0.25">
      <c r="B29" s="18" t="s">
        <v>674</v>
      </c>
      <c r="C29" s="28">
        <v>2</v>
      </c>
    </row>
    <row r="30" spans="2:3" x14ac:dyDescent="0.25">
      <c r="B30" s="18" t="s">
        <v>95</v>
      </c>
      <c r="C30" s="28">
        <v>2</v>
      </c>
    </row>
    <row r="31" spans="2:3" x14ac:dyDescent="0.25">
      <c r="B31" s="18" t="s">
        <v>231</v>
      </c>
      <c r="C31" s="28">
        <v>1</v>
      </c>
    </row>
    <row r="32" spans="2:3" x14ac:dyDescent="0.25">
      <c r="B32" s="18" t="s">
        <v>313</v>
      </c>
      <c r="C32" s="28">
        <v>1</v>
      </c>
    </row>
    <row r="33" spans="2:3" x14ac:dyDescent="0.25">
      <c r="B33" s="18" t="s">
        <v>247</v>
      </c>
      <c r="C33" s="28">
        <v>3</v>
      </c>
    </row>
    <row r="34" spans="2:3" x14ac:dyDescent="0.25">
      <c r="B34" s="18" t="s">
        <v>59</v>
      </c>
      <c r="C34" s="28">
        <v>2</v>
      </c>
    </row>
    <row r="35" spans="2:3" x14ac:dyDescent="0.25">
      <c r="B35" s="18" t="s">
        <v>664</v>
      </c>
      <c r="C35" s="28">
        <v>1</v>
      </c>
    </row>
    <row r="36" spans="2:3" x14ac:dyDescent="0.25">
      <c r="B36" s="18" t="s">
        <v>53</v>
      </c>
      <c r="C36" s="28">
        <v>2</v>
      </c>
    </row>
    <row r="37" spans="2:3" x14ac:dyDescent="0.25">
      <c r="B37" s="18" t="s">
        <v>311</v>
      </c>
      <c r="C37" s="28">
        <v>1</v>
      </c>
    </row>
    <row r="38" spans="2:3" x14ac:dyDescent="0.25">
      <c r="B38" s="18" t="s">
        <v>304</v>
      </c>
      <c r="C38" s="28">
        <v>1</v>
      </c>
    </row>
    <row r="39" spans="2:3" x14ac:dyDescent="0.25">
      <c r="B39" s="18" t="s">
        <v>99</v>
      </c>
      <c r="C39" s="28">
        <v>1</v>
      </c>
    </row>
    <row r="40" spans="2:3" x14ac:dyDescent="0.25">
      <c r="B40" s="18" t="s">
        <v>25</v>
      </c>
      <c r="C40" s="28">
        <v>1</v>
      </c>
    </row>
    <row r="41" spans="2:3" x14ac:dyDescent="0.25">
      <c r="B41" s="18" t="s">
        <v>233</v>
      </c>
      <c r="C41" s="28">
        <v>1</v>
      </c>
    </row>
    <row r="42" spans="2:3" x14ac:dyDescent="0.25">
      <c r="B42" s="18" t="s">
        <v>148</v>
      </c>
      <c r="C42" s="28">
        <v>3</v>
      </c>
    </row>
    <row r="43" spans="2:3" x14ac:dyDescent="0.25">
      <c r="B43" s="18" t="s">
        <v>50</v>
      </c>
      <c r="C43" s="28">
        <v>1</v>
      </c>
    </row>
    <row r="44" spans="2:3" x14ac:dyDescent="0.25">
      <c r="B44" s="18" t="s">
        <v>79</v>
      </c>
      <c r="C44" s="28">
        <v>1</v>
      </c>
    </row>
    <row r="45" spans="2:3" x14ac:dyDescent="0.25">
      <c r="B45" s="18" t="s">
        <v>46</v>
      </c>
      <c r="C45" s="28">
        <v>2</v>
      </c>
    </row>
    <row r="46" spans="2:3" x14ac:dyDescent="0.25">
      <c r="B46" s="18" t="s">
        <v>28</v>
      </c>
      <c r="C46" s="28">
        <v>3</v>
      </c>
    </row>
    <row r="47" spans="2:3" x14ac:dyDescent="0.25">
      <c r="B47" s="18" t="s">
        <v>666</v>
      </c>
      <c r="C47" s="28">
        <v>1</v>
      </c>
    </row>
    <row r="48" spans="2:3" x14ac:dyDescent="0.25">
      <c r="B48" s="18" t="s">
        <v>174</v>
      </c>
      <c r="C48" s="28">
        <v>1</v>
      </c>
    </row>
    <row r="49" spans="2:3" x14ac:dyDescent="0.25">
      <c r="B49" s="18" t="s">
        <v>41</v>
      </c>
      <c r="C49" s="28">
        <v>1</v>
      </c>
    </row>
    <row r="50" spans="2:3" x14ac:dyDescent="0.25">
      <c r="B50" s="18" t="s">
        <v>662</v>
      </c>
      <c r="C50" s="28">
        <v>2</v>
      </c>
    </row>
    <row r="51" spans="2:3" x14ac:dyDescent="0.25">
      <c r="B51" s="18" t="s">
        <v>663</v>
      </c>
      <c r="C51" s="28">
        <v>1</v>
      </c>
    </row>
    <row r="52" spans="2:3" x14ac:dyDescent="0.25">
      <c r="B52" s="18" t="s">
        <v>670</v>
      </c>
      <c r="C52" s="28">
        <v>1</v>
      </c>
    </row>
    <row r="53" spans="2:3" x14ac:dyDescent="0.25">
      <c r="B53" s="18" t="s">
        <v>270</v>
      </c>
      <c r="C53" s="28">
        <v>2</v>
      </c>
    </row>
    <row r="54" spans="2:3" x14ac:dyDescent="0.25">
      <c r="B54" s="18" t="s">
        <v>157</v>
      </c>
      <c r="C54" s="28">
        <v>1</v>
      </c>
    </row>
    <row r="55" spans="2:3" x14ac:dyDescent="0.25">
      <c r="B55" s="18" t="s">
        <v>244</v>
      </c>
      <c r="C55" s="28">
        <v>1</v>
      </c>
    </row>
    <row r="56" spans="2:3" x14ac:dyDescent="0.25">
      <c r="B56" s="18" t="s">
        <v>224</v>
      </c>
      <c r="C56" s="28">
        <v>1</v>
      </c>
    </row>
    <row r="57" spans="2:3" x14ac:dyDescent="0.25">
      <c r="B57" s="18" t="s">
        <v>166</v>
      </c>
      <c r="C57" s="28">
        <v>4</v>
      </c>
    </row>
    <row r="58" spans="2:3" x14ac:dyDescent="0.25">
      <c r="B58" s="18" t="s">
        <v>92</v>
      </c>
      <c r="C58" s="28">
        <v>1</v>
      </c>
    </row>
    <row r="59" spans="2:3" x14ac:dyDescent="0.25">
      <c r="B59" s="18" t="s">
        <v>268</v>
      </c>
      <c r="C59" s="28">
        <v>1</v>
      </c>
    </row>
    <row r="60" spans="2:3" x14ac:dyDescent="0.25">
      <c r="B60" s="18" t="s">
        <v>208</v>
      </c>
      <c r="C60" s="28">
        <v>1</v>
      </c>
    </row>
    <row r="61" spans="2:3" x14ac:dyDescent="0.25">
      <c r="B61" s="18" t="s">
        <v>721</v>
      </c>
      <c r="C61" s="28">
        <v>1</v>
      </c>
    </row>
    <row r="62" spans="2:3" x14ac:dyDescent="0.25">
      <c r="B62" s="18" t="s">
        <v>669</v>
      </c>
      <c r="C62" s="28">
        <v>1</v>
      </c>
    </row>
    <row r="63" spans="2:3" x14ac:dyDescent="0.25">
      <c r="B63" s="18" t="s">
        <v>116</v>
      </c>
      <c r="C63" s="28">
        <v>1</v>
      </c>
    </row>
    <row r="64" spans="2:3" x14ac:dyDescent="0.25">
      <c r="B64" s="18" t="s">
        <v>156</v>
      </c>
      <c r="C64" s="28">
        <v>6</v>
      </c>
    </row>
    <row r="65" spans="2:3" x14ac:dyDescent="0.25">
      <c r="B65" s="18" t="s">
        <v>89</v>
      </c>
      <c r="C65" s="28">
        <v>8</v>
      </c>
    </row>
    <row r="66" spans="2:3" x14ac:dyDescent="0.25">
      <c r="B66" s="18" t="s">
        <v>105</v>
      </c>
      <c r="C66" s="28">
        <v>8</v>
      </c>
    </row>
    <row r="67" spans="2:3" x14ac:dyDescent="0.25">
      <c r="B67" s="18" t="s">
        <v>685</v>
      </c>
      <c r="C67" s="28">
        <v>1</v>
      </c>
    </row>
    <row r="68" spans="2:3" x14ac:dyDescent="0.25">
      <c r="B68" s="18" t="s">
        <v>103</v>
      </c>
      <c r="C68" s="28">
        <v>1</v>
      </c>
    </row>
    <row r="69" spans="2:3" x14ac:dyDescent="0.25">
      <c r="B69" s="18" t="s">
        <v>684</v>
      </c>
      <c r="C69" s="28">
        <v>1</v>
      </c>
    </row>
    <row r="70" spans="2:3" x14ac:dyDescent="0.25">
      <c r="B70" s="18" t="s">
        <v>196</v>
      </c>
      <c r="C70" s="28">
        <v>1</v>
      </c>
    </row>
    <row r="71" spans="2:3" x14ac:dyDescent="0.25">
      <c r="B71" s="18" t="s">
        <v>677</v>
      </c>
      <c r="C71" s="28">
        <v>2</v>
      </c>
    </row>
    <row r="72" spans="2:3" x14ac:dyDescent="0.25">
      <c r="B72" s="18" t="s">
        <v>678</v>
      </c>
      <c r="C72" s="28">
        <v>1</v>
      </c>
    </row>
    <row r="73" spans="2:3" x14ac:dyDescent="0.25">
      <c r="B73" s="18" t="s">
        <v>107</v>
      </c>
      <c r="C73" s="28">
        <v>4</v>
      </c>
    </row>
    <row r="74" spans="2:3" x14ac:dyDescent="0.25">
      <c r="B74" s="18" t="s">
        <v>86</v>
      </c>
      <c r="C74" s="28">
        <v>1</v>
      </c>
    </row>
    <row r="75" spans="2:3" x14ac:dyDescent="0.25">
      <c r="B75" s="18" t="s">
        <v>84</v>
      </c>
      <c r="C75" s="28">
        <v>1</v>
      </c>
    </row>
    <row r="76" spans="2:3" x14ac:dyDescent="0.25">
      <c r="B76" s="18" t="s">
        <v>34</v>
      </c>
      <c r="C76" s="28">
        <v>6</v>
      </c>
    </row>
    <row r="77" spans="2:3" x14ac:dyDescent="0.25">
      <c r="B77" s="18" t="s">
        <v>101</v>
      </c>
      <c r="C77" s="28">
        <v>1</v>
      </c>
    </row>
    <row r="78" spans="2:3" x14ac:dyDescent="0.25">
      <c r="B78" s="18" t="s">
        <v>119</v>
      </c>
      <c r="C78" s="28">
        <v>3</v>
      </c>
    </row>
    <row r="79" spans="2:3" x14ac:dyDescent="0.25">
      <c r="B79" s="18" t="s">
        <v>672</v>
      </c>
      <c r="C79" s="28">
        <v>1</v>
      </c>
    </row>
    <row r="80" spans="2:3" x14ac:dyDescent="0.25">
      <c r="B80" s="18" t="s">
        <v>713</v>
      </c>
      <c r="C80" s="28">
        <v>1</v>
      </c>
    </row>
    <row r="81" spans="2:3" x14ac:dyDescent="0.25">
      <c r="B81" s="18" t="s">
        <v>667</v>
      </c>
      <c r="C81" s="28">
        <v>1</v>
      </c>
    </row>
    <row r="82" spans="2:3" x14ac:dyDescent="0.25">
      <c r="B82" s="18" t="s">
        <v>671</v>
      </c>
      <c r="C82" s="28">
        <v>1</v>
      </c>
    </row>
    <row r="83" spans="2:3" x14ac:dyDescent="0.25">
      <c r="B83" s="18" t="s">
        <v>682</v>
      </c>
      <c r="C83" s="28">
        <v>1</v>
      </c>
    </row>
    <row r="84" spans="2:3" x14ac:dyDescent="0.25">
      <c r="B84" s="18" t="s">
        <v>298</v>
      </c>
      <c r="C84" s="28">
        <v>1</v>
      </c>
    </row>
    <row r="85" spans="2:3" x14ac:dyDescent="0.25">
      <c r="B85" s="18" t="s">
        <v>307</v>
      </c>
      <c r="C85" s="28">
        <v>1</v>
      </c>
    </row>
    <row r="86" spans="2:3" x14ac:dyDescent="0.25">
      <c r="B86" s="18" t="s">
        <v>308</v>
      </c>
      <c r="C86" s="28">
        <v>1</v>
      </c>
    </row>
    <row r="87" spans="2:3" x14ac:dyDescent="0.25">
      <c r="B87" s="18" t="s">
        <v>724</v>
      </c>
      <c r="C87" s="28">
        <v>1</v>
      </c>
    </row>
    <row r="88" spans="2:3" x14ac:dyDescent="0.25">
      <c r="B88" s="18" t="s">
        <v>314</v>
      </c>
      <c r="C88" s="28">
        <v>2</v>
      </c>
    </row>
    <row r="89" spans="2:3" x14ac:dyDescent="0.25">
      <c r="B89" s="18" t="s">
        <v>145</v>
      </c>
      <c r="C89" s="28">
        <v>1</v>
      </c>
    </row>
    <row r="90" spans="2:3" x14ac:dyDescent="0.25">
      <c r="B90" s="18" t="s">
        <v>683</v>
      </c>
      <c r="C90" s="28">
        <v>1</v>
      </c>
    </row>
    <row r="91" spans="2:3" x14ac:dyDescent="0.25">
      <c r="B91" s="18" t="s">
        <v>8</v>
      </c>
      <c r="C91" s="28">
        <v>1</v>
      </c>
    </row>
    <row r="92" spans="2:3" x14ac:dyDescent="0.25">
      <c r="B92" s="18" t="s">
        <v>673</v>
      </c>
      <c r="C92" s="28">
        <v>1</v>
      </c>
    </row>
    <row r="93" spans="2:3" x14ac:dyDescent="0.25">
      <c r="B93" s="18" t="s">
        <v>700</v>
      </c>
      <c r="C93" s="28">
        <v>1</v>
      </c>
    </row>
    <row r="94" spans="2:3" x14ac:dyDescent="0.25">
      <c r="B94" s="18" t="s">
        <v>697</v>
      </c>
      <c r="C94" s="28">
        <v>2</v>
      </c>
    </row>
    <row r="95" spans="2:3" x14ac:dyDescent="0.25">
      <c r="B95" s="18" t="s">
        <v>698</v>
      </c>
      <c r="C95" s="28">
        <v>1</v>
      </c>
    </row>
    <row r="96" spans="2:3" x14ac:dyDescent="0.25">
      <c r="B96" s="18" t="s">
        <v>665</v>
      </c>
      <c r="C96" s="28">
        <v>1</v>
      </c>
    </row>
    <row r="97" spans="2:3" x14ac:dyDescent="0.25">
      <c r="B97" s="18" t="s">
        <v>736</v>
      </c>
      <c r="C97" s="28">
        <v>161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1FFD-BD34-4AA2-A0F7-AF553A8190F7}">
  <sheetPr codeName="Hoja12"/>
  <dimension ref="B7:C16"/>
  <sheetViews>
    <sheetView topLeftCell="B1" workbookViewId="0">
      <selection activeCell="B19" sqref="B19"/>
    </sheetView>
  </sheetViews>
  <sheetFormatPr baseColWidth="10" defaultRowHeight="13.2" x14ac:dyDescent="0.25"/>
  <cols>
    <col min="2" max="2" width="41.44140625" bestFit="1" customWidth="1"/>
    <col min="3" max="3" width="27.44140625" bestFit="1" customWidth="1"/>
  </cols>
  <sheetData>
    <row r="7" spans="2:3" x14ac:dyDescent="0.25">
      <c r="B7" s="6" t="s">
        <v>958</v>
      </c>
      <c r="C7" t="s">
        <v>959</v>
      </c>
    </row>
    <row r="8" spans="2:3" x14ac:dyDescent="0.25">
      <c r="B8" s="18" t="s">
        <v>945</v>
      </c>
      <c r="C8" s="28">
        <v>3</v>
      </c>
    </row>
    <row r="9" spans="2:3" x14ac:dyDescent="0.25">
      <c r="B9" s="18" t="s">
        <v>946</v>
      </c>
      <c r="C9" s="28">
        <v>15</v>
      </c>
    </row>
    <row r="10" spans="2:3" x14ac:dyDescent="0.25">
      <c r="B10" s="18" t="s">
        <v>952</v>
      </c>
      <c r="C10" s="28">
        <v>7</v>
      </c>
    </row>
    <row r="11" spans="2:3" x14ac:dyDescent="0.25">
      <c r="B11" s="18" t="s">
        <v>949</v>
      </c>
      <c r="C11" s="28">
        <v>2</v>
      </c>
    </row>
    <row r="12" spans="2:3" x14ac:dyDescent="0.25">
      <c r="B12" s="18" t="s">
        <v>951</v>
      </c>
      <c r="C12" s="28">
        <v>1</v>
      </c>
    </row>
    <row r="13" spans="2:3" x14ac:dyDescent="0.25">
      <c r="B13" s="18" t="s">
        <v>947</v>
      </c>
      <c r="C13" s="28">
        <v>2</v>
      </c>
    </row>
    <row r="14" spans="2:3" x14ac:dyDescent="0.25">
      <c r="B14" s="18" t="s">
        <v>948</v>
      </c>
      <c r="C14" s="28">
        <v>4</v>
      </c>
    </row>
    <row r="15" spans="2:3" x14ac:dyDescent="0.25">
      <c r="B15" s="18" t="s">
        <v>950</v>
      </c>
      <c r="C15" s="28">
        <v>2</v>
      </c>
    </row>
    <row r="16" spans="2:3" x14ac:dyDescent="0.25">
      <c r="B16" s="18" t="s">
        <v>736</v>
      </c>
      <c r="C16" s="28">
        <v>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sheetPr codeName="Hoja4"/>
  <dimension ref="A1:F4"/>
  <sheetViews>
    <sheetView workbookViewId="0">
      <selection activeCell="D4" sqref="D4:D6"/>
    </sheetView>
  </sheetViews>
  <sheetFormatPr baseColWidth="10" defaultRowHeight="13.2" x14ac:dyDescent="0.25"/>
  <cols>
    <col min="1" max="1" width="52.3320312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6" t="s">
        <v>315</v>
      </c>
      <c r="B1" t="s">
        <v>317</v>
      </c>
    </row>
    <row r="3" spans="1:6" x14ac:dyDescent="0.25">
      <c r="A3" s="6" t="s">
        <v>303</v>
      </c>
      <c r="B3" s="6" t="s">
        <v>305</v>
      </c>
      <c r="C3" s="6" t="s">
        <v>302</v>
      </c>
      <c r="D3" s="6" t="s">
        <v>4</v>
      </c>
    </row>
    <row r="4" spans="1:6" x14ac:dyDescent="0.25">
      <c r="F4" t="b">
        <f>EXACT(D4,"X")</f>
        <v>0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sheetPr codeName="Hoja5"/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10" t="s">
        <v>331</v>
      </c>
      <c r="G2" s="10" t="s">
        <v>332</v>
      </c>
    </row>
    <row r="3" spans="2:8" x14ac:dyDescent="0.25">
      <c r="E3" s="8" t="s">
        <v>136</v>
      </c>
      <c r="G3" t="s">
        <v>333</v>
      </c>
      <c r="H3" t="e">
        <f>VLOOKUP(G3,E3:E139,1,FALSE)</f>
        <v>#N/A</v>
      </c>
    </row>
    <row r="4" spans="2:8" x14ac:dyDescent="0.25">
      <c r="E4" s="1" t="s">
        <v>138</v>
      </c>
      <c r="G4" t="s">
        <v>334</v>
      </c>
      <c r="H4" t="e">
        <f t="shared" ref="H4:H67" si="0">VLOOKUP(G4,E4:E140,1,FALSE)</f>
        <v>#N/A</v>
      </c>
    </row>
    <row r="5" spans="2:8" x14ac:dyDescent="0.25">
      <c r="B5" s="23" t="s">
        <v>631</v>
      </c>
      <c r="C5" s="23"/>
      <c r="E5" s="8" t="s">
        <v>10</v>
      </c>
      <c r="G5" t="s">
        <v>335</v>
      </c>
      <c r="H5" t="e">
        <f t="shared" si="0"/>
        <v>#N/A</v>
      </c>
    </row>
    <row r="6" spans="2:8" x14ac:dyDescent="0.25">
      <c r="B6" s="23"/>
      <c r="C6" s="23"/>
      <c r="E6" s="1" t="s">
        <v>140</v>
      </c>
      <c r="G6" t="s">
        <v>336</v>
      </c>
      <c r="H6" t="e">
        <f t="shared" si="0"/>
        <v>#N/A</v>
      </c>
    </row>
    <row r="7" spans="2:8" x14ac:dyDescent="0.25">
      <c r="B7" s="23"/>
      <c r="C7" s="23"/>
      <c r="E7" s="8" t="s">
        <v>23</v>
      </c>
      <c r="G7" t="s">
        <v>337</v>
      </c>
      <c r="H7" t="e">
        <f t="shared" si="0"/>
        <v>#N/A</v>
      </c>
    </row>
    <row r="8" spans="2:8" x14ac:dyDescent="0.25">
      <c r="B8" s="23"/>
      <c r="C8" s="23"/>
      <c r="E8" s="1" t="s">
        <v>26</v>
      </c>
      <c r="G8" t="s">
        <v>338</v>
      </c>
      <c r="H8" t="e">
        <f t="shared" si="0"/>
        <v>#N/A</v>
      </c>
    </row>
    <row r="9" spans="2:8" x14ac:dyDescent="0.25">
      <c r="B9" s="23"/>
      <c r="C9" s="23"/>
      <c r="E9" s="8" t="s">
        <v>143</v>
      </c>
      <c r="G9" t="s">
        <v>339</v>
      </c>
      <c r="H9" t="e">
        <f t="shared" si="0"/>
        <v>#N/A</v>
      </c>
    </row>
    <row r="10" spans="2:8" x14ac:dyDescent="0.25">
      <c r="B10" s="23"/>
      <c r="C10" s="23"/>
      <c r="E10" s="1" t="s">
        <v>146</v>
      </c>
      <c r="G10" t="s">
        <v>340</v>
      </c>
      <c r="H10" t="e">
        <f t="shared" si="0"/>
        <v>#N/A</v>
      </c>
    </row>
    <row r="11" spans="2:8" x14ac:dyDescent="0.25">
      <c r="B11" s="23"/>
      <c r="C11" s="23"/>
      <c r="E11" s="8" t="s">
        <v>149</v>
      </c>
      <c r="G11" t="s">
        <v>341</v>
      </c>
      <c r="H11" t="e">
        <f t="shared" si="0"/>
        <v>#N/A</v>
      </c>
    </row>
    <row r="12" spans="2:8" x14ac:dyDescent="0.25">
      <c r="B12" s="23"/>
      <c r="C12" s="23"/>
      <c r="E12" s="1" t="s">
        <v>151</v>
      </c>
      <c r="G12" t="s">
        <v>342</v>
      </c>
      <c r="H12" t="e">
        <f t="shared" si="0"/>
        <v>#N/A</v>
      </c>
    </row>
    <row r="13" spans="2:8" x14ac:dyDescent="0.25">
      <c r="B13" s="23"/>
      <c r="C13" s="23"/>
      <c r="E13" s="8" t="s">
        <v>319</v>
      </c>
      <c r="G13" t="s">
        <v>343</v>
      </c>
      <c r="H13" t="e">
        <f t="shared" si="0"/>
        <v>#N/A</v>
      </c>
    </row>
    <row r="14" spans="2:8" x14ac:dyDescent="0.25">
      <c r="B14" s="23"/>
      <c r="C14" s="23"/>
      <c r="E14" s="1" t="s">
        <v>30</v>
      </c>
      <c r="G14" t="s">
        <v>344</v>
      </c>
      <c r="H14" t="e">
        <f t="shared" si="0"/>
        <v>#N/A</v>
      </c>
    </row>
    <row r="15" spans="2:8" x14ac:dyDescent="0.25">
      <c r="B15" s="23"/>
      <c r="C15" s="23"/>
      <c r="E15" s="8" t="s">
        <v>32</v>
      </c>
      <c r="G15" t="s">
        <v>345</v>
      </c>
      <c r="H15" t="e">
        <f t="shared" si="0"/>
        <v>#N/A</v>
      </c>
    </row>
    <row r="16" spans="2:8" x14ac:dyDescent="0.25">
      <c r="B16" s="23"/>
      <c r="C16" s="23"/>
      <c r="E16" s="1" t="s">
        <v>154</v>
      </c>
      <c r="G16" t="s">
        <v>346</v>
      </c>
      <c r="H16" t="e">
        <f t="shared" si="0"/>
        <v>#N/A</v>
      </c>
    </row>
    <row r="17" spans="2:8" x14ac:dyDescent="0.25">
      <c r="B17" s="23"/>
      <c r="C17" s="23"/>
      <c r="E17" s="8" t="s">
        <v>35</v>
      </c>
      <c r="G17" t="s">
        <v>347</v>
      </c>
      <c r="H17" t="e">
        <f t="shared" si="0"/>
        <v>#N/A</v>
      </c>
    </row>
    <row r="18" spans="2:8" x14ac:dyDescent="0.25">
      <c r="B18" s="23"/>
      <c r="C18" s="23"/>
      <c r="E18" s="1" t="s">
        <v>158</v>
      </c>
      <c r="G18" t="s">
        <v>348</v>
      </c>
      <c r="H18" t="e">
        <f t="shared" si="0"/>
        <v>#N/A</v>
      </c>
    </row>
    <row r="19" spans="2:8" x14ac:dyDescent="0.25">
      <c r="B19" s="23"/>
      <c r="C19" s="23"/>
      <c r="E19" s="8" t="s">
        <v>37</v>
      </c>
      <c r="G19" t="s">
        <v>349</v>
      </c>
      <c r="H19" t="e">
        <f t="shared" si="0"/>
        <v>#N/A</v>
      </c>
    </row>
    <row r="20" spans="2:8" x14ac:dyDescent="0.25">
      <c r="B20" s="23"/>
      <c r="C20" s="23"/>
      <c r="E20" s="1" t="s">
        <v>159</v>
      </c>
      <c r="G20" t="s">
        <v>350</v>
      </c>
      <c r="H20" t="e">
        <f t="shared" si="0"/>
        <v>#N/A</v>
      </c>
    </row>
    <row r="21" spans="2:8" x14ac:dyDescent="0.25">
      <c r="B21" s="23"/>
      <c r="C21" s="23"/>
      <c r="E21" s="8" t="s">
        <v>161</v>
      </c>
      <c r="G21" t="s">
        <v>351</v>
      </c>
      <c r="H21" t="e">
        <f t="shared" si="0"/>
        <v>#N/A</v>
      </c>
    </row>
    <row r="22" spans="2:8" x14ac:dyDescent="0.25">
      <c r="B22" s="23"/>
      <c r="C22" s="23"/>
      <c r="E22" s="1" t="s">
        <v>164</v>
      </c>
      <c r="G22" t="s">
        <v>352</v>
      </c>
      <c r="H22" t="e">
        <f t="shared" si="0"/>
        <v>#N/A</v>
      </c>
    </row>
    <row r="23" spans="2:8" x14ac:dyDescent="0.25">
      <c r="B23" s="23"/>
      <c r="C23" s="23"/>
      <c r="E23" s="8" t="s">
        <v>167</v>
      </c>
      <c r="G23" t="s">
        <v>353</v>
      </c>
      <c r="H23" t="e">
        <f t="shared" si="0"/>
        <v>#N/A</v>
      </c>
    </row>
    <row r="24" spans="2:8" x14ac:dyDescent="0.25">
      <c r="B24" s="23"/>
      <c r="C24" s="23"/>
      <c r="E24" s="1" t="s">
        <v>169</v>
      </c>
      <c r="G24" t="s">
        <v>354</v>
      </c>
      <c r="H24" t="e">
        <f t="shared" si="0"/>
        <v>#N/A</v>
      </c>
    </row>
    <row r="25" spans="2:8" x14ac:dyDescent="0.25">
      <c r="B25" s="23"/>
      <c r="C25" s="23"/>
      <c r="E25" s="8" t="s">
        <v>320</v>
      </c>
      <c r="G25" t="s">
        <v>355</v>
      </c>
      <c r="H25" t="e">
        <f t="shared" si="0"/>
        <v>#N/A</v>
      </c>
    </row>
    <row r="26" spans="2:8" x14ac:dyDescent="0.25">
      <c r="B26" s="23"/>
      <c r="C26" s="23"/>
      <c r="E26" s="1" t="s">
        <v>42</v>
      </c>
      <c r="G26" t="s">
        <v>356</v>
      </c>
      <c r="H26" t="e">
        <f t="shared" si="0"/>
        <v>#N/A</v>
      </c>
    </row>
    <row r="27" spans="2:8" x14ac:dyDescent="0.25">
      <c r="B27" s="23"/>
      <c r="C27" s="23"/>
      <c r="E27" s="8" t="s">
        <v>170</v>
      </c>
      <c r="G27" t="s">
        <v>357</v>
      </c>
      <c r="H27" t="e">
        <f t="shared" si="0"/>
        <v>#N/A</v>
      </c>
    </row>
    <row r="28" spans="2:8" x14ac:dyDescent="0.25">
      <c r="B28" s="23"/>
      <c r="C28" s="23"/>
      <c r="E28" s="1" t="s">
        <v>172</v>
      </c>
      <c r="G28" t="s">
        <v>358</v>
      </c>
      <c r="H28" t="e">
        <f t="shared" si="0"/>
        <v>#N/A</v>
      </c>
    </row>
    <row r="29" spans="2:8" x14ac:dyDescent="0.25">
      <c r="B29" s="23"/>
      <c r="C29" s="23"/>
      <c r="E29" s="8" t="s">
        <v>44</v>
      </c>
      <c r="G29" t="s">
        <v>359</v>
      </c>
      <c r="H29" t="e">
        <f t="shared" si="0"/>
        <v>#N/A</v>
      </c>
    </row>
    <row r="30" spans="2:8" x14ac:dyDescent="0.25">
      <c r="B30" s="23"/>
      <c r="C30" s="23"/>
      <c r="E30" s="1" t="s">
        <v>175</v>
      </c>
      <c r="G30" t="s">
        <v>360</v>
      </c>
      <c r="H30" t="e">
        <f t="shared" si="0"/>
        <v>#N/A</v>
      </c>
    </row>
    <row r="31" spans="2:8" x14ac:dyDescent="0.25">
      <c r="B31" s="23"/>
      <c r="C31" s="23"/>
      <c r="E31" s="8" t="s">
        <v>177</v>
      </c>
      <c r="G31" t="s">
        <v>361</v>
      </c>
      <c r="H31" t="e">
        <f t="shared" si="0"/>
        <v>#N/A</v>
      </c>
    </row>
    <row r="32" spans="2:8" x14ac:dyDescent="0.25">
      <c r="B32" s="23"/>
      <c r="C32" s="23"/>
      <c r="E32" s="1" t="s">
        <v>47</v>
      </c>
      <c r="G32" t="s">
        <v>362</v>
      </c>
      <c r="H32" t="e">
        <f t="shared" si="0"/>
        <v>#N/A</v>
      </c>
    </row>
    <row r="33" spans="5:8" x14ac:dyDescent="0.25">
      <c r="E33" s="8" t="s">
        <v>178</v>
      </c>
      <c r="G33" t="s">
        <v>363</v>
      </c>
      <c r="H33" t="e">
        <f t="shared" si="0"/>
        <v>#N/A</v>
      </c>
    </row>
    <row r="34" spans="5:8" x14ac:dyDescent="0.25">
      <c r="E34" s="1" t="s">
        <v>179</v>
      </c>
      <c r="G34" t="s">
        <v>364</v>
      </c>
      <c r="H34" t="e">
        <f t="shared" si="0"/>
        <v>#N/A</v>
      </c>
    </row>
    <row r="35" spans="5:8" x14ac:dyDescent="0.25">
      <c r="E35" s="8" t="s">
        <v>48</v>
      </c>
      <c r="G35" t="s">
        <v>365</v>
      </c>
      <c r="H35" t="e">
        <f t="shared" si="0"/>
        <v>#N/A</v>
      </c>
    </row>
    <row r="36" spans="5:8" x14ac:dyDescent="0.25">
      <c r="E36" s="1" t="s">
        <v>181</v>
      </c>
      <c r="G36" t="s">
        <v>366</v>
      </c>
      <c r="H36" t="e">
        <f t="shared" si="0"/>
        <v>#N/A</v>
      </c>
    </row>
    <row r="37" spans="5:8" x14ac:dyDescent="0.25">
      <c r="E37" s="8" t="s">
        <v>51</v>
      </c>
      <c r="G37" t="s">
        <v>367</v>
      </c>
      <c r="H37" t="e">
        <f t="shared" si="0"/>
        <v>#N/A</v>
      </c>
    </row>
    <row r="38" spans="5:8" x14ac:dyDescent="0.25">
      <c r="E38" s="1" t="s">
        <v>183</v>
      </c>
      <c r="G38" t="s">
        <v>368</v>
      </c>
      <c r="H38" t="e">
        <f t="shared" si="0"/>
        <v>#N/A</v>
      </c>
    </row>
    <row r="39" spans="5:8" x14ac:dyDescent="0.25">
      <c r="E39" s="8" t="s">
        <v>55</v>
      </c>
      <c r="G39" t="s">
        <v>369</v>
      </c>
      <c r="H39" t="e">
        <f t="shared" si="0"/>
        <v>#N/A</v>
      </c>
    </row>
    <row r="40" spans="5:8" x14ac:dyDescent="0.25">
      <c r="E40" s="1" t="s">
        <v>321</v>
      </c>
      <c r="G40" t="s">
        <v>370</v>
      </c>
      <c r="H40" t="e">
        <f t="shared" si="0"/>
        <v>#N/A</v>
      </c>
    </row>
    <row r="41" spans="5:8" x14ac:dyDescent="0.25">
      <c r="E41" s="8" t="s">
        <v>327</v>
      </c>
      <c r="G41" t="s">
        <v>371</v>
      </c>
      <c r="H41" t="e">
        <f t="shared" si="0"/>
        <v>#N/A</v>
      </c>
    </row>
    <row r="42" spans="5:8" x14ac:dyDescent="0.25">
      <c r="E42" s="1" t="s">
        <v>57</v>
      </c>
      <c r="G42" t="s">
        <v>372</v>
      </c>
      <c r="H42" t="e">
        <f t="shared" si="0"/>
        <v>#N/A</v>
      </c>
    </row>
    <row r="43" spans="5:8" x14ac:dyDescent="0.25">
      <c r="E43" s="8" t="s">
        <v>323</v>
      </c>
      <c r="G43" t="s">
        <v>373</v>
      </c>
      <c r="H43" t="e">
        <f t="shared" si="0"/>
        <v>#N/A</v>
      </c>
    </row>
    <row r="44" spans="5:8" x14ac:dyDescent="0.25">
      <c r="E44" s="1" t="s">
        <v>62</v>
      </c>
      <c r="G44" t="s">
        <v>374</v>
      </c>
      <c r="H44" t="e">
        <f t="shared" si="0"/>
        <v>#N/A</v>
      </c>
    </row>
    <row r="45" spans="5:8" x14ac:dyDescent="0.25">
      <c r="E45" s="8" t="s">
        <v>64</v>
      </c>
      <c r="G45" t="s">
        <v>375</v>
      </c>
      <c r="H45" t="e">
        <f t="shared" si="0"/>
        <v>#N/A</v>
      </c>
    </row>
    <row r="46" spans="5:8" x14ac:dyDescent="0.25">
      <c r="E46" s="1" t="s">
        <v>185</v>
      </c>
      <c r="G46" t="s">
        <v>376</v>
      </c>
      <c r="H46" t="e">
        <f t="shared" si="0"/>
        <v>#N/A</v>
      </c>
    </row>
    <row r="47" spans="5:8" x14ac:dyDescent="0.25">
      <c r="E47" s="8" t="s">
        <v>65</v>
      </c>
      <c r="G47" t="s">
        <v>377</v>
      </c>
      <c r="H47" t="e">
        <f t="shared" si="0"/>
        <v>#N/A</v>
      </c>
    </row>
    <row r="48" spans="5:8" x14ac:dyDescent="0.25">
      <c r="E48" s="1" t="s">
        <v>67</v>
      </c>
      <c r="G48" t="s">
        <v>378</v>
      </c>
      <c r="H48" t="e">
        <f t="shared" si="0"/>
        <v>#N/A</v>
      </c>
    </row>
    <row r="49" spans="5:8" x14ac:dyDescent="0.25">
      <c r="E49" s="8" t="s">
        <v>187</v>
      </c>
      <c r="G49" t="s">
        <v>379</v>
      </c>
      <c r="H49" t="e">
        <f t="shared" si="0"/>
        <v>#N/A</v>
      </c>
    </row>
    <row r="50" spans="5:8" x14ac:dyDescent="0.25">
      <c r="E50" s="1" t="s">
        <v>189</v>
      </c>
      <c r="G50" t="s">
        <v>380</v>
      </c>
      <c r="H50" t="e">
        <f t="shared" si="0"/>
        <v>#N/A</v>
      </c>
    </row>
    <row r="51" spans="5:8" x14ac:dyDescent="0.25">
      <c r="E51" s="8" t="s">
        <v>190</v>
      </c>
      <c r="G51" t="s">
        <v>381</v>
      </c>
      <c r="H51" t="e">
        <f t="shared" si="0"/>
        <v>#N/A</v>
      </c>
    </row>
    <row r="52" spans="5:8" x14ac:dyDescent="0.25">
      <c r="E52" s="1" t="s">
        <v>192</v>
      </c>
      <c r="G52" t="s">
        <v>382</v>
      </c>
      <c r="H52" t="e">
        <f t="shared" si="0"/>
        <v>#N/A</v>
      </c>
    </row>
    <row r="53" spans="5:8" x14ac:dyDescent="0.25">
      <c r="E53" s="8" t="s">
        <v>68</v>
      </c>
      <c r="G53" t="s">
        <v>383</v>
      </c>
      <c r="H53" t="e">
        <f t="shared" si="0"/>
        <v>#N/A</v>
      </c>
    </row>
    <row r="54" spans="5:8" x14ac:dyDescent="0.25">
      <c r="E54" s="1" t="s">
        <v>70</v>
      </c>
      <c r="G54" t="s">
        <v>384</v>
      </c>
      <c r="H54" t="e">
        <f t="shared" si="0"/>
        <v>#N/A</v>
      </c>
    </row>
    <row r="55" spans="5:8" x14ac:dyDescent="0.25">
      <c r="E55" s="8" t="s">
        <v>13</v>
      </c>
      <c r="G55" t="s">
        <v>385</v>
      </c>
      <c r="H55" t="e">
        <f t="shared" si="0"/>
        <v>#N/A</v>
      </c>
    </row>
    <row r="56" spans="5:8" x14ac:dyDescent="0.25">
      <c r="E56" s="1" t="s">
        <v>71</v>
      </c>
      <c r="G56" t="s">
        <v>386</v>
      </c>
      <c r="H56" t="e">
        <f t="shared" si="0"/>
        <v>#N/A</v>
      </c>
    </row>
    <row r="57" spans="5:8" x14ac:dyDescent="0.25">
      <c r="E57" s="8" t="s">
        <v>194</v>
      </c>
      <c r="G57" t="s">
        <v>387</v>
      </c>
      <c r="H57" t="e">
        <f t="shared" si="0"/>
        <v>#N/A</v>
      </c>
    </row>
    <row r="58" spans="5:8" x14ac:dyDescent="0.25">
      <c r="E58" s="1" t="s">
        <v>197</v>
      </c>
      <c r="G58" t="s">
        <v>388</v>
      </c>
      <c r="H58" t="e">
        <f t="shared" si="0"/>
        <v>#N/A</v>
      </c>
    </row>
    <row r="59" spans="5:8" x14ac:dyDescent="0.25">
      <c r="E59" s="8" t="s">
        <v>199</v>
      </c>
      <c r="G59" t="s">
        <v>389</v>
      </c>
      <c r="H59" t="e">
        <f t="shared" si="0"/>
        <v>#N/A</v>
      </c>
    </row>
    <row r="60" spans="5:8" x14ac:dyDescent="0.25">
      <c r="E60" s="1" t="s">
        <v>322</v>
      </c>
      <c r="G60" t="s">
        <v>390</v>
      </c>
      <c r="H60" t="e">
        <f t="shared" si="0"/>
        <v>#N/A</v>
      </c>
    </row>
    <row r="61" spans="5:8" x14ac:dyDescent="0.25">
      <c r="E61" s="8" t="s">
        <v>202</v>
      </c>
      <c r="G61" t="s">
        <v>391</v>
      </c>
      <c r="H61" t="e">
        <f t="shared" si="0"/>
        <v>#N/A</v>
      </c>
    </row>
    <row r="62" spans="5:8" x14ac:dyDescent="0.25">
      <c r="E62" s="1" t="s">
        <v>204</v>
      </c>
      <c r="G62" t="s">
        <v>392</v>
      </c>
      <c r="H62" t="e">
        <f t="shared" si="0"/>
        <v>#N/A</v>
      </c>
    </row>
    <row r="63" spans="5:8" x14ac:dyDescent="0.25">
      <c r="E63" s="8" t="s">
        <v>206</v>
      </c>
      <c r="G63" t="s">
        <v>393</v>
      </c>
      <c r="H63" t="e">
        <f t="shared" si="0"/>
        <v>#N/A</v>
      </c>
    </row>
    <row r="64" spans="5:8" x14ac:dyDescent="0.25">
      <c r="E64" s="1" t="s">
        <v>328</v>
      </c>
      <c r="G64" t="s">
        <v>394</v>
      </c>
      <c r="H64" t="e">
        <f t="shared" si="0"/>
        <v>#N/A</v>
      </c>
    </row>
    <row r="65" spans="5:8" x14ac:dyDescent="0.25">
      <c r="E65" s="8" t="s">
        <v>73</v>
      </c>
      <c r="G65" t="s">
        <v>395</v>
      </c>
      <c r="H65" t="e">
        <f t="shared" si="0"/>
        <v>#N/A</v>
      </c>
    </row>
    <row r="66" spans="5:8" x14ac:dyDescent="0.25">
      <c r="E66" s="1" t="s">
        <v>210</v>
      </c>
      <c r="G66" t="s">
        <v>396</v>
      </c>
      <c r="H66" t="e">
        <f t="shared" si="0"/>
        <v>#N/A</v>
      </c>
    </row>
    <row r="67" spans="5:8" x14ac:dyDescent="0.25">
      <c r="E67" s="8" t="s">
        <v>74</v>
      </c>
      <c r="G67" t="s">
        <v>397</v>
      </c>
      <c r="H67" t="e">
        <f t="shared" si="0"/>
        <v>#N/A</v>
      </c>
    </row>
    <row r="68" spans="5:8" x14ac:dyDescent="0.25">
      <c r="E68" s="1" t="s">
        <v>211</v>
      </c>
      <c r="G68" t="s">
        <v>398</v>
      </c>
      <c r="H68" t="e">
        <f t="shared" ref="H68:H131" si="1">VLOOKUP(G68,E68:E204,1,FALSE)</f>
        <v>#N/A</v>
      </c>
    </row>
    <row r="69" spans="5:8" x14ac:dyDescent="0.25">
      <c r="E69" s="8" t="s">
        <v>75</v>
      </c>
      <c r="G69" t="s">
        <v>399</v>
      </c>
      <c r="H69" t="e">
        <f t="shared" si="1"/>
        <v>#N/A</v>
      </c>
    </row>
    <row r="70" spans="5:8" x14ac:dyDescent="0.25">
      <c r="E70" s="1" t="s">
        <v>213</v>
      </c>
      <c r="G70" t="s">
        <v>400</v>
      </c>
      <c r="H70" t="e">
        <f t="shared" si="1"/>
        <v>#N/A</v>
      </c>
    </row>
    <row r="71" spans="5:8" x14ac:dyDescent="0.25">
      <c r="E71" s="8" t="s">
        <v>215</v>
      </c>
      <c r="G71" t="s">
        <v>401</v>
      </c>
      <c r="H71" t="e">
        <f t="shared" si="1"/>
        <v>#N/A</v>
      </c>
    </row>
    <row r="72" spans="5:8" x14ac:dyDescent="0.25">
      <c r="E72" s="1" t="s">
        <v>216</v>
      </c>
      <c r="G72" t="s">
        <v>402</v>
      </c>
      <c r="H72" t="e">
        <f t="shared" si="1"/>
        <v>#N/A</v>
      </c>
    </row>
    <row r="73" spans="5:8" x14ac:dyDescent="0.25">
      <c r="E73" s="8" t="s">
        <v>77</v>
      </c>
      <c r="G73" t="s">
        <v>403</v>
      </c>
      <c r="H73" t="e">
        <f t="shared" si="1"/>
        <v>#N/A</v>
      </c>
    </row>
    <row r="74" spans="5:8" x14ac:dyDescent="0.25">
      <c r="E74" s="1" t="s">
        <v>217</v>
      </c>
      <c r="G74" t="s">
        <v>404</v>
      </c>
      <c r="H74" t="e">
        <f t="shared" si="1"/>
        <v>#N/A</v>
      </c>
    </row>
    <row r="75" spans="5:8" x14ac:dyDescent="0.25">
      <c r="E75" s="8" t="s">
        <v>220</v>
      </c>
      <c r="G75" t="s">
        <v>405</v>
      </c>
      <c r="H75" t="e">
        <f t="shared" si="1"/>
        <v>#N/A</v>
      </c>
    </row>
    <row r="76" spans="5:8" x14ac:dyDescent="0.25">
      <c r="E76" s="1" t="s">
        <v>80</v>
      </c>
      <c r="G76" t="s">
        <v>406</v>
      </c>
      <c r="H76" t="e">
        <f t="shared" si="1"/>
        <v>#N/A</v>
      </c>
    </row>
    <row r="77" spans="5:8" x14ac:dyDescent="0.25">
      <c r="E77" s="8" t="s">
        <v>17</v>
      </c>
      <c r="G77" t="s">
        <v>407</v>
      </c>
      <c r="H77" t="e">
        <f t="shared" si="1"/>
        <v>#N/A</v>
      </c>
    </row>
    <row r="78" spans="5:8" x14ac:dyDescent="0.25">
      <c r="E78" s="1" t="s">
        <v>221</v>
      </c>
      <c r="G78" t="s">
        <v>408</v>
      </c>
      <c r="H78" t="e">
        <f t="shared" si="1"/>
        <v>#N/A</v>
      </c>
    </row>
    <row r="79" spans="5:8" x14ac:dyDescent="0.25">
      <c r="E79" s="8" t="s">
        <v>223</v>
      </c>
      <c r="G79" t="s">
        <v>409</v>
      </c>
      <c r="H79" t="e">
        <f t="shared" si="1"/>
        <v>#N/A</v>
      </c>
    </row>
    <row r="80" spans="5:8" x14ac:dyDescent="0.25">
      <c r="E80" s="1" t="s">
        <v>225</v>
      </c>
      <c r="G80" t="s">
        <v>410</v>
      </c>
      <c r="H80" t="e">
        <f t="shared" si="1"/>
        <v>#N/A</v>
      </c>
    </row>
    <row r="81" spans="5:8" x14ac:dyDescent="0.25">
      <c r="E81" s="8" t="s">
        <v>82</v>
      </c>
      <c r="G81" t="s">
        <v>411</v>
      </c>
      <c r="H81" t="e">
        <f t="shared" si="1"/>
        <v>#N/A</v>
      </c>
    </row>
    <row r="82" spans="5:8" x14ac:dyDescent="0.25">
      <c r="E82" s="1" t="s">
        <v>226</v>
      </c>
      <c r="G82" t="s">
        <v>412</v>
      </c>
      <c r="H82" t="e">
        <f t="shared" si="1"/>
        <v>#N/A</v>
      </c>
    </row>
    <row r="83" spans="5:8" x14ac:dyDescent="0.25">
      <c r="E83" s="8" t="s">
        <v>329</v>
      </c>
      <c r="G83" t="s">
        <v>413</v>
      </c>
      <c r="H83" t="e">
        <f t="shared" si="1"/>
        <v>#N/A</v>
      </c>
    </row>
    <row r="84" spans="5:8" x14ac:dyDescent="0.25">
      <c r="E84" s="1" t="s">
        <v>229</v>
      </c>
      <c r="G84" t="s">
        <v>414</v>
      </c>
      <c r="H84" t="e">
        <f t="shared" si="1"/>
        <v>#N/A</v>
      </c>
    </row>
    <row r="85" spans="5:8" x14ac:dyDescent="0.25">
      <c r="E85" s="8" t="s">
        <v>232</v>
      </c>
      <c r="G85" t="s">
        <v>415</v>
      </c>
      <c r="H85" t="e">
        <f t="shared" si="1"/>
        <v>#N/A</v>
      </c>
    </row>
    <row r="86" spans="5:8" x14ac:dyDescent="0.25">
      <c r="E86" s="1" t="s">
        <v>234</v>
      </c>
      <c r="G86" t="s">
        <v>416</v>
      </c>
      <c r="H86" t="e">
        <f t="shared" si="1"/>
        <v>#N/A</v>
      </c>
    </row>
    <row r="87" spans="5:8" x14ac:dyDescent="0.25">
      <c r="E87" s="8" t="s">
        <v>236</v>
      </c>
      <c r="G87" t="s">
        <v>417</v>
      </c>
      <c r="H87" t="e">
        <f t="shared" si="1"/>
        <v>#N/A</v>
      </c>
    </row>
    <row r="88" spans="5:8" x14ac:dyDescent="0.25">
      <c r="E88" s="1" t="s">
        <v>85</v>
      </c>
      <c r="G88" t="s">
        <v>418</v>
      </c>
      <c r="H88" t="e">
        <f t="shared" si="1"/>
        <v>#N/A</v>
      </c>
    </row>
    <row r="89" spans="5:8" x14ac:dyDescent="0.25">
      <c r="E89" s="8" t="s">
        <v>87</v>
      </c>
      <c r="G89" t="s">
        <v>419</v>
      </c>
      <c r="H89" t="e">
        <f t="shared" si="1"/>
        <v>#N/A</v>
      </c>
    </row>
    <row r="90" spans="5:8" x14ac:dyDescent="0.25">
      <c r="E90" s="1" t="s">
        <v>90</v>
      </c>
      <c r="G90" t="s">
        <v>420</v>
      </c>
      <c r="H90" t="e">
        <f t="shared" si="1"/>
        <v>#N/A</v>
      </c>
    </row>
    <row r="91" spans="5:8" x14ac:dyDescent="0.25">
      <c r="E91" s="8" t="s">
        <v>238</v>
      </c>
      <c r="G91" t="s">
        <v>421</v>
      </c>
      <c r="H91" t="e">
        <f t="shared" si="1"/>
        <v>#N/A</v>
      </c>
    </row>
    <row r="92" spans="5:8" x14ac:dyDescent="0.25">
      <c r="E92" s="1" t="s">
        <v>240</v>
      </c>
      <c r="G92" t="s">
        <v>422</v>
      </c>
      <c r="H92" t="e">
        <f t="shared" si="1"/>
        <v>#N/A</v>
      </c>
    </row>
    <row r="93" spans="5:8" x14ac:dyDescent="0.25">
      <c r="E93" s="8" t="s">
        <v>242</v>
      </c>
      <c r="G93" t="s">
        <v>423</v>
      </c>
      <c r="H93" t="e">
        <f t="shared" si="1"/>
        <v>#N/A</v>
      </c>
    </row>
    <row r="94" spans="5:8" x14ac:dyDescent="0.25">
      <c r="E94" s="1" t="s">
        <v>93</v>
      </c>
      <c r="G94" t="s">
        <v>424</v>
      </c>
      <c r="H94" t="e">
        <f t="shared" si="1"/>
        <v>#N/A</v>
      </c>
    </row>
    <row r="95" spans="5:8" x14ac:dyDescent="0.25">
      <c r="E95" s="8" t="s">
        <v>96</v>
      </c>
      <c r="G95" t="s">
        <v>425</v>
      </c>
      <c r="H95" t="e">
        <f t="shared" si="1"/>
        <v>#N/A</v>
      </c>
    </row>
    <row r="96" spans="5:8" x14ac:dyDescent="0.25">
      <c r="E96" s="1" t="s">
        <v>97</v>
      </c>
      <c r="G96" t="s">
        <v>426</v>
      </c>
      <c r="H96" t="e">
        <f t="shared" si="1"/>
        <v>#N/A</v>
      </c>
    </row>
    <row r="97" spans="5:8" x14ac:dyDescent="0.25">
      <c r="E97" s="8" t="s">
        <v>245</v>
      </c>
      <c r="G97" t="s">
        <v>427</v>
      </c>
      <c r="H97" t="e">
        <f t="shared" si="1"/>
        <v>#N/A</v>
      </c>
    </row>
    <row r="98" spans="5:8" x14ac:dyDescent="0.25">
      <c r="E98" s="1" t="s">
        <v>100</v>
      </c>
      <c r="G98" t="s">
        <v>428</v>
      </c>
      <c r="H98" t="e">
        <f t="shared" si="1"/>
        <v>#N/A</v>
      </c>
    </row>
    <row r="99" spans="5:8" x14ac:dyDescent="0.25">
      <c r="E99" s="8" t="s">
        <v>248</v>
      </c>
      <c r="G99" t="s">
        <v>429</v>
      </c>
      <c r="H99" t="e">
        <f t="shared" si="1"/>
        <v>#N/A</v>
      </c>
    </row>
    <row r="100" spans="5:8" x14ac:dyDescent="0.25">
      <c r="E100" s="1" t="s">
        <v>102</v>
      </c>
      <c r="G100" t="s">
        <v>430</v>
      </c>
      <c r="H100" t="e">
        <f t="shared" si="1"/>
        <v>#N/A</v>
      </c>
    </row>
    <row r="101" spans="5:8" x14ac:dyDescent="0.25">
      <c r="E101" s="8" t="s">
        <v>249</v>
      </c>
      <c r="G101" t="s">
        <v>431</v>
      </c>
      <c r="H101" t="e">
        <f t="shared" si="1"/>
        <v>#N/A</v>
      </c>
    </row>
    <row r="102" spans="5:8" x14ac:dyDescent="0.25">
      <c r="E102" s="1" t="s">
        <v>6</v>
      </c>
      <c r="G102" t="s">
        <v>432</v>
      </c>
      <c r="H102" t="e">
        <f t="shared" si="1"/>
        <v>#N/A</v>
      </c>
    </row>
    <row r="103" spans="5:8" x14ac:dyDescent="0.25">
      <c r="E103" s="8" t="s">
        <v>324</v>
      </c>
      <c r="G103" t="s">
        <v>433</v>
      </c>
      <c r="H103" t="e">
        <f t="shared" si="1"/>
        <v>#N/A</v>
      </c>
    </row>
    <row r="104" spans="5:8" x14ac:dyDescent="0.25">
      <c r="E104" s="1" t="s">
        <v>325</v>
      </c>
      <c r="G104" t="s">
        <v>434</v>
      </c>
      <c r="H104" t="e">
        <f t="shared" si="1"/>
        <v>#N/A</v>
      </c>
    </row>
    <row r="105" spans="5:8" x14ac:dyDescent="0.25">
      <c r="E105" s="8" t="s">
        <v>251</v>
      </c>
      <c r="G105" t="s">
        <v>435</v>
      </c>
      <c r="H105" t="e">
        <f t="shared" si="1"/>
        <v>#N/A</v>
      </c>
    </row>
    <row r="106" spans="5:8" x14ac:dyDescent="0.25">
      <c r="E106" s="1" t="s">
        <v>108</v>
      </c>
      <c r="G106" t="s">
        <v>436</v>
      </c>
      <c r="H106" t="e">
        <f t="shared" si="1"/>
        <v>#N/A</v>
      </c>
    </row>
    <row r="107" spans="5:8" x14ac:dyDescent="0.25">
      <c r="E107" s="8" t="s">
        <v>110</v>
      </c>
      <c r="G107" t="s">
        <v>437</v>
      </c>
      <c r="H107" t="e">
        <f t="shared" si="1"/>
        <v>#N/A</v>
      </c>
    </row>
    <row r="108" spans="5:8" x14ac:dyDescent="0.25">
      <c r="E108" s="1" t="s">
        <v>111</v>
      </c>
      <c r="G108" t="s">
        <v>438</v>
      </c>
      <c r="H108" t="e">
        <f t="shared" si="1"/>
        <v>#N/A</v>
      </c>
    </row>
    <row r="109" spans="5:8" x14ac:dyDescent="0.25">
      <c r="E109" s="8" t="s">
        <v>253</v>
      </c>
      <c r="G109" t="s">
        <v>439</v>
      </c>
      <c r="H109" t="e">
        <f t="shared" si="1"/>
        <v>#N/A</v>
      </c>
    </row>
    <row r="110" spans="5:8" x14ac:dyDescent="0.25">
      <c r="E110" s="1" t="s">
        <v>114</v>
      </c>
      <c r="G110" t="s">
        <v>440</v>
      </c>
      <c r="H110" t="e">
        <f t="shared" si="1"/>
        <v>#N/A</v>
      </c>
    </row>
    <row r="111" spans="5:8" x14ac:dyDescent="0.25">
      <c r="E111" s="8" t="s">
        <v>326</v>
      </c>
      <c r="G111" t="s">
        <v>441</v>
      </c>
      <c r="H111" t="e">
        <f t="shared" si="1"/>
        <v>#N/A</v>
      </c>
    </row>
    <row r="112" spans="5:8" x14ac:dyDescent="0.25">
      <c r="E112" s="1" t="s">
        <v>254</v>
      </c>
      <c r="G112" t="s">
        <v>442</v>
      </c>
      <c r="H112" t="e">
        <f t="shared" si="1"/>
        <v>#N/A</v>
      </c>
    </row>
    <row r="113" spans="5:8" x14ac:dyDescent="0.25">
      <c r="E113" s="8" t="s">
        <v>256</v>
      </c>
      <c r="G113" t="s">
        <v>443</v>
      </c>
      <c r="H113" t="e">
        <f t="shared" si="1"/>
        <v>#N/A</v>
      </c>
    </row>
    <row r="114" spans="5:8" x14ac:dyDescent="0.25">
      <c r="E114" s="1" t="s">
        <v>258</v>
      </c>
      <c r="G114" t="s">
        <v>134</v>
      </c>
      <c r="H114" t="e">
        <f t="shared" si="1"/>
        <v>#N/A</v>
      </c>
    </row>
    <row r="115" spans="5:8" x14ac:dyDescent="0.25">
      <c r="E115" s="8" t="s">
        <v>118</v>
      </c>
      <c r="G115" t="s">
        <v>444</v>
      </c>
      <c r="H115" t="e">
        <f t="shared" si="1"/>
        <v>#N/A</v>
      </c>
    </row>
    <row r="116" spans="5:8" x14ac:dyDescent="0.25">
      <c r="E116" s="1" t="s">
        <v>120</v>
      </c>
      <c r="G116" t="s">
        <v>445</v>
      </c>
      <c r="H116" t="e">
        <f t="shared" si="1"/>
        <v>#N/A</v>
      </c>
    </row>
    <row r="117" spans="5:8" x14ac:dyDescent="0.25">
      <c r="E117" s="8" t="s">
        <v>260</v>
      </c>
      <c r="G117" t="s">
        <v>446</v>
      </c>
      <c r="H117" t="e">
        <f t="shared" si="1"/>
        <v>#N/A</v>
      </c>
    </row>
    <row r="118" spans="5:8" x14ac:dyDescent="0.25">
      <c r="E118" s="1" t="s">
        <v>121</v>
      </c>
      <c r="G118" t="s">
        <v>447</v>
      </c>
      <c r="H118" t="e">
        <f t="shared" si="1"/>
        <v>#N/A</v>
      </c>
    </row>
    <row r="119" spans="5:8" x14ac:dyDescent="0.25">
      <c r="E119" s="8" t="s">
        <v>261</v>
      </c>
      <c r="G119" t="s">
        <v>448</v>
      </c>
      <c r="H119" t="e">
        <f t="shared" si="1"/>
        <v>#N/A</v>
      </c>
    </row>
    <row r="120" spans="5:8" x14ac:dyDescent="0.25">
      <c r="E120" s="1" t="s">
        <v>262</v>
      </c>
      <c r="G120" t="s">
        <v>449</v>
      </c>
      <c r="H120" t="e">
        <f t="shared" si="1"/>
        <v>#N/A</v>
      </c>
    </row>
    <row r="121" spans="5:8" x14ac:dyDescent="0.25">
      <c r="E121" s="8" t="s">
        <v>263</v>
      </c>
      <c r="G121" t="s">
        <v>450</v>
      </c>
      <c r="H121" t="e">
        <f t="shared" si="1"/>
        <v>#N/A</v>
      </c>
    </row>
    <row r="122" spans="5:8" x14ac:dyDescent="0.25">
      <c r="E122" s="1" t="s">
        <v>21</v>
      </c>
      <c r="G122" t="s">
        <v>451</v>
      </c>
      <c r="H122" t="e">
        <f t="shared" si="1"/>
        <v>#N/A</v>
      </c>
    </row>
    <row r="123" spans="5:8" x14ac:dyDescent="0.25">
      <c r="E123" s="8" t="s">
        <v>264</v>
      </c>
      <c r="G123" t="s">
        <v>452</v>
      </c>
      <c r="H123" t="e">
        <f t="shared" si="1"/>
        <v>#N/A</v>
      </c>
    </row>
    <row r="124" spans="5:8" x14ac:dyDescent="0.25">
      <c r="E124" s="1" t="s">
        <v>266</v>
      </c>
      <c r="G124" t="s">
        <v>453</v>
      </c>
      <c r="H124" t="e">
        <f t="shared" si="1"/>
        <v>#N/A</v>
      </c>
    </row>
    <row r="125" spans="5:8" x14ac:dyDescent="0.25">
      <c r="E125" s="8" t="s">
        <v>269</v>
      </c>
      <c r="G125" t="s">
        <v>454</v>
      </c>
      <c r="H125" t="e">
        <f t="shared" si="1"/>
        <v>#N/A</v>
      </c>
    </row>
    <row r="126" spans="5:8" x14ac:dyDescent="0.25">
      <c r="E126" s="1" t="s">
        <v>271</v>
      </c>
      <c r="G126" t="s">
        <v>455</v>
      </c>
      <c r="H126" t="e">
        <f t="shared" si="1"/>
        <v>#N/A</v>
      </c>
    </row>
    <row r="127" spans="5:8" x14ac:dyDescent="0.25">
      <c r="E127" s="8" t="s">
        <v>273</v>
      </c>
      <c r="G127" t="s">
        <v>456</v>
      </c>
      <c r="H127" t="e">
        <f t="shared" si="1"/>
        <v>#N/A</v>
      </c>
    </row>
    <row r="128" spans="5:8" x14ac:dyDescent="0.25">
      <c r="E128" s="1" t="s">
        <v>122</v>
      </c>
      <c r="G128" t="s">
        <v>457</v>
      </c>
      <c r="H128" t="e">
        <f t="shared" si="1"/>
        <v>#N/A</v>
      </c>
    </row>
    <row r="129" spans="5:8" x14ac:dyDescent="0.25">
      <c r="E129" s="8" t="s">
        <v>124</v>
      </c>
      <c r="G129" t="s">
        <v>458</v>
      </c>
      <c r="H129" t="e">
        <f t="shared" si="1"/>
        <v>#N/A</v>
      </c>
    </row>
    <row r="130" spans="5:8" x14ac:dyDescent="0.25">
      <c r="E130" s="1" t="s">
        <v>330</v>
      </c>
      <c r="G130" t="s">
        <v>459</v>
      </c>
      <c r="H130" t="e">
        <f t="shared" si="1"/>
        <v>#N/A</v>
      </c>
    </row>
    <row r="131" spans="5:8" x14ac:dyDescent="0.25">
      <c r="E131" s="8" t="s">
        <v>125</v>
      </c>
      <c r="G131" t="s">
        <v>460</v>
      </c>
      <c r="H131" t="e">
        <f t="shared" si="1"/>
        <v>#N/A</v>
      </c>
    </row>
    <row r="132" spans="5:8" x14ac:dyDescent="0.25">
      <c r="E132" s="1" t="s">
        <v>276</v>
      </c>
      <c r="G132" t="s">
        <v>461</v>
      </c>
      <c r="H132" t="e">
        <f t="shared" ref="H132:H195" si="2">VLOOKUP(G132,E132:E268,1,FALSE)</f>
        <v>#N/A</v>
      </c>
    </row>
    <row r="133" spans="5:8" x14ac:dyDescent="0.25">
      <c r="E133" s="8" t="s">
        <v>127</v>
      </c>
      <c r="G133" t="s">
        <v>462</v>
      </c>
      <c r="H133" t="e">
        <f t="shared" si="2"/>
        <v>#N/A</v>
      </c>
    </row>
    <row r="134" spans="5:8" x14ac:dyDescent="0.25">
      <c r="E134" s="1" t="s">
        <v>130</v>
      </c>
      <c r="G134" t="s">
        <v>463</v>
      </c>
      <c r="H134" t="e">
        <f t="shared" si="2"/>
        <v>#N/A</v>
      </c>
    </row>
    <row r="135" spans="5:8" x14ac:dyDescent="0.25">
      <c r="E135" s="8" t="s">
        <v>277</v>
      </c>
      <c r="G135" t="s">
        <v>464</v>
      </c>
      <c r="H135" t="e">
        <f t="shared" si="2"/>
        <v>#N/A</v>
      </c>
    </row>
    <row r="136" spans="5:8" x14ac:dyDescent="0.25">
      <c r="E136" s="1" t="s">
        <v>279</v>
      </c>
      <c r="G136" t="s">
        <v>465</v>
      </c>
      <c r="H136" t="e">
        <f t="shared" si="2"/>
        <v>#N/A</v>
      </c>
    </row>
    <row r="137" spans="5:8" x14ac:dyDescent="0.25">
      <c r="E137" s="8" t="s">
        <v>280</v>
      </c>
      <c r="G137" t="s">
        <v>466</v>
      </c>
      <c r="H137" t="e">
        <f t="shared" si="2"/>
        <v>#N/A</v>
      </c>
    </row>
    <row r="138" spans="5:8" x14ac:dyDescent="0.25">
      <c r="E138" s="1" t="s">
        <v>132</v>
      </c>
      <c r="G138" t="s">
        <v>467</v>
      </c>
      <c r="H138" t="e">
        <f t="shared" si="2"/>
        <v>#N/A</v>
      </c>
    </row>
    <row r="139" spans="5:8" x14ac:dyDescent="0.25">
      <c r="E139" s="9" t="s">
        <v>281</v>
      </c>
      <c r="G139" t="s">
        <v>468</v>
      </c>
      <c r="H139" t="e">
        <f t="shared" si="2"/>
        <v>#N/A</v>
      </c>
    </row>
    <row r="140" spans="5:8" x14ac:dyDescent="0.25">
      <c r="G140" t="s">
        <v>469</v>
      </c>
      <c r="H140" t="e">
        <f t="shared" si="2"/>
        <v>#N/A</v>
      </c>
    </row>
    <row r="141" spans="5:8" x14ac:dyDescent="0.25">
      <c r="G141" t="s">
        <v>470</v>
      </c>
      <c r="H141" t="e">
        <f t="shared" si="2"/>
        <v>#N/A</v>
      </c>
    </row>
    <row r="142" spans="5:8" x14ac:dyDescent="0.25">
      <c r="G142" t="s">
        <v>471</v>
      </c>
      <c r="H142" t="e">
        <f t="shared" si="2"/>
        <v>#N/A</v>
      </c>
    </row>
    <row r="143" spans="5:8" x14ac:dyDescent="0.25">
      <c r="G143" t="s">
        <v>472</v>
      </c>
      <c r="H143" t="e">
        <f t="shared" si="2"/>
        <v>#N/A</v>
      </c>
    </row>
    <row r="144" spans="5:8" x14ac:dyDescent="0.25">
      <c r="G144" t="s">
        <v>473</v>
      </c>
      <c r="H144" t="e">
        <f t="shared" si="2"/>
        <v>#N/A</v>
      </c>
    </row>
    <row r="145" spans="7:8" x14ac:dyDescent="0.25">
      <c r="G145" t="s">
        <v>474</v>
      </c>
      <c r="H145" t="e">
        <f t="shared" si="2"/>
        <v>#N/A</v>
      </c>
    </row>
    <row r="146" spans="7:8" x14ac:dyDescent="0.25">
      <c r="G146" t="s">
        <v>475</v>
      </c>
      <c r="H146" t="e">
        <f t="shared" si="2"/>
        <v>#N/A</v>
      </c>
    </row>
    <row r="147" spans="7:8" x14ac:dyDescent="0.25">
      <c r="G147" t="s">
        <v>476</v>
      </c>
      <c r="H147" t="e">
        <f t="shared" si="2"/>
        <v>#N/A</v>
      </c>
    </row>
    <row r="148" spans="7:8" x14ac:dyDescent="0.25">
      <c r="G148" t="s">
        <v>477</v>
      </c>
      <c r="H148" t="e">
        <f t="shared" si="2"/>
        <v>#N/A</v>
      </c>
    </row>
    <row r="149" spans="7:8" x14ac:dyDescent="0.25">
      <c r="G149" t="s">
        <v>478</v>
      </c>
      <c r="H149" t="e">
        <f t="shared" si="2"/>
        <v>#N/A</v>
      </c>
    </row>
    <row r="150" spans="7:8" x14ac:dyDescent="0.25">
      <c r="G150" t="s">
        <v>479</v>
      </c>
      <c r="H150" t="e">
        <f t="shared" si="2"/>
        <v>#N/A</v>
      </c>
    </row>
    <row r="151" spans="7:8" x14ac:dyDescent="0.25">
      <c r="G151" t="s">
        <v>480</v>
      </c>
      <c r="H151" t="e">
        <f t="shared" si="2"/>
        <v>#N/A</v>
      </c>
    </row>
    <row r="152" spans="7:8" x14ac:dyDescent="0.25">
      <c r="G152" t="s">
        <v>481</v>
      </c>
      <c r="H152" t="e">
        <f t="shared" si="2"/>
        <v>#N/A</v>
      </c>
    </row>
    <row r="153" spans="7:8" x14ac:dyDescent="0.25">
      <c r="G153" t="s">
        <v>482</v>
      </c>
      <c r="H153" t="e">
        <f t="shared" si="2"/>
        <v>#N/A</v>
      </c>
    </row>
    <row r="154" spans="7:8" x14ac:dyDescent="0.25">
      <c r="G154" t="s">
        <v>483</v>
      </c>
      <c r="H154" t="e">
        <f t="shared" si="2"/>
        <v>#N/A</v>
      </c>
    </row>
    <row r="155" spans="7:8" x14ac:dyDescent="0.25">
      <c r="G155" t="s">
        <v>484</v>
      </c>
      <c r="H155" t="e">
        <f t="shared" si="2"/>
        <v>#N/A</v>
      </c>
    </row>
    <row r="156" spans="7:8" x14ac:dyDescent="0.25">
      <c r="G156" t="s">
        <v>485</v>
      </c>
      <c r="H156" t="e">
        <f t="shared" si="2"/>
        <v>#N/A</v>
      </c>
    </row>
    <row r="157" spans="7:8" x14ac:dyDescent="0.25">
      <c r="G157" t="s">
        <v>486</v>
      </c>
      <c r="H157" t="e">
        <f t="shared" si="2"/>
        <v>#N/A</v>
      </c>
    </row>
    <row r="158" spans="7:8" x14ac:dyDescent="0.25">
      <c r="G158" t="s">
        <v>487</v>
      </c>
      <c r="H158" t="e">
        <f t="shared" si="2"/>
        <v>#N/A</v>
      </c>
    </row>
    <row r="159" spans="7:8" x14ac:dyDescent="0.25">
      <c r="G159" t="s">
        <v>488</v>
      </c>
      <c r="H159" t="e">
        <f t="shared" si="2"/>
        <v>#N/A</v>
      </c>
    </row>
    <row r="160" spans="7:8" x14ac:dyDescent="0.25">
      <c r="G160" t="s">
        <v>489</v>
      </c>
      <c r="H160" t="e">
        <f t="shared" si="2"/>
        <v>#N/A</v>
      </c>
    </row>
    <row r="161" spans="7:8" x14ac:dyDescent="0.25">
      <c r="G161" t="s">
        <v>490</v>
      </c>
      <c r="H161" t="e">
        <f t="shared" si="2"/>
        <v>#N/A</v>
      </c>
    </row>
    <row r="162" spans="7:8" x14ac:dyDescent="0.25">
      <c r="G162" t="s">
        <v>491</v>
      </c>
      <c r="H162" t="e">
        <f t="shared" si="2"/>
        <v>#N/A</v>
      </c>
    </row>
    <row r="163" spans="7:8" x14ac:dyDescent="0.25">
      <c r="G163" t="s">
        <v>492</v>
      </c>
      <c r="H163" t="e">
        <f t="shared" si="2"/>
        <v>#N/A</v>
      </c>
    </row>
    <row r="164" spans="7:8" x14ac:dyDescent="0.25">
      <c r="G164" t="s">
        <v>493</v>
      </c>
      <c r="H164" t="e">
        <f t="shared" si="2"/>
        <v>#N/A</v>
      </c>
    </row>
    <row r="165" spans="7:8" x14ac:dyDescent="0.25">
      <c r="G165" t="s">
        <v>494</v>
      </c>
      <c r="H165" t="e">
        <f t="shared" si="2"/>
        <v>#N/A</v>
      </c>
    </row>
    <row r="166" spans="7:8" x14ac:dyDescent="0.25">
      <c r="G166" t="s">
        <v>495</v>
      </c>
      <c r="H166" t="e">
        <f t="shared" si="2"/>
        <v>#N/A</v>
      </c>
    </row>
    <row r="167" spans="7:8" x14ac:dyDescent="0.25">
      <c r="G167" t="s">
        <v>496</v>
      </c>
      <c r="H167" t="e">
        <f t="shared" si="2"/>
        <v>#N/A</v>
      </c>
    </row>
    <row r="168" spans="7:8" x14ac:dyDescent="0.25">
      <c r="G168" t="s">
        <v>497</v>
      </c>
      <c r="H168" t="e">
        <f t="shared" si="2"/>
        <v>#N/A</v>
      </c>
    </row>
    <row r="169" spans="7:8" x14ac:dyDescent="0.25">
      <c r="G169" t="s">
        <v>498</v>
      </c>
      <c r="H169" t="e">
        <f t="shared" si="2"/>
        <v>#N/A</v>
      </c>
    </row>
    <row r="170" spans="7:8" x14ac:dyDescent="0.25">
      <c r="G170" t="s">
        <v>499</v>
      </c>
      <c r="H170" t="e">
        <f t="shared" si="2"/>
        <v>#N/A</v>
      </c>
    </row>
    <row r="171" spans="7:8" x14ac:dyDescent="0.25">
      <c r="G171" t="s">
        <v>500</v>
      </c>
      <c r="H171" t="e">
        <f t="shared" si="2"/>
        <v>#N/A</v>
      </c>
    </row>
    <row r="172" spans="7:8" x14ac:dyDescent="0.25">
      <c r="G172" t="s">
        <v>501</v>
      </c>
      <c r="H172" t="e">
        <f t="shared" si="2"/>
        <v>#N/A</v>
      </c>
    </row>
    <row r="173" spans="7:8" x14ac:dyDescent="0.25">
      <c r="G173" t="s">
        <v>502</v>
      </c>
      <c r="H173" t="e">
        <f t="shared" si="2"/>
        <v>#N/A</v>
      </c>
    </row>
    <row r="174" spans="7:8" x14ac:dyDescent="0.25">
      <c r="G174" t="s">
        <v>503</v>
      </c>
      <c r="H174" t="e">
        <f t="shared" si="2"/>
        <v>#N/A</v>
      </c>
    </row>
    <row r="175" spans="7:8" x14ac:dyDescent="0.25">
      <c r="G175" t="s">
        <v>504</v>
      </c>
      <c r="H175" t="e">
        <f t="shared" si="2"/>
        <v>#N/A</v>
      </c>
    </row>
    <row r="176" spans="7:8" x14ac:dyDescent="0.25">
      <c r="G176" t="s">
        <v>505</v>
      </c>
      <c r="H176" t="e">
        <f t="shared" si="2"/>
        <v>#N/A</v>
      </c>
    </row>
    <row r="177" spans="7:8" x14ac:dyDescent="0.25">
      <c r="G177" t="s">
        <v>506</v>
      </c>
      <c r="H177" t="e">
        <f t="shared" si="2"/>
        <v>#N/A</v>
      </c>
    </row>
    <row r="178" spans="7:8" x14ac:dyDescent="0.25">
      <c r="G178" t="s">
        <v>507</v>
      </c>
      <c r="H178" t="e">
        <f t="shared" si="2"/>
        <v>#N/A</v>
      </c>
    </row>
    <row r="179" spans="7:8" x14ac:dyDescent="0.25">
      <c r="G179" t="s">
        <v>508</v>
      </c>
      <c r="H179" t="e">
        <f t="shared" si="2"/>
        <v>#N/A</v>
      </c>
    </row>
    <row r="180" spans="7:8" x14ac:dyDescent="0.25">
      <c r="G180" t="s">
        <v>509</v>
      </c>
      <c r="H180" t="e">
        <f t="shared" si="2"/>
        <v>#N/A</v>
      </c>
    </row>
    <row r="181" spans="7:8" x14ac:dyDescent="0.25">
      <c r="G181" t="s">
        <v>510</v>
      </c>
      <c r="H181" t="e">
        <f t="shared" si="2"/>
        <v>#N/A</v>
      </c>
    </row>
    <row r="182" spans="7:8" x14ac:dyDescent="0.25">
      <c r="G182" t="s">
        <v>511</v>
      </c>
      <c r="H182" t="e">
        <f t="shared" si="2"/>
        <v>#N/A</v>
      </c>
    </row>
    <row r="183" spans="7:8" x14ac:dyDescent="0.25">
      <c r="G183" t="s">
        <v>512</v>
      </c>
      <c r="H183" t="e">
        <f t="shared" si="2"/>
        <v>#N/A</v>
      </c>
    </row>
    <row r="184" spans="7:8" x14ac:dyDescent="0.25">
      <c r="G184" t="s">
        <v>513</v>
      </c>
      <c r="H184" t="e">
        <f t="shared" si="2"/>
        <v>#N/A</v>
      </c>
    </row>
    <row r="185" spans="7:8" x14ac:dyDescent="0.25">
      <c r="G185" t="s">
        <v>514</v>
      </c>
      <c r="H185" t="e">
        <f t="shared" si="2"/>
        <v>#N/A</v>
      </c>
    </row>
    <row r="186" spans="7:8" x14ac:dyDescent="0.25">
      <c r="G186" t="s">
        <v>515</v>
      </c>
      <c r="H186" t="e">
        <f t="shared" si="2"/>
        <v>#N/A</v>
      </c>
    </row>
    <row r="187" spans="7:8" x14ac:dyDescent="0.25">
      <c r="G187" t="s">
        <v>516</v>
      </c>
      <c r="H187" t="e">
        <f t="shared" si="2"/>
        <v>#N/A</v>
      </c>
    </row>
    <row r="188" spans="7:8" x14ac:dyDescent="0.25">
      <c r="G188" t="s">
        <v>517</v>
      </c>
      <c r="H188" t="e">
        <f t="shared" si="2"/>
        <v>#N/A</v>
      </c>
    </row>
    <row r="189" spans="7:8" x14ac:dyDescent="0.25">
      <c r="G189" t="s">
        <v>518</v>
      </c>
      <c r="H189" t="e">
        <f t="shared" si="2"/>
        <v>#N/A</v>
      </c>
    </row>
    <row r="190" spans="7:8" x14ac:dyDescent="0.25">
      <c r="G190" t="s">
        <v>519</v>
      </c>
      <c r="H190" t="e">
        <f t="shared" si="2"/>
        <v>#N/A</v>
      </c>
    </row>
    <row r="191" spans="7:8" x14ac:dyDescent="0.25">
      <c r="G191" t="s">
        <v>520</v>
      </c>
      <c r="H191" t="e">
        <f t="shared" si="2"/>
        <v>#N/A</v>
      </c>
    </row>
    <row r="192" spans="7:8" x14ac:dyDescent="0.25">
      <c r="G192" t="s">
        <v>521</v>
      </c>
      <c r="H192" t="e">
        <f t="shared" si="2"/>
        <v>#N/A</v>
      </c>
    </row>
    <row r="193" spans="7:8" x14ac:dyDescent="0.25">
      <c r="G193" t="s">
        <v>522</v>
      </c>
      <c r="H193" t="e">
        <f t="shared" si="2"/>
        <v>#N/A</v>
      </c>
    </row>
    <row r="194" spans="7:8" x14ac:dyDescent="0.25">
      <c r="G194" t="s">
        <v>523</v>
      </c>
      <c r="H194" t="e">
        <f t="shared" si="2"/>
        <v>#N/A</v>
      </c>
    </row>
    <row r="195" spans="7:8" x14ac:dyDescent="0.25">
      <c r="G195" t="s">
        <v>524</v>
      </c>
      <c r="H195" t="e">
        <f t="shared" si="2"/>
        <v>#N/A</v>
      </c>
    </row>
    <row r="196" spans="7:8" x14ac:dyDescent="0.25">
      <c r="G196" t="s">
        <v>525</v>
      </c>
      <c r="H196" t="e">
        <f t="shared" ref="H196:H259" si="3">VLOOKUP(G196,E196:E332,1,FALSE)</f>
        <v>#N/A</v>
      </c>
    </row>
    <row r="197" spans="7:8" x14ac:dyDescent="0.25">
      <c r="G197" t="s">
        <v>526</v>
      </c>
      <c r="H197" t="e">
        <f t="shared" si="3"/>
        <v>#N/A</v>
      </c>
    </row>
    <row r="198" spans="7:8" x14ac:dyDescent="0.25">
      <c r="G198" t="s">
        <v>527</v>
      </c>
      <c r="H198" t="e">
        <f t="shared" si="3"/>
        <v>#N/A</v>
      </c>
    </row>
    <row r="199" spans="7:8" x14ac:dyDescent="0.25">
      <c r="G199" t="s">
        <v>528</v>
      </c>
      <c r="H199" t="e">
        <f t="shared" si="3"/>
        <v>#N/A</v>
      </c>
    </row>
    <row r="200" spans="7:8" x14ac:dyDescent="0.25">
      <c r="G200" t="s">
        <v>529</v>
      </c>
      <c r="H200" t="e">
        <f t="shared" si="3"/>
        <v>#N/A</v>
      </c>
    </row>
    <row r="201" spans="7:8" x14ac:dyDescent="0.25">
      <c r="G201" t="s">
        <v>530</v>
      </c>
      <c r="H201" t="e">
        <f t="shared" si="3"/>
        <v>#N/A</v>
      </c>
    </row>
    <row r="202" spans="7:8" x14ac:dyDescent="0.25">
      <c r="G202" t="s">
        <v>531</v>
      </c>
      <c r="H202" t="e">
        <f t="shared" si="3"/>
        <v>#N/A</v>
      </c>
    </row>
    <row r="203" spans="7:8" x14ac:dyDescent="0.25">
      <c r="G203" t="s">
        <v>532</v>
      </c>
      <c r="H203" t="e">
        <f t="shared" si="3"/>
        <v>#N/A</v>
      </c>
    </row>
    <row r="204" spans="7:8" x14ac:dyDescent="0.25">
      <c r="G204" t="s">
        <v>533</v>
      </c>
      <c r="H204" t="e">
        <f t="shared" si="3"/>
        <v>#N/A</v>
      </c>
    </row>
    <row r="205" spans="7:8" x14ac:dyDescent="0.25">
      <c r="G205" t="s">
        <v>534</v>
      </c>
      <c r="H205" t="e">
        <f t="shared" si="3"/>
        <v>#N/A</v>
      </c>
    </row>
    <row r="206" spans="7:8" x14ac:dyDescent="0.25">
      <c r="G206" t="s">
        <v>535</v>
      </c>
      <c r="H206" t="e">
        <f t="shared" si="3"/>
        <v>#N/A</v>
      </c>
    </row>
    <row r="207" spans="7:8" x14ac:dyDescent="0.25">
      <c r="G207" t="s">
        <v>536</v>
      </c>
      <c r="H207" t="e">
        <f t="shared" si="3"/>
        <v>#N/A</v>
      </c>
    </row>
    <row r="208" spans="7:8" x14ac:dyDescent="0.25">
      <c r="G208" t="s">
        <v>537</v>
      </c>
      <c r="H208" t="e">
        <f t="shared" si="3"/>
        <v>#N/A</v>
      </c>
    </row>
    <row r="209" spans="7:8" x14ac:dyDescent="0.25">
      <c r="G209" t="s">
        <v>538</v>
      </c>
      <c r="H209" t="e">
        <f t="shared" si="3"/>
        <v>#N/A</v>
      </c>
    </row>
    <row r="210" spans="7:8" x14ac:dyDescent="0.25">
      <c r="G210" t="s">
        <v>539</v>
      </c>
      <c r="H210" t="e">
        <f t="shared" si="3"/>
        <v>#N/A</v>
      </c>
    </row>
    <row r="211" spans="7:8" x14ac:dyDescent="0.25">
      <c r="G211" t="s">
        <v>540</v>
      </c>
      <c r="H211" t="e">
        <f t="shared" si="3"/>
        <v>#N/A</v>
      </c>
    </row>
    <row r="212" spans="7:8" x14ac:dyDescent="0.25">
      <c r="G212" t="s">
        <v>541</v>
      </c>
      <c r="H212" t="e">
        <f t="shared" si="3"/>
        <v>#N/A</v>
      </c>
    </row>
    <row r="213" spans="7:8" x14ac:dyDescent="0.25">
      <c r="G213" t="s">
        <v>542</v>
      </c>
      <c r="H213" t="e">
        <f t="shared" si="3"/>
        <v>#N/A</v>
      </c>
    </row>
    <row r="214" spans="7:8" x14ac:dyDescent="0.25">
      <c r="G214" t="s">
        <v>543</v>
      </c>
      <c r="H214" t="e">
        <f t="shared" si="3"/>
        <v>#N/A</v>
      </c>
    </row>
    <row r="215" spans="7:8" x14ac:dyDescent="0.25">
      <c r="G215" t="s">
        <v>544</v>
      </c>
      <c r="H215" t="e">
        <f t="shared" si="3"/>
        <v>#N/A</v>
      </c>
    </row>
    <row r="216" spans="7:8" x14ac:dyDescent="0.25">
      <c r="G216" t="s">
        <v>545</v>
      </c>
      <c r="H216" t="e">
        <f t="shared" si="3"/>
        <v>#N/A</v>
      </c>
    </row>
    <row r="217" spans="7:8" x14ac:dyDescent="0.25">
      <c r="G217" t="s">
        <v>546</v>
      </c>
      <c r="H217" t="e">
        <f t="shared" si="3"/>
        <v>#N/A</v>
      </c>
    </row>
    <row r="218" spans="7:8" x14ac:dyDescent="0.25">
      <c r="G218" t="s">
        <v>547</v>
      </c>
      <c r="H218" t="e">
        <f t="shared" si="3"/>
        <v>#N/A</v>
      </c>
    </row>
    <row r="219" spans="7:8" x14ac:dyDescent="0.25">
      <c r="G219" t="s">
        <v>548</v>
      </c>
      <c r="H219" t="e">
        <f t="shared" si="3"/>
        <v>#N/A</v>
      </c>
    </row>
    <row r="220" spans="7:8" x14ac:dyDescent="0.25">
      <c r="G220" t="s">
        <v>549</v>
      </c>
      <c r="H220" t="e">
        <f t="shared" si="3"/>
        <v>#N/A</v>
      </c>
    </row>
    <row r="221" spans="7:8" x14ac:dyDescent="0.25">
      <c r="G221" t="s">
        <v>550</v>
      </c>
      <c r="H221" t="e">
        <f t="shared" si="3"/>
        <v>#N/A</v>
      </c>
    </row>
    <row r="222" spans="7:8" x14ac:dyDescent="0.25">
      <c r="G222" t="s">
        <v>551</v>
      </c>
      <c r="H222" t="e">
        <f t="shared" si="3"/>
        <v>#N/A</v>
      </c>
    </row>
    <row r="223" spans="7:8" x14ac:dyDescent="0.25">
      <c r="G223" t="s">
        <v>552</v>
      </c>
      <c r="H223" t="e">
        <f t="shared" si="3"/>
        <v>#N/A</v>
      </c>
    </row>
    <row r="224" spans="7:8" x14ac:dyDescent="0.25">
      <c r="G224" t="s">
        <v>553</v>
      </c>
      <c r="H224" t="e">
        <f t="shared" si="3"/>
        <v>#N/A</v>
      </c>
    </row>
    <row r="225" spans="7:8" x14ac:dyDescent="0.25">
      <c r="G225" t="s">
        <v>554</v>
      </c>
      <c r="H225" t="e">
        <f t="shared" si="3"/>
        <v>#N/A</v>
      </c>
    </row>
    <row r="226" spans="7:8" x14ac:dyDescent="0.25">
      <c r="G226" t="s">
        <v>555</v>
      </c>
      <c r="H226" t="e">
        <f t="shared" si="3"/>
        <v>#N/A</v>
      </c>
    </row>
    <row r="227" spans="7:8" x14ac:dyDescent="0.25">
      <c r="G227" t="s">
        <v>556</v>
      </c>
      <c r="H227" t="e">
        <f t="shared" si="3"/>
        <v>#N/A</v>
      </c>
    </row>
    <row r="228" spans="7:8" x14ac:dyDescent="0.25">
      <c r="G228" t="s">
        <v>557</v>
      </c>
      <c r="H228" t="e">
        <f t="shared" si="3"/>
        <v>#N/A</v>
      </c>
    </row>
    <row r="229" spans="7:8" x14ac:dyDescent="0.25">
      <c r="G229" t="s">
        <v>558</v>
      </c>
      <c r="H229" t="e">
        <f t="shared" si="3"/>
        <v>#N/A</v>
      </c>
    </row>
    <row r="230" spans="7:8" x14ac:dyDescent="0.25">
      <c r="G230" t="s">
        <v>559</v>
      </c>
      <c r="H230" t="e">
        <f t="shared" si="3"/>
        <v>#N/A</v>
      </c>
    </row>
    <row r="231" spans="7:8" x14ac:dyDescent="0.25">
      <c r="G231" t="s">
        <v>560</v>
      </c>
      <c r="H231" t="e">
        <f t="shared" si="3"/>
        <v>#N/A</v>
      </c>
    </row>
    <row r="232" spans="7:8" x14ac:dyDescent="0.25">
      <c r="G232" t="s">
        <v>561</v>
      </c>
      <c r="H232" t="e">
        <f t="shared" si="3"/>
        <v>#N/A</v>
      </c>
    </row>
    <row r="233" spans="7:8" x14ac:dyDescent="0.25">
      <c r="G233" t="s">
        <v>562</v>
      </c>
      <c r="H233" t="e">
        <f t="shared" si="3"/>
        <v>#N/A</v>
      </c>
    </row>
    <row r="234" spans="7:8" x14ac:dyDescent="0.25">
      <c r="G234" t="s">
        <v>563</v>
      </c>
      <c r="H234" t="e">
        <f t="shared" si="3"/>
        <v>#N/A</v>
      </c>
    </row>
    <row r="235" spans="7:8" x14ac:dyDescent="0.25">
      <c r="G235" t="s">
        <v>564</v>
      </c>
      <c r="H235" t="e">
        <f t="shared" si="3"/>
        <v>#N/A</v>
      </c>
    </row>
    <row r="236" spans="7:8" x14ac:dyDescent="0.25">
      <c r="G236" t="s">
        <v>565</v>
      </c>
      <c r="H236" t="e">
        <f t="shared" si="3"/>
        <v>#N/A</v>
      </c>
    </row>
    <row r="237" spans="7:8" x14ac:dyDescent="0.25">
      <c r="G237" t="s">
        <v>566</v>
      </c>
      <c r="H237" t="e">
        <f t="shared" si="3"/>
        <v>#N/A</v>
      </c>
    </row>
    <row r="238" spans="7:8" x14ac:dyDescent="0.25">
      <c r="G238" t="s">
        <v>567</v>
      </c>
      <c r="H238" t="e">
        <f t="shared" si="3"/>
        <v>#N/A</v>
      </c>
    </row>
    <row r="239" spans="7:8" x14ac:dyDescent="0.25">
      <c r="G239" t="s">
        <v>568</v>
      </c>
      <c r="H239" t="e">
        <f t="shared" si="3"/>
        <v>#N/A</v>
      </c>
    </row>
    <row r="240" spans="7:8" x14ac:dyDescent="0.25">
      <c r="G240" t="s">
        <v>569</v>
      </c>
      <c r="H240" t="e">
        <f t="shared" si="3"/>
        <v>#N/A</v>
      </c>
    </row>
    <row r="241" spans="7:8" x14ac:dyDescent="0.25">
      <c r="G241" t="s">
        <v>570</v>
      </c>
      <c r="H241" t="e">
        <f t="shared" si="3"/>
        <v>#N/A</v>
      </c>
    </row>
    <row r="242" spans="7:8" x14ac:dyDescent="0.25">
      <c r="G242" t="s">
        <v>571</v>
      </c>
      <c r="H242" t="e">
        <f t="shared" si="3"/>
        <v>#N/A</v>
      </c>
    </row>
    <row r="243" spans="7:8" x14ac:dyDescent="0.25">
      <c r="G243" t="s">
        <v>572</v>
      </c>
      <c r="H243" t="e">
        <f t="shared" si="3"/>
        <v>#N/A</v>
      </c>
    </row>
    <row r="244" spans="7:8" x14ac:dyDescent="0.25">
      <c r="G244" t="s">
        <v>573</v>
      </c>
      <c r="H244" t="e">
        <f t="shared" si="3"/>
        <v>#N/A</v>
      </c>
    </row>
    <row r="245" spans="7:8" x14ac:dyDescent="0.25">
      <c r="G245" t="s">
        <v>574</v>
      </c>
      <c r="H245" t="e">
        <f t="shared" si="3"/>
        <v>#N/A</v>
      </c>
    </row>
    <row r="246" spans="7:8" x14ac:dyDescent="0.25">
      <c r="G246" t="s">
        <v>575</v>
      </c>
      <c r="H246" t="e">
        <f t="shared" si="3"/>
        <v>#N/A</v>
      </c>
    </row>
    <row r="247" spans="7:8" x14ac:dyDescent="0.25">
      <c r="G247" t="s">
        <v>576</v>
      </c>
      <c r="H247" t="e">
        <f t="shared" si="3"/>
        <v>#N/A</v>
      </c>
    </row>
    <row r="248" spans="7:8" x14ac:dyDescent="0.25">
      <c r="G248" t="s">
        <v>577</v>
      </c>
      <c r="H248" t="e">
        <f t="shared" si="3"/>
        <v>#N/A</v>
      </c>
    </row>
    <row r="249" spans="7:8" x14ac:dyDescent="0.25">
      <c r="G249" t="s">
        <v>578</v>
      </c>
      <c r="H249" t="e">
        <f t="shared" si="3"/>
        <v>#N/A</v>
      </c>
    </row>
    <row r="250" spans="7:8" x14ac:dyDescent="0.25">
      <c r="G250" t="s">
        <v>579</v>
      </c>
      <c r="H250" t="e">
        <f t="shared" si="3"/>
        <v>#N/A</v>
      </c>
    </row>
    <row r="251" spans="7:8" x14ac:dyDescent="0.25">
      <c r="G251" t="s">
        <v>580</v>
      </c>
      <c r="H251" t="e">
        <f t="shared" si="3"/>
        <v>#N/A</v>
      </c>
    </row>
    <row r="252" spans="7:8" x14ac:dyDescent="0.25">
      <c r="G252" t="s">
        <v>581</v>
      </c>
      <c r="H252" t="e">
        <f t="shared" si="3"/>
        <v>#N/A</v>
      </c>
    </row>
    <row r="253" spans="7:8" x14ac:dyDescent="0.25">
      <c r="G253" t="s">
        <v>582</v>
      </c>
      <c r="H253" t="e">
        <f t="shared" si="3"/>
        <v>#N/A</v>
      </c>
    </row>
    <row r="254" spans="7:8" x14ac:dyDescent="0.25">
      <c r="G254" t="s">
        <v>583</v>
      </c>
      <c r="H254" t="e">
        <f t="shared" si="3"/>
        <v>#N/A</v>
      </c>
    </row>
    <row r="255" spans="7:8" x14ac:dyDescent="0.25">
      <c r="G255" t="s">
        <v>584</v>
      </c>
      <c r="H255" t="e">
        <f t="shared" si="3"/>
        <v>#N/A</v>
      </c>
    </row>
    <row r="256" spans="7:8" x14ac:dyDescent="0.25">
      <c r="G256" t="s">
        <v>585</v>
      </c>
      <c r="H256" t="e">
        <f t="shared" si="3"/>
        <v>#N/A</v>
      </c>
    </row>
    <row r="257" spans="7:8" x14ac:dyDescent="0.25">
      <c r="G257" t="s">
        <v>586</v>
      </c>
      <c r="H257" t="e">
        <f t="shared" si="3"/>
        <v>#N/A</v>
      </c>
    </row>
    <row r="258" spans="7:8" x14ac:dyDescent="0.25">
      <c r="G258" t="s">
        <v>587</v>
      </c>
      <c r="H258" t="e">
        <f t="shared" si="3"/>
        <v>#N/A</v>
      </c>
    </row>
    <row r="259" spans="7:8" x14ac:dyDescent="0.25">
      <c r="G259" t="s">
        <v>588</v>
      </c>
      <c r="H259" t="e">
        <f t="shared" si="3"/>
        <v>#N/A</v>
      </c>
    </row>
    <row r="260" spans="7:8" x14ac:dyDescent="0.25">
      <c r="G260" t="s">
        <v>589</v>
      </c>
      <c r="H260" t="e">
        <f t="shared" ref="H260:H301" si="4">VLOOKUP(G260,E260:E396,1,FALSE)</f>
        <v>#N/A</v>
      </c>
    </row>
    <row r="261" spans="7:8" x14ac:dyDescent="0.25">
      <c r="G261" t="s">
        <v>590</v>
      </c>
      <c r="H261" t="e">
        <f t="shared" si="4"/>
        <v>#N/A</v>
      </c>
    </row>
    <row r="262" spans="7:8" x14ac:dyDescent="0.25">
      <c r="G262" t="s">
        <v>591</v>
      </c>
      <c r="H262" t="e">
        <f t="shared" si="4"/>
        <v>#N/A</v>
      </c>
    </row>
    <row r="263" spans="7:8" x14ac:dyDescent="0.25">
      <c r="G263" t="s">
        <v>592</v>
      </c>
      <c r="H263" t="e">
        <f t="shared" si="4"/>
        <v>#N/A</v>
      </c>
    </row>
    <row r="264" spans="7:8" x14ac:dyDescent="0.25">
      <c r="G264" t="s">
        <v>593</v>
      </c>
      <c r="H264" t="e">
        <f t="shared" si="4"/>
        <v>#N/A</v>
      </c>
    </row>
    <row r="265" spans="7:8" x14ac:dyDescent="0.25">
      <c r="G265" t="s">
        <v>594</v>
      </c>
      <c r="H265" t="e">
        <f t="shared" si="4"/>
        <v>#N/A</v>
      </c>
    </row>
    <row r="266" spans="7:8" x14ac:dyDescent="0.25">
      <c r="G266" t="s">
        <v>595</v>
      </c>
      <c r="H266" t="e">
        <f t="shared" si="4"/>
        <v>#N/A</v>
      </c>
    </row>
    <row r="267" spans="7:8" x14ac:dyDescent="0.25">
      <c r="G267" t="s">
        <v>596</v>
      </c>
      <c r="H267" t="e">
        <f t="shared" si="4"/>
        <v>#N/A</v>
      </c>
    </row>
    <row r="268" spans="7:8" x14ac:dyDescent="0.25">
      <c r="G268" t="s">
        <v>597</v>
      </c>
      <c r="H268" t="e">
        <f t="shared" si="4"/>
        <v>#N/A</v>
      </c>
    </row>
    <row r="269" spans="7:8" x14ac:dyDescent="0.25">
      <c r="G269" t="s">
        <v>598</v>
      </c>
      <c r="H269" t="e">
        <f t="shared" si="4"/>
        <v>#N/A</v>
      </c>
    </row>
    <row r="270" spans="7:8" x14ac:dyDescent="0.25">
      <c r="G270" t="s">
        <v>599</v>
      </c>
      <c r="H270" t="e">
        <f t="shared" si="4"/>
        <v>#N/A</v>
      </c>
    </row>
    <row r="271" spans="7:8" x14ac:dyDescent="0.25">
      <c r="G271" t="s">
        <v>600</v>
      </c>
      <c r="H271" t="e">
        <f t="shared" si="4"/>
        <v>#N/A</v>
      </c>
    </row>
    <row r="272" spans="7:8" x14ac:dyDescent="0.25">
      <c r="G272" t="s">
        <v>601</v>
      </c>
      <c r="H272" t="e">
        <f t="shared" si="4"/>
        <v>#N/A</v>
      </c>
    </row>
    <row r="273" spans="7:8" x14ac:dyDescent="0.25">
      <c r="G273" t="s">
        <v>602</v>
      </c>
      <c r="H273" t="e">
        <f t="shared" si="4"/>
        <v>#N/A</v>
      </c>
    </row>
    <row r="274" spans="7:8" x14ac:dyDescent="0.25">
      <c r="G274" t="s">
        <v>603</v>
      </c>
      <c r="H274" t="e">
        <f t="shared" si="4"/>
        <v>#N/A</v>
      </c>
    </row>
    <row r="275" spans="7:8" x14ac:dyDescent="0.25">
      <c r="G275" t="s">
        <v>604</v>
      </c>
      <c r="H275" t="e">
        <f t="shared" si="4"/>
        <v>#N/A</v>
      </c>
    </row>
    <row r="276" spans="7:8" x14ac:dyDescent="0.25">
      <c r="G276" t="s">
        <v>605</v>
      </c>
      <c r="H276" t="e">
        <f t="shared" si="4"/>
        <v>#N/A</v>
      </c>
    </row>
    <row r="277" spans="7:8" x14ac:dyDescent="0.25">
      <c r="G277" t="s">
        <v>606</v>
      </c>
      <c r="H277" t="e">
        <f t="shared" si="4"/>
        <v>#N/A</v>
      </c>
    </row>
    <row r="278" spans="7:8" x14ac:dyDescent="0.25">
      <c r="G278" t="s">
        <v>607</v>
      </c>
      <c r="H278" t="e">
        <f t="shared" si="4"/>
        <v>#N/A</v>
      </c>
    </row>
    <row r="279" spans="7:8" x14ac:dyDescent="0.25">
      <c r="G279" t="s">
        <v>608</v>
      </c>
      <c r="H279" t="e">
        <f t="shared" si="4"/>
        <v>#N/A</v>
      </c>
    </row>
    <row r="280" spans="7:8" x14ac:dyDescent="0.25">
      <c r="G280" t="s">
        <v>609</v>
      </c>
      <c r="H280" t="e">
        <f t="shared" si="4"/>
        <v>#N/A</v>
      </c>
    </row>
    <row r="281" spans="7:8" x14ac:dyDescent="0.25">
      <c r="G281" t="s">
        <v>610</v>
      </c>
      <c r="H281" t="e">
        <f t="shared" si="4"/>
        <v>#N/A</v>
      </c>
    </row>
    <row r="282" spans="7:8" x14ac:dyDescent="0.25">
      <c r="G282" t="s">
        <v>611</v>
      </c>
      <c r="H282" t="e">
        <f t="shared" si="4"/>
        <v>#N/A</v>
      </c>
    </row>
    <row r="283" spans="7:8" x14ac:dyDescent="0.25">
      <c r="G283" t="s">
        <v>612</v>
      </c>
      <c r="H283" t="e">
        <f t="shared" si="4"/>
        <v>#N/A</v>
      </c>
    </row>
    <row r="284" spans="7:8" x14ac:dyDescent="0.25">
      <c r="G284" t="s">
        <v>613</v>
      </c>
      <c r="H284" t="e">
        <f t="shared" si="4"/>
        <v>#N/A</v>
      </c>
    </row>
    <row r="285" spans="7:8" x14ac:dyDescent="0.25">
      <c r="G285" t="s">
        <v>614</v>
      </c>
      <c r="H285" t="e">
        <f t="shared" si="4"/>
        <v>#N/A</v>
      </c>
    </row>
    <row r="286" spans="7:8" x14ac:dyDescent="0.25">
      <c r="G286" t="s">
        <v>615</v>
      </c>
      <c r="H286" t="e">
        <f t="shared" si="4"/>
        <v>#N/A</v>
      </c>
    </row>
    <row r="287" spans="7:8" x14ac:dyDescent="0.25">
      <c r="G287" t="s">
        <v>616</v>
      </c>
      <c r="H287" t="e">
        <f t="shared" si="4"/>
        <v>#N/A</v>
      </c>
    </row>
    <row r="288" spans="7:8" x14ac:dyDescent="0.25">
      <c r="G288" t="s">
        <v>617</v>
      </c>
      <c r="H288" t="e">
        <f t="shared" si="4"/>
        <v>#N/A</v>
      </c>
    </row>
    <row r="289" spans="7:8" x14ac:dyDescent="0.25">
      <c r="G289" t="s">
        <v>618</v>
      </c>
      <c r="H289" t="e">
        <f t="shared" si="4"/>
        <v>#N/A</v>
      </c>
    </row>
    <row r="290" spans="7:8" x14ac:dyDescent="0.25">
      <c r="G290" t="s">
        <v>619</v>
      </c>
      <c r="H290" t="e">
        <f t="shared" si="4"/>
        <v>#N/A</v>
      </c>
    </row>
    <row r="291" spans="7:8" x14ac:dyDescent="0.25">
      <c r="G291" t="s">
        <v>620</v>
      </c>
      <c r="H291" t="e">
        <f t="shared" si="4"/>
        <v>#N/A</v>
      </c>
    </row>
    <row r="292" spans="7:8" x14ac:dyDescent="0.25">
      <c r="G292" t="s">
        <v>621</v>
      </c>
      <c r="H292" t="e">
        <f t="shared" si="4"/>
        <v>#N/A</v>
      </c>
    </row>
    <row r="293" spans="7:8" x14ac:dyDescent="0.25">
      <c r="G293" t="s">
        <v>622</v>
      </c>
      <c r="H293" t="e">
        <f t="shared" si="4"/>
        <v>#N/A</v>
      </c>
    </row>
    <row r="294" spans="7:8" x14ac:dyDescent="0.25">
      <c r="G294" t="s">
        <v>623</v>
      </c>
      <c r="H294" t="e">
        <f t="shared" si="4"/>
        <v>#N/A</v>
      </c>
    </row>
    <row r="295" spans="7:8" x14ac:dyDescent="0.25">
      <c r="G295" t="s">
        <v>624</v>
      </c>
      <c r="H295" t="e">
        <f t="shared" si="4"/>
        <v>#N/A</v>
      </c>
    </row>
    <row r="296" spans="7:8" x14ac:dyDescent="0.25">
      <c r="G296" t="s">
        <v>625</v>
      </c>
      <c r="H296" t="e">
        <f t="shared" si="4"/>
        <v>#N/A</v>
      </c>
    </row>
    <row r="297" spans="7:8" x14ac:dyDescent="0.25">
      <c r="G297" t="s">
        <v>626</v>
      </c>
      <c r="H297" t="e">
        <f t="shared" si="4"/>
        <v>#N/A</v>
      </c>
    </row>
    <row r="298" spans="7:8" x14ac:dyDescent="0.25">
      <c r="G298" t="s">
        <v>627</v>
      </c>
      <c r="H298" t="e">
        <f t="shared" si="4"/>
        <v>#N/A</v>
      </c>
    </row>
    <row r="299" spans="7:8" x14ac:dyDescent="0.25">
      <c r="G299" t="s">
        <v>628</v>
      </c>
      <c r="H299" t="e">
        <f t="shared" si="4"/>
        <v>#N/A</v>
      </c>
    </row>
    <row r="300" spans="7:8" x14ac:dyDescent="0.25">
      <c r="G300" t="s">
        <v>629</v>
      </c>
      <c r="H300" t="e">
        <f t="shared" si="4"/>
        <v>#N/A</v>
      </c>
    </row>
    <row r="301" spans="7:8" x14ac:dyDescent="0.25">
      <c r="G301" t="s">
        <v>630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sheetPr codeName="Hoja6"/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7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Sheet3</vt:lpstr>
      <vt:lpstr>Hoja5</vt:lpstr>
      <vt:lpstr>Grados</vt:lpstr>
      <vt:lpstr>Carreras</vt:lpstr>
      <vt:lpstr>Universidad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2025-03-10T18:20:05Z</dcterms:modified>
</cp:coreProperties>
</file>